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8\Music\irental\machine\dataset\"/>
    </mc:Choice>
  </mc:AlternateContent>
  <bookViews>
    <workbookView xWindow="0" yWindow="0" windowWidth="18910" windowHeight="7840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7" i="2" l="1"/>
  <c r="J287" i="2"/>
  <c r="B287" i="2"/>
  <c r="K286" i="2"/>
  <c r="J286" i="2"/>
  <c r="B286" i="2"/>
  <c r="K285" i="2"/>
  <c r="J285" i="2"/>
  <c r="B285" i="2"/>
  <c r="K284" i="2"/>
  <c r="J284" i="2"/>
  <c r="B284" i="2"/>
  <c r="K283" i="2"/>
  <c r="J283" i="2"/>
  <c r="B283" i="2"/>
  <c r="K282" i="2"/>
  <c r="J282" i="2"/>
  <c r="B282" i="2"/>
  <c r="K281" i="2"/>
  <c r="J281" i="2"/>
  <c r="B281" i="2"/>
  <c r="K280" i="2"/>
  <c r="J280" i="2"/>
  <c r="B280" i="2"/>
  <c r="K279" i="2"/>
  <c r="J279" i="2"/>
  <c r="B279" i="2"/>
  <c r="K278" i="2"/>
  <c r="J278" i="2"/>
  <c r="B278" i="2"/>
  <c r="K277" i="2"/>
  <c r="J277" i="2"/>
  <c r="B277" i="2"/>
  <c r="K276" i="2"/>
  <c r="J276" i="2"/>
  <c r="B276" i="2"/>
  <c r="K275" i="2"/>
  <c r="J275" i="2"/>
  <c r="B275" i="2"/>
  <c r="K274" i="2"/>
  <c r="J274" i="2"/>
  <c r="B274" i="2"/>
  <c r="K273" i="2"/>
  <c r="J273" i="2"/>
  <c r="B273" i="2"/>
  <c r="K272" i="2"/>
  <c r="J272" i="2"/>
  <c r="B272" i="2"/>
  <c r="K271" i="2"/>
  <c r="J271" i="2"/>
  <c r="B271" i="2"/>
  <c r="K270" i="2"/>
  <c r="J270" i="2"/>
  <c r="B270" i="2"/>
  <c r="K269" i="2"/>
  <c r="J269" i="2"/>
  <c r="B269" i="2"/>
  <c r="K268" i="2"/>
  <c r="J268" i="2"/>
  <c r="B268" i="2"/>
  <c r="K267" i="2"/>
  <c r="J267" i="2"/>
  <c r="B267" i="2"/>
  <c r="K266" i="2"/>
  <c r="J266" i="2"/>
  <c r="B266" i="2"/>
  <c r="K265" i="2"/>
  <c r="J265" i="2"/>
  <c r="B265" i="2"/>
  <c r="K264" i="2"/>
  <c r="J264" i="2"/>
  <c r="B264" i="2"/>
  <c r="K263" i="2"/>
  <c r="J263" i="2"/>
  <c r="B263" i="2"/>
  <c r="K262" i="2"/>
  <c r="J262" i="2"/>
  <c r="B262" i="2"/>
  <c r="K261" i="2"/>
  <c r="J261" i="2"/>
  <c r="B261" i="2"/>
  <c r="K260" i="2"/>
  <c r="J260" i="2"/>
  <c r="B260" i="2"/>
  <c r="K259" i="2"/>
  <c r="J259" i="2"/>
  <c r="B259" i="2"/>
  <c r="K258" i="2"/>
  <c r="J258" i="2"/>
  <c r="B258" i="2"/>
  <c r="K257" i="2"/>
  <c r="J257" i="2"/>
  <c r="B257" i="2"/>
  <c r="K256" i="2"/>
  <c r="J256" i="2"/>
  <c r="B256" i="2"/>
  <c r="K255" i="2"/>
  <c r="J255" i="2"/>
  <c r="B255" i="2"/>
  <c r="K254" i="2"/>
  <c r="J254" i="2"/>
  <c r="B254" i="2"/>
  <c r="K253" i="2"/>
  <c r="J253" i="2"/>
  <c r="B253" i="2"/>
  <c r="K252" i="2"/>
  <c r="J252" i="2"/>
  <c r="B252" i="2"/>
  <c r="K251" i="2"/>
  <c r="J251" i="2"/>
  <c r="B251" i="2"/>
  <c r="K250" i="2"/>
  <c r="J250" i="2"/>
  <c r="B250" i="2"/>
  <c r="K249" i="2"/>
  <c r="J249" i="2"/>
  <c r="B249" i="2"/>
  <c r="K248" i="2"/>
  <c r="J248" i="2"/>
  <c r="B248" i="2"/>
  <c r="K247" i="2"/>
  <c r="J247" i="2"/>
  <c r="B247" i="2"/>
  <c r="K246" i="2"/>
  <c r="J246" i="2"/>
  <c r="B246" i="2"/>
  <c r="K245" i="2"/>
  <c r="J245" i="2"/>
  <c r="B245" i="2"/>
  <c r="K244" i="2"/>
  <c r="J244" i="2"/>
  <c r="B244" i="2"/>
  <c r="K243" i="2"/>
  <c r="J243" i="2"/>
  <c r="B243" i="2"/>
  <c r="K242" i="2"/>
  <c r="J242" i="2"/>
  <c r="B242" i="2"/>
  <c r="K241" i="2"/>
  <c r="J241" i="2"/>
  <c r="B241" i="2"/>
  <c r="K240" i="2"/>
  <c r="J240" i="2"/>
  <c r="B240" i="2"/>
  <c r="K239" i="2"/>
  <c r="J239" i="2"/>
  <c r="B239" i="2"/>
  <c r="K238" i="2"/>
  <c r="J238" i="2"/>
  <c r="B238" i="2"/>
  <c r="K237" i="2"/>
  <c r="J237" i="2"/>
  <c r="B237" i="2"/>
  <c r="K236" i="2"/>
  <c r="J236" i="2"/>
  <c r="B236" i="2"/>
  <c r="K235" i="2"/>
  <c r="J235" i="2"/>
  <c r="B235" i="2"/>
  <c r="K234" i="2"/>
  <c r="J234" i="2"/>
  <c r="B234" i="2"/>
  <c r="K233" i="2"/>
  <c r="J233" i="2"/>
  <c r="B233" i="2"/>
  <c r="K232" i="2"/>
  <c r="J232" i="2"/>
  <c r="B232" i="2"/>
  <c r="K231" i="2"/>
  <c r="J231" i="2"/>
  <c r="B231" i="2"/>
  <c r="K230" i="2"/>
  <c r="J230" i="2"/>
  <c r="B230" i="2"/>
  <c r="K229" i="2"/>
  <c r="J229" i="2"/>
  <c r="B229" i="2"/>
  <c r="K228" i="2"/>
  <c r="J228" i="2"/>
  <c r="B228" i="2"/>
  <c r="K227" i="2"/>
  <c r="J227" i="2"/>
  <c r="B227" i="2"/>
  <c r="K226" i="2"/>
  <c r="J226" i="2"/>
  <c r="B226" i="2"/>
  <c r="K225" i="2"/>
  <c r="J225" i="2"/>
  <c r="B225" i="2"/>
  <c r="K224" i="2"/>
  <c r="J224" i="2"/>
  <c r="B224" i="2"/>
  <c r="K223" i="2"/>
  <c r="J223" i="2"/>
  <c r="B223" i="2"/>
  <c r="K222" i="2"/>
  <c r="J222" i="2"/>
  <c r="B222" i="2"/>
  <c r="K221" i="2"/>
  <c r="J221" i="2"/>
  <c r="B221" i="2"/>
  <c r="K220" i="2"/>
  <c r="J220" i="2"/>
  <c r="B220" i="2"/>
  <c r="K219" i="2"/>
  <c r="J219" i="2"/>
  <c r="B219" i="2"/>
  <c r="K218" i="2"/>
  <c r="J218" i="2"/>
  <c r="B218" i="2"/>
  <c r="K217" i="2"/>
  <c r="J217" i="2"/>
  <c r="B217" i="2"/>
  <c r="K216" i="2"/>
  <c r="J216" i="2"/>
  <c r="B216" i="2"/>
  <c r="K215" i="2"/>
  <c r="J215" i="2"/>
  <c r="B215" i="2"/>
  <c r="K214" i="2"/>
  <c r="J214" i="2"/>
  <c r="B214" i="2"/>
  <c r="K213" i="2"/>
  <c r="J213" i="2"/>
  <c r="B213" i="2"/>
  <c r="K212" i="2"/>
  <c r="J212" i="2"/>
  <c r="B212" i="2"/>
  <c r="K211" i="2"/>
  <c r="J211" i="2"/>
  <c r="B211" i="2"/>
  <c r="K210" i="2"/>
  <c r="J210" i="2"/>
  <c r="B210" i="2"/>
  <c r="K209" i="2"/>
  <c r="J209" i="2"/>
  <c r="B209" i="2"/>
  <c r="K208" i="2"/>
  <c r="J208" i="2"/>
  <c r="B208" i="2"/>
  <c r="K207" i="2"/>
  <c r="J207" i="2"/>
  <c r="B207" i="2"/>
  <c r="K206" i="2"/>
  <c r="J206" i="2"/>
  <c r="B206" i="2"/>
  <c r="K205" i="2"/>
  <c r="J205" i="2"/>
  <c r="B205" i="2"/>
  <c r="K204" i="2"/>
  <c r="J204" i="2"/>
  <c r="B204" i="2"/>
  <c r="K203" i="2"/>
  <c r="J203" i="2"/>
  <c r="B203" i="2"/>
  <c r="K202" i="2"/>
  <c r="J202" i="2"/>
  <c r="B202" i="2"/>
  <c r="K201" i="2"/>
  <c r="J201" i="2"/>
  <c r="B201" i="2"/>
  <c r="K200" i="2"/>
  <c r="J200" i="2"/>
  <c r="B200" i="2"/>
  <c r="K199" i="2"/>
  <c r="J199" i="2"/>
  <c r="B199" i="2"/>
  <c r="K198" i="2"/>
  <c r="J198" i="2"/>
  <c r="B198" i="2"/>
  <c r="K197" i="2"/>
  <c r="J197" i="2"/>
  <c r="B197" i="2"/>
  <c r="K196" i="2"/>
  <c r="J196" i="2"/>
  <c r="B196" i="2"/>
  <c r="K195" i="2"/>
  <c r="J195" i="2"/>
  <c r="B195" i="2"/>
  <c r="K194" i="2"/>
  <c r="J194" i="2"/>
  <c r="B194" i="2"/>
  <c r="K193" i="2"/>
  <c r="J193" i="2"/>
  <c r="B193" i="2"/>
  <c r="K192" i="2"/>
  <c r="J192" i="2"/>
  <c r="B192" i="2"/>
  <c r="K191" i="2"/>
  <c r="J191" i="2"/>
  <c r="B191" i="2"/>
  <c r="K190" i="2"/>
  <c r="J190" i="2"/>
  <c r="B190" i="2"/>
  <c r="K189" i="2"/>
  <c r="J189" i="2"/>
  <c r="B189" i="2"/>
  <c r="K188" i="2"/>
  <c r="J188" i="2"/>
  <c r="B188" i="2"/>
  <c r="K187" i="2"/>
  <c r="J187" i="2"/>
  <c r="B187" i="2"/>
  <c r="K186" i="2"/>
  <c r="J186" i="2"/>
  <c r="B186" i="2"/>
  <c r="K185" i="2"/>
  <c r="J185" i="2"/>
  <c r="B185" i="2"/>
  <c r="K184" i="2"/>
  <c r="J184" i="2"/>
  <c r="B184" i="2"/>
  <c r="K183" i="2"/>
  <c r="J183" i="2"/>
  <c r="B183" i="2"/>
  <c r="K182" i="2"/>
  <c r="J182" i="2"/>
  <c r="B182" i="2"/>
  <c r="K181" i="2"/>
  <c r="J181" i="2"/>
  <c r="B181" i="2"/>
  <c r="K180" i="2"/>
  <c r="J180" i="2"/>
  <c r="B180" i="2"/>
  <c r="K179" i="2"/>
  <c r="J179" i="2"/>
  <c r="B179" i="2"/>
  <c r="K178" i="2"/>
  <c r="J178" i="2"/>
  <c r="B178" i="2"/>
  <c r="K177" i="2"/>
  <c r="J177" i="2"/>
  <c r="B177" i="2"/>
  <c r="K176" i="2"/>
  <c r="J176" i="2"/>
  <c r="B176" i="2"/>
  <c r="K175" i="2"/>
  <c r="J175" i="2"/>
  <c r="B175" i="2"/>
  <c r="K174" i="2"/>
  <c r="J174" i="2"/>
  <c r="B174" i="2"/>
  <c r="K173" i="2"/>
  <c r="J173" i="2"/>
  <c r="B173" i="2"/>
  <c r="K172" i="2"/>
  <c r="J172" i="2"/>
  <c r="B172" i="2"/>
  <c r="K171" i="2"/>
  <c r="J171" i="2"/>
  <c r="B171" i="2"/>
  <c r="K170" i="2"/>
  <c r="J170" i="2"/>
  <c r="B170" i="2"/>
  <c r="K169" i="2"/>
  <c r="J169" i="2"/>
  <c r="B169" i="2"/>
  <c r="K168" i="2"/>
  <c r="J168" i="2"/>
  <c r="B168" i="2"/>
  <c r="K167" i="2"/>
  <c r="J167" i="2"/>
  <c r="B167" i="2"/>
  <c r="K166" i="2"/>
  <c r="J166" i="2"/>
  <c r="B166" i="2"/>
  <c r="K165" i="2"/>
  <c r="J165" i="2"/>
  <c r="B165" i="2"/>
  <c r="K164" i="2"/>
  <c r="J164" i="2"/>
  <c r="B164" i="2"/>
  <c r="K163" i="2"/>
  <c r="J163" i="2"/>
  <c r="B163" i="2"/>
  <c r="K162" i="2"/>
  <c r="J162" i="2"/>
  <c r="B162" i="2"/>
  <c r="K161" i="2"/>
  <c r="J161" i="2"/>
  <c r="B161" i="2"/>
  <c r="K160" i="2"/>
  <c r="J160" i="2"/>
  <c r="B160" i="2"/>
  <c r="K159" i="2"/>
  <c r="J159" i="2"/>
  <c r="B159" i="2"/>
  <c r="K158" i="2"/>
  <c r="J158" i="2"/>
  <c r="B158" i="2"/>
  <c r="K157" i="2"/>
  <c r="J157" i="2"/>
  <c r="B157" i="2"/>
  <c r="K156" i="2"/>
  <c r="J156" i="2"/>
  <c r="B156" i="2"/>
  <c r="K155" i="2"/>
  <c r="J155" i="2"/>
  <c r="B155" i="2"/>
  <c r="K154" i="2"/>
  <c r="J154" i="2"/>
  <c r="B154" i="2"/>
  <c r="K153" i="2"/>
  <c r="J153" i="2"/>
  <c r="B153" i="2"/>
  <c r="K152" i="2"/>
  <c r="J152" i="2"/>
  <c r="B152" i="2"/>
  <c r="K151" i="2"/>
  <c r="J151" i="2"/>
  <c r="B151" i="2"/>
  <c r="K150" i="2"/>
  <c r="J150" i="2"/>
  <c r="B150" i="2"/>
  <c r="K149" i="2"/>
  <c r="J149" i="2"/>
  <c r="B149" i="2"/>
  <c r="K148" i="2"/>
  <c r="J148" i="2"/>
  <c r="B148" i="2"/>
  <c r="K147" i="2"/>
  <c r="J147" i="2"/>
  <c r="B147" i="2"/>
  <c r="K146" i="2"/>
  <c r="J146" i="2"/>
  <c r="B146" i="2"/>
  <c r="K145" i="2"/>
  <c r="J145" i="2"/>
  <c r="B145" i="2"/>
  <c r="K144" i="2"/>
  <c r="J144" i="2"/>
  <c r="B144" i="2"/>
  <c r="K143" i="2"/>
  <c r="J143" i="2"/>
  <c r="B143" i="2"/>
  <c r="K142" i="2"/>
  <c r="J142" i="2"/>
  <c r="B142" i="2"/>
  <c r="K141" i="2"/>
  <c r="J141" i="2"/>
  <c r="B141" i="2"/>
  <c r="K140" i="2"/>
  <c r="J140" i="2"/>
  <c r="B140" i="2"/>
  <c r="K139" i="2"/>
  <c r="J139" i="2"/>
  <c r="B139" i="2"/>
  <c r="K138" i="2"/>
  <c r="J138" i="2"/>
  <c r="B138" i="2"/>
  <c r="K137" i="2"/>
  <c r="J137" i="2"/>
  <c r="B137" i="2"/>
  <c r="K136" i="2"/>
  <c r="J136" i="2"/>
  <c r="B136" i="2"/>
  <c r="K135" i="2"/>
  <c r="J135" i="2"/>
  <c r="B135" i="2"/>
  <c r="K134" i="2"/>
  <c r="J134" i="2"/>
  <c r="B134" i="2"/>
  <c r="K133" i="2"/>
  <c r="J133" i="2"/>
  <c r="B133" i="2"/>
  <c r="M132" i="2"/>
  <c r="K132" i="2"/>
  <c r="J132" i="2"/>
  <c r="B132" i="2"/>
  <c r="K131" i="2"/>
  <c r="J131" i="2"/>
  <c r="B131" i="2"/>
  <c r="K130" i="2"/>
  <c r="J130" i="2"/>
  <c r="B130" i="2"/>
  <c r="K129" i="2"/>
  <c r="J129" i="2"/>
  <c r="B129" i="2"/>
  <c r="K128" i="2"/>
  <c r="J128" i="2"/>
  <c r="B128" i="2"/>
  <c r="K127" i="2"/>
  <c r="J127" i="2"/>
  <c r="B127" i="2"/>
  <c r="K126" i="2"/>
  <c r="J126" i="2"/>
  <c r="B126" i="2"/>
  <c r="K125" i="2"/>
  <c r="J125" i="2"/>
  <c r="B125" i="2"/>
  <c r="K124" i="2"/>
  <c r="J124" i="2"/>
  <c r="B124" i="2"/>
  <c r="K123" i="2"/>
  <c r="J123" i="2"/>
  <c r="B123" i="2"/>
  <c r="K122" i="2"/>
  <c r="J122" i="2"/>
  <c r="B122" i="2"/>
  <c r="K121" i="2"/>
  <c r="J121" i="2"/>
  <c r="B121" i="2"/>
  <c r="K120" i="2"/>
  <c r="J120" i="2"/>
  <c r="B120" i="2"/>
  <c r="K119" i="2"/>
  <c r="J119" i="2"/>
  <c r="B119" i="2"/>
  <c r="K118" i="2"/>
  <c r="J118" i="2"/>
  <c r="B118" i="2"/>
  <c r="K117" i="2"/>
  <c r="J117" i="2"/>
  <c r="B117" i="2"/>
  <c r="K116" i="2"/>
  <c r="J116" i="2"/>
  <c r="B116" i="2"/>
  <c r="K115" i="2"/>
  <c r="J115" i="2"/>
  <c r="B115" i="2"/>
  <c r="K114" i="2"/>
  <c r="J114" i="2"/>
  <c r="B114" i="2"/>
  <c r="K113" i="2"/>
  <c r="J113" i="2"/>
  <c r="B113" i="2"/>
  <c r="K112" i="2"/>
  <c r="J112" i="2"/>
  <c r="B112" i="2"/>
  <c r="K111" i="2"/>
  <c r="J111" i="2"/>
  <c r="B111" i="2"/>
  <c r="K110" i="2"/>
  <c r="J110" i="2"/>
  <c r="B110" i="2"/>
  <c r="K109" i="2"/>
  <c r="J109" i="2"/>
  <c r="B109" i="2"/>
  <c r="K108" i="2"/>
  <c r="J108" i="2"/>
  <c r="B108" i="2"/>
  <c r="K107" i="2"/>
  <c r="J107" i="2"/>
  <c r="B107" i="2"/>
  <c r="K106" i="2"/>
  <c r="J106" i="2"/>
  <c r="B106" i="2"/>
  <c r="K105" i="2"/>
  <c r="J105" i="2"/>
  <c r="B105" i="2"/>
  <c r="K104" i="2"/>
  <c r="J104" i="2"/>
  <c r="B104" i="2"/>
  <c r="K103" i="2"/>
  <c r="J103" i="2"/>
  <c r="B103" i="2"/>
  <c r="K102" i="2"/>
  <c r="J102" i="2"/>
  <c r="B102" i="2"/>
  <c r="K101" i="2"/>
  <c r="J101" i="2"/>
  <c r="B101" i="2"/>
  <c r="K100" i="2"/>
  <c r="J100" i="2"/>
  <c r="B100" i="2"/>
  <c r="K99" i="2"/>
  <c r="J99" i="2"/>
  <c r="B99" i="2"/>
  <c r="K98" i="2"/>
  <c r="J98" i="2"/>
  <c r="B98" i="2"/>
  <c r="K97" i="2"/>
  <c r="J97" i="2"/>
  <c r="B97" i="2"/>
  <c r="K96" i="2"/>
  <c r="J96" i="2"/>
  <c r="B96" i="2"/>
  <c r="K95" i="2"/>
  <c r="J95" i="2"/>
  <c r="B95" i="2"/>
  <c r="K94" i="2"/>
  <c r="J94" i="2"/>
  <c r="B94" i="2"/>
  <c r="K93" i="2"/>
  <c r="J93" i="2"/>
  <c r="B93" i="2"/>
  <c r="K92" i="2"/>
  <c r="J92" i="2"/>
  <c r="B92" i="2"/>
  <c r="K91" i="2"/>
  <c r="J91" i="2"/>
  <c r="B91" i="2"/>
  <c r="K90" i="2"/>
  <c r="J90" i="2"/>
  <c r="B90" i="2"/>
  <c r="K89" i="2"/>
  <c r="J89" i="2"/>
  <c r="B89" i="2"/>
  <c r="K88" i="2"/>
  <c r="J88" i="2"/>
  <c r="B88" i="2"/>
  <c r="K87" i="2"/>
  <c r="J87" i="2"/>
  <c r="B87" i="2"/>
  <c r="K86" i="2"/>
  <c r="J86" i="2"/>
  <c r="B86" i="2"/>
  <c r="K85" i="2"/>
  <c r="J85" i="2"/>
  <c r="B85" i="2"/>
  <c r="K84" i="2"/>
  <c r="J84" i="2"/>
  <c r="B84" i="2"/>
  <c r="K83" i="2"/>
  <c r="J83" i="2"/>
  <c r="B83" i="2"/>
  <c r="K82" i="2"/>
  <c r="J82" i="2"/>
  <c r="B82" i="2"/>
  <c r="K81" i="2"/>
  <c r="J81" i="2"/>
  <c r="B81" i="2"/>
  <c r="K80" i="2"/>
  <c r="J80" i="2"/>
  <c r="B80" i="2"/>
  <c r="K79" i="2"/>
  <c r="J79" i="2"/>
  <c r="B79" i="2"/>
  <c r="K78" i="2"/>
  <c r="J78" i="2"/>
  <c r="B78" i="2"/>
  <c r="K77" i="2"/>
  <c r="J77" i="2"/>
  <c r="B77" i="2"/>
  <c r="K76" i="2"/>
  <c r="J76" i="2"/>
  <c r="B76" i="2"/>
  <c r="K75" i="2"/>
  <c r="J75" i="2"/>
  <c r="B75" i="2"/>
  <c r="K74" i="2"/>
  <c r="J74" i="2"/>
  <c r="B74" i="2"/>
  <c r="K73" i="2"/>
  <c r="J73" i="2"/>
  <c r="B73" i="2"/>
  <c r="K72" i="2"/>
  <c r="J72" i="2"/>
  <c r="B72" i="2"/>
  <c r="K71" i="2"/>
  <c r="J71" i="2"/>
  <c r="B71" i="2"/>
  <c r="K70" i="2"/>
  <c r="J70" i="2"/>
  <c r="B70" i="2"/>
  <c r="K69" i="2"/>
  <c r="J69" i="2"/>
  <c r="B69" i="2"/>
  <c r="K68" i="2"/>
  <c r="J68" i="2"/>
  <c r="B68" i="2"/>
  <c r="K67" i="2"/>
  <c r="J67" i="2"/>
  <c r="B67" i="2"/>
  <c r="K66" i="2"/>
  <c r="J66" i="2"/>
  <c r="B66" i="2"/>
  <c r="K65" i="2"/>
  <c r="J65" i="2"/>
  <c r="B65" i="2"/>
  <c r="K64" i="2"/>
  <c r="J64" i="2"/>
  <c r="B64" i="2"/>
  <c r="K63" i="2"/>
  <c r="J63" i="2"/>
  <c r="B63" i="2"/>
  <c r="K62" i="2"/>
  <c r="J62" i="2"/>
  <c r="B62" i="2"/>
  <c r="K61" i="2"/>
  <c r="J61" i="2"/>
  <c r="B61" i="2"/>
  <c r="K60" i="2"/>
  <c r="J60" i="2"/>
  <c r="B60" i="2"/>
  <c r="K59" i="2"/>
  <c r="J59" i="2"/>
  <c r="B59" i="2"/>
  <c r="K58" i="2"/>
  <c r="J58" i="2"/>
  <c r="B58" i="2"/>
  <c r="K57" i="2"/>
  <c r="J57" i="2"/>
  <c r="B57" i="2"/>
  <c r="K56" i="2"/>
  <c r="J56" i="2"/>
  <c r="B56" i="2"/>
  <c r="K55" i="2"/>
  <c r="J55" i="2"/>
  <c r="B55" i="2"/>
  <c r="K54" i="2"/>
  <c r="J54" i="2"/>
  <c r="B54" i="2"/>
  <c r="K53" i="2"/>
  <c r="J53" i="2"/>
  <c r="B53" i="2"/>
  <c r="K52" i="2"/>
  <c r="J52" i="2"/>
  <c r="B52" i="2"/>
  <c r="K51" i="2"/>
  <c r="J51" i="2"/>
  <c r="B51" i="2"/>
  <c r="K50" i="2"/>
  <c r="J50" i="2"/>
  <c r="B50" i="2"/>
  <c r="K49" i="2"/>
  <c r="J49" i="2"/>
  <c r="B49" i="2"/>
  <c r="K48" i="2"/>
  <c r="J48" i="2"/>
  <c r="B48" i="2"/>
  <c r="K47" i="2"/>
  <c r="J47" i="2"/>
  <c r="B47" i="2"/>
  <c r="K46" i="2"/>
  <c r="J46" i="2"/>
  <c r="B46" i="2"/>
  <c r="K45" i="2"/>
  <c r="J45" i="2"/>
  <c r="B45" i="2"/>
  <c r="K44" i="2"/>
  <c r="J44" i="2"/>
  <c r="B44" i="2"/>
  <c r="K43" i="2"/>
  <c r="J43" i="2"/>
  <c r="B43" i="2"/>
  <c r="K42" i="2"/>
  <c r="J42" i="2"/>
  <c r="B42" i="2"/>
  <c r="K41" i="2"/>
  <c r="J41" i="2"/>
  <c r="B41" i="2"/>
  <c r="K40" i="2"/>
  <c r="J40" i="2"/>
  <c r="B40" i="2"/>
  <c r="K39" i="2"/>
  <c r="J39" i="2"/>
  <c r="B39" i="2"/>
  <c r="K38" i="2"/>
  <c r="J38" i="2"/>
  <c r="B38" i="2"/>
  <c r="K37" i="2"/>
  <c r="J37" i="2"/>
  <c r="B37" i="2"/>
  <c r="K36" i="2"/>
  <c r="J36" i="2"/>
  <c r="B36" i="2"/>
  <c r="K35" i="2"/>
  <c r="J35" i="2"/>
  <c r="B35" i="2"/>
  <c r="K34" i="2"/>
  <c r="J34" i="2"/>
  <c r="B34" i="2"/>
  <c r="K33" i="2"/>
  <c r="J33" i="2"/>
  <c r="B33" i="2"/>
  <c r="K32" i="2"/>
  <c r="J32" i="2"/>
  <c r="B32" i="2"/>
  <c r="K31" i="2"/>
  <c r="J31" i="2"/>
  <c r="B31" i="2"/>
  <c r="K30" i="2"/>
  <c r="J30" i="2"/>
  <c r="B30" i="2"/>
  <c r="K29" i="2"/>
  <c r="J29" i="2"/>
  <c r="B29" i="2"/>
  <c r="K28" i="2"/>
  <c r="J28" i="2"/>
  <c r="B28" i="2"/>
  <c r="K27" i="2"/>
  <c r="J27" i="2"/>
  <c r="B27" i="2"/>
  <c r="K26" i="2"/>
  <c r="J26" i="2"/>
  <c r="B26" i="2"/>
  <c r="K25" i="2"/>
  <c r="J25" i="2"/>
  <c r="B25" i="2"/>
  <c r="K24" i="2"/>
  <c r="J24" i="2"/>
  <c r="B24" i="2"/>
  <c r="K23" i="2"/>
  <c r="J23" i="2"/>
  <c r="B23" i="2"/>
  <c r="K22" i="2"/>
  <c r="J22" i="2"/>
  <c r="B22" i="2"/>
  <c r="K21" i="2"/>
  <c r="J21" i="2"/>
  <c r="B21" i="2"/>
  <c r="K20" i="2"/>
  <c r="J20" i="2"/>
  <c r="B20" i="2"/>
  <c r="K19" i="2"/>
  <c r="J19" i="2"/>
  <c r="B19" i="2"/>
  <c r="K18" i="2"/>
  <c r="J18" i="2"/>
  <c r="B18" i="2"/>
  <c r="K17" i="2"/>
  <c r="J17" i="2"/>
  <c r="B17" i="2"/>
  <c r="K16" i="2"/>
  <c r="J16" i="2"/>
  <c r="B16" i="2"/>
  <c r="K15" i="2"/>
  <c r="J15" i="2"/>
  <c r="B15" i="2"/>
  <c r="K14" i="2"/>
  <c r="J14" i="2"/>
  <c r="B14" i="2"/>
  <c r="K13" i="2"/>
  <c r="J13" i="2"/>
  <c r="B13" i="2"/>
  <c r="K12" i="2"/>
  <c r="J12" i="2"/>
  <c r="B12" i="2"/>
  <c r="K11" i="2"/>
  <c r="J11" i="2"/>
  <c r="B11" i="2"/>
  <c r="K10" i="2"/>
  <c r="J10" i="2"/>
  <c r="B10" i="2"/>
  <c r="K9" i="2"/>
  <c r="J9" i="2"/>
  <c r="B9" i="2"/>
  <c r="K8" i="2"/>
  <c r="J8" i="2"/>
  <c r="B8" i="2"/>
  <c r="K7" i="2"/>
  <c r="J7" i="2"/>
  <c r="B7" i="2"/>
  <c r="K6" i="2"/>
  <c r="J6" i="2"/>
  <c r="B6" i="2"/>
  <c r="K5" i="2"/>
  <c r="J5" i="2"/>
  <c r="B5" i="2"/>
  <c r="K4" i="2"/>
  <c r="J4" i="2"/>
  <c r="B4" i="2"/>
  <c r="K3" i="2"/>
  <c r="J3" i="2"/>
  <c r="B3" i="2"/>
  <c r="K2" i="2"/>
  <c r="J2" i="2"/>
  <c r="B2" i="2"/>
  <c r="N71" i="2" l="1"/>
</calcChain>
</file>

<file path=xl/sharedStrings.xml><?xml version="1.0" encoding="utf-8"?>
<sst xmlns="http://schemas.openxmlformats.org/spreadsheetml/2006/main" count="2352" uniqueCount="232">
  <si>
    <t>suburb</t>
  </si>
  <si>
    <t>density</t>
  </si>
  <si>
    <t>property</t>
  </si>
  <si>
    <t>price</t>
  </si>
  <si>
    <t>rooms</t>
  </si>
  <si>
    <t>bedroom</t>
  </si>
  <si>
    <t>toilets</t>
  </si>
  <si>
    <t>ensuite</t>
  </si>
  <si>
    <t>type</t>
  </si>
  <si>
    <t>constituency</t>
  </si>
  <si>
    <t>council</t>
  </si>
  <si>
    <t>carport</t>
  </si>
  <si>
    <t>pool</t>
  </si>
  <si>
    <t>furnished</t>
  </si>
  <si>
    <t>cottage</t>
  </si>
  <si>
    <t>power</t>
  </si>
  <si>
    <t>pbackup</t>
  </si>
  <si>
    <t>water</t>
  </si>
  <si>
    <t>wbackup</t>
  </si>
  <si>
    <t>gated</t>
  </si>
  <si>
    <t>garden</t>
  </si>
  <si>
    <t>SHAWASHA HILLS</t>
  </si>
  <si>
    <t>LOW</t>
  </si>
  <si>
    <t>HOUSE</t>
  </si>
  <si>
    <t>SELF</t>
  </si>
  <si>
    <t>HARARE EAST</t>
  </si>
  <si>
    <t>HARARE MUNICIPALITY</t>
  </si>
  <si>
    <t>BORROWDALE BROOKE</t>
  </si>
  <si>
    <t>BORROWDALE</t>
  </si>
  <si>
    <t>FLAT</t>
  </si>
  <si>
    <t>BORROWDALE WEST</t>
  </si>
  <si>
    <t>MOUNT PLEASANT</t>
  </si>
  <si>
    <t>NETTLETON</t>
  </si>
  <si>
    <t>MEDIUM</t>
  </si>
  <si>
    <t>CLUSTER</t>
  </si>
  <si>
    <t>SHARED</t>
  </si>
  <si>
    <t>SUNNINGDALE</t>
  </si>
  <si>
    <t>AVONDALE</t>
  </si>
  <si>
    <t>HIGHLANDS</t>
  </si>
  <si>
    <t>CHISIPITE</t>
  </si>
  <si>
    <t>ARLINGTON</t>
  </si>
  <si>
    <t>HUNYANI</t>
  </si>
  <si>
    <t>UNIT B</t>
  </si>
  <si>
    <t>HIGH</t>
  </si>
  <si>
    <t>ZENGEZA EAST</t>
  </si>
  <si>
    <t>CHITUNGWIZA MUNICIPALITY</t>
  </si>
  <si>
    <t>HIGHFIELD</t>
  </si>
  <si>
    <t>ZENGEZA 2</t>
  </si>
  <si>
    <t>ZENGEZA WEST</t>
  </si>
  <si>
    <t>QUEENSDALE</t>
  </si>
  <si>
    <t>RIVERSIDE</t>
  </si>
  <si>
    <t>CHITUNGWIZA NORTH</t>
  </si>
  <si>
    <t>ZENGEZA 4</t>
  </si>
  <si>
    <t>BRAESIDE</t>
  </si>
  <si>
    <t>MANDARA</t>
  </si>
  <si>
    <t>GOODHOPE</t>
  </si>
  <si>
    <t>HARARE WEST</t>
  </si>
  <si>
    <t>STONERIDGE PARK</t>
  </si>
  <si>
    <t>CHURU</t>
  </si>
  <si>
    <t>AVENUES</t>
  </si>
  <si>
    <t>HARARE CENTRAL</t>
  </si>
  <si>
    <t>ASPINDALE</t>
  </si>
  <si>
    <t>COTTAGE</t>
  </si>
  <si>
    <t>WATERFALLS</t>
  </si>
  <si>
    <t>HATFIELD</t>
  </si>
  <si>
    <t>HELENSVALE</t>
  </si>
  <si>
    <t>BUDIRIRO 4</t>
  </si>
  <si>
    <t>BUDIRIRO NORTH</t>
  </si>
  <si>
    <t>TYNWALD</t>
  </si>
  <si>
    <t>MARLBOROUGH</t>
  </si>
  <si>
    <t>POMONA</t>
  </si>
  <si>
    <t>CHADCOMBE</t>
  </si>
  <si>
    <t>ARCADIA</t>
  </si>
  <si>
    <t>WARREN PARK</t>
  </si>
  <si>
    <t>ASHBRITTLE</t>
  </si>
  <si>
    <t>MABELREIGN</t>
  </si>
  <si>
    <t>WESTGATE</t>
  </si>
  <si>
    <t>AVONLEA</t>
  </si>
  <si>
    <t>BELVEDERE</t>
  </si>
  <si>
    <t>ADELAIDE PARK</t>
  </si>
  <si>
    <t>EPWORTH SOUTH</t>
  </si>
  <si>
    <t>EPWORTH LOCAL BOARD</t>
  </si>
  <si>
    <t>ARDBENNIE</t>
  </si>
  <si>
    <t>MBARE</t>
  </si>
  <si>
    <t>BUDIRIRO 5</t>
  </si>
  <si>
    <t>BUDIRIRO SOUTH</t>
  </si>
  <si>
    <t>UNIT P</t>
  </si>
  <si>
    <t>LOGAN PARK</t>
  </si>
  <si>
    <t>BLOOMINGDALE</t>
  </si>
  <si>
    <t>GLAUDINA</t>
  </si>
  <si>
    <t>DZIVARASEKWA</t>
  </si>
  <si>
    <t>KUWADZANA 6</t>
  </si>
  <si>
    <t>KUWADZANA EAST</t>
  </si>
  <si>
    <t>GLEN NORAH</t>
  </si>
  <si>
    <t>MANRESA PARK</t>
  </si>
  <si>
    <t>CRANBORNE</t>
  </si>
  <si>
    <t>DRYCOAT FARM</t>
  </si>
  <si>
    <t>COMPOUND</t>
  </si>
  <si>
    <t>BLUFF HILL</t>
  </si>
  <si>
    <t>WESTERN TRIANGLE</t>
  </si>
  <si>
    <t>GLENVIEW NORTH</t>
  </si>
  <si>
    <t>UNIT F</t>
  </si>
  <si>
    <t>UNIT K</t>
  </si>
  <si>
    <t>CHITUNGWIZA SOUTH</t>
  </si>
  <si>
    <t>HATCLIFFE</t>
  </si>
  <si>
    <t>MANYAME PARK</t>
  </si>
  <si>
    <t>ST MARYS</t>
  </si>
  <si>
    <t>ZENGEZA 1</t>
  </si>
  <si>
    <t>ROCKVIEW</t>
  </si>
  <si>
    <t>ZENGEZA 5</t>
  </si>
  <si>
    <t>WESLEA PARK</t>
  </si>
  <si>
    <t>EPWORTH NORTH</t>
  </si>
  <si>
    <t>UNIT N</t>
  </si>
  <si>
    <t>UNIT G</t>
  </si>
  <si>
    <t>UNIT O</t>
  </si>
  <si>
    <t>UNIT M</t>
  </si>
  <si>
    <t>UNIT L</t>
  </si>
  <si>
    <t>ZENGEZA 3</t>
  </si>
  <si>
    <t>NYATSIME</t>
  </si>
  <si>
    <t>NYATSIME ROCKVIEW</t>
  </si>
  <si>
    <t>EYESTONE</t>
  </si>
  <si>
    <t>HARARE SOUTH</t>
  </si>
  <si>
    <t>PANGUOLA FARM</t>
  </si>
  <si>
    <t>UNIT D</t>
  </si>
  <si>
    <t>BUTLER FARM</t>
  </si>
  <si>
    <t>UNIT C</t>
  </si>
  <si>
    <t>UNIT A</t>
  </si>
  <si>
    <t>UNIT J</t>
  </si>
  <si>
    <t>PARKTOWN</t>
  </si>
  <si>
    <t>UNIT H</t>
  </si>
  <si>
    <t>UNIT E</t>
  </si>
  <si>
    <t>DANKWERTS FARM</t>
  </si>
  <si>
    <t>WESTVIEW</t>
  </si>
  <si>
    <t>SOLANI</t>
  </si>
  <si>
    <t>EPWORTH</t>
  </si>
  <si>
    <t>GARIKAI</t>
  </si>
  <si>
    <t>MABVAZUVA</t>
  </si>
  <si>
    <t>ROCKDALE</t>
  </si>
  <si>
    <t>CHURU FARM</t>
  </si>
  <si>
    <t>BELLAPAISE</t>
  </si>
  <si>
    <t>MASEKO</t>
  </si>
  <si>
    <t>MAGADA</t>
  </si>
  <si>
    <t>STOPOVER</t>
  </si>
  <si>
    <t>SHUNGU</t>
  </si>
  <si>
    <t>VAINONA</t>
  </si>
  <si>
    <t>OVERSPILL</t>
  </si>
  <si>
    <t>PENTAGON</t>
  </si>
  <si>
    <t>CHINAMANO</t>
  </si>
  <si>
    <t>DOMBORAMWARI</t>
  </si>
  <si>
    <t>MAKOMO</t>
  </si>
  <si>
    <t>BALANCING ROCKS</t>
  </si>
  <si>
    <t>USHEWOKUNZE</t>
  </si>
  <si>
    <t>SOUTHVIEW PARK</t>
  </si>
  <si>
    <t>Hatfield</t>
  </si>
  <si>
    <t>STONERIDGE</t>
  </si>
  <si>
    <t>RUGARE</t>
  </si>
  <si>
    <t>SOUTHERTON</t>
  </si>
  <si>
    <t>MARIMBA</t>
  </si>
  <si>
    <t>SOUTHLEA PARK</t>
  </si>
  <si>
    <t>AMSTERDAM PARK</t>
  </si>
  <si>
    <t>DAVIS GRANITE</t>
  </si>
  <si>
    <t>SHEENA FLOWERS</t>
  </si>
  <si>
    <t>DAWNVIEW</t>
  </si>
  <si>
    <t>BUDIRIRO 3</t>
  </si>
  <si>
    <t>MUGUTA</t>
  </si>
  <si>
    <t>ZINYENGERE</t>
  </si>
  <si>
    <t>GLENWOOD PARK</t>
  </si>
  <si>
    <t>RETREAT PARK</t>
  </si>
  <si>
    <t>KAMBUZUMA</t>
  </si>
  <si>
    <t>EYECOURT</t>
  </si>
  <si>
    <t>LOCHINVAR</t>
  </si>
  <si>
    <t>CRESTBREEDERS</t>
  </si>
  <si>
    <t>KUWADZANA 5</t>
  </si>
  <si>
    <t>KUWADZANA WEST</t>
  </si>
  <si>
    <t>WILLOVALE INDUSTRY</t>
  </si>
  <si>
    <t>KUWADZANA 3</t>
  </si>
  <si>
    <t>MABVUKU</t>
  </si>
  <si>
    <t>MABVUKU TAFARA</t>
  </si>
  <si>
    <t>KUWADZANA 8</t>
  </si>
  <si>
    <t>DERBSHIRE VILLAGE FARM</t>
  </si>
  <si>
    <t>GRANARY</t>
  </si>
  <si>
    <t>KUWADZANA 7</t>
  </si>
  <si>
    <t>WESTWOOD</t>
  </si>
  <si>
    <t>HOUGHTON PARK</t>
  </si>
  <si>
    <t>BUDIRIRO 2</t>
  </si>
  <si>
    <t>KUWADZANA 2</t>
  </si>
  <si>
    <t>MUFAKOSE</t>
  </si>
  <si>
    <t>BEVERLY EAST</t>
  </si>
  <si>
    <t>PARKRIDGE</t>
  </si>
  <si>
    <t>BUDIRIRO 1</t>
  </si>
  <si>
    <t>HERBET CHITEPO</t>
  </si>
  <si>
    <t>CROWBOROUGH</t>
  </si>
  <si>
    <t>KUWADZANA 4</t>
  </si>
  <si>
    <t>COLD COMFORT</t>
  </si>
  <si>
    <t>DEVINE EVENTS</t>
  </si>
  <si>
    <t>SOUTHLANDS</t>
  </si>
  <si>
    <t>GLEN VIEW</t>
  </si>
  <si>
    <t>GLENVIEW SOUTH</t>
  </si>
  <si>
    <t>KUWADZANA 1</t>
  </si>
  <si>
    <t>HOPLEY</t>
  </si>
  <si>
    <t>EASTLEA</t>
  </si>
  <si>
    <t/>
  </si>
  <si>
    <t>HILLSIDE</t>
  </si>
  <si>
    <t>MSASA</t>
  </si>
  <si>
    <t>GREENDALE</t>
  </si>
  <si>
    <t>MILTON PARK</t>
  </si>
  <si>
    <t>BELGRAVIA</t>
  </si>
  <si>
    <t>MONAVALE</t>
  </si>
  <si>
    <t>STRATHAVEN</t>
  </si>
  <si>
    <t>BALLANTYNE PARK</t>
  </si>
  <si>
    <t>NEWLANDS</t>
  </si>
  <si>
    <t>GUNHILL</t>
  </si>
  <si>
    <t>MORRIS DEPOT</t>
  </si>
  <si>
    <t>COLNE VALLEY</t>
  </si>
  <si>
    <t>ARLINGTON ESTATE</t>
  </si>
  <si>
    <t>CHIKURUBI</t>
  </si>
  <si>
    <t>WESTLEA</t>
  </si>
  <si>
    <t>MALBEREIGN</t>
  </si>
  <si>
    <t>ASHDON PARK</t>
  </si>
  <si>
    <t>MARANATHA</t>
  </si>
  <si>
    <t>MADOKERO</t>
  </si>
  <si>
    <t>NKWISI GARDENS</t>
  </si>
  <si>
    <t>LENANA PARK</t>
  </si>
  <si>
    <t>ALEXANDRA PARK</t>
  </si>
  <si>
    <t>GROOMBRIDGE</t>
  </si>
  <si>
    <t>GLEN LORNE</t>
  </si>
  <si>
    <t>CHISHAWASHA HILLS</t>
  </si>
  <si>
    <t>GREYSTONE PARK</t>
  </si>
  <si>
    <t>HOGERTY HILL</t>
  </si>
  <si>
    <t>MSASA PARK</t>
  </si>
  <si>
    <t>JOSHUA NKOMO</t>
  </si>
  <si>
    <t>EMERALD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</si>
</sst>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%20-%20class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craped"/>
      <sheetName val="suburb"/>
    </sheetNames>
    <sheetDataSet>
      <sheetData sheetId="0"/>
      <sheetData sheetId="1"/>
      <sheetData sheetId="2">
        <row r="1">
          <cell r="A1" t="str">
            <v>suburb</v>
          </cell>
          <cell r="B1" t="str">
            <v>density</v>
          </cell>
          <cell r="C1" t="str">
            <v>constituency</v>
          </cell>
          <cell r="D1" t="str">
            <v>council</v>
          </cell>
        </row>
        <row r="2">
          <cell r="A2" t="str">
            <v>MANYAME PARK</v>
          </cell>
          <cell r="B2" t="str">
            <v>HIGH</v>
          </cell>
          <cell r="C2" t="str">
            <v>ST MARYS</v>
          </cell>
          <cell r="D2" t="str">
            <v>CHITUNGWIZA MUNICIPALITY</v>
          </cell>
        </row>
        <row r="3">
          <cell r="A3" t="str">
            <v>ST MARYS</v>
          </cell>
          <cell r="B3" t="str">
            <v>HIGH</v>
          </cell>
          <cell r="C3" t="str">
            <v>ST MARYS</v>
          </cell>
          <cell r="D3" t="str">
            <v>CHITUNGWIZA MUNICIPALITY</v>
          </cell>
        </row>
        <row r="4">
          <cell r="A4" t="str">
            <v>ZENGEZA 1</v>
          </cell>
          <cell r="B4" t="str">
            <v>HIGH</v>
          </cell>
          <cell r="C4" t="str">
            <v>ST MARYS</v>
          </cell>
          <cell r="D4" t="str">
            <v>CHITUNGWIZA MUNICIPALITY</v>
          </cell>
        </row>
        <row r="5">
          <cell r="A5" t="str">
            <v>ROCKVIEW</v>
          </cell>
          <cell r="B5" t="str">
            <v>HIGH</v>
          </cell>
          <cell r="C5" t="str">
            <v>ZENGEZA WEST</v>
          </cell>
          <cell r="D5" t="str">
            <v>CHITUNGWIZA MUNICIPALITY</v>
          </cell>
        </row>
        <row r="6">
          <cell r="A6" t="str">
            <v>ZENGEZA 5</v>
          </cell>
          <cell r="B6" t="str">
            <v>HIGH</v>
          </cell>
          <cell r="C6" t="str">
            <v>ZENGEZA WEST</v>
          </cell>
          <cell r="D6" t="str">
            <v>CHITUNGWIZA MUNICIPALITY</v>
          </cell>
        </row>
        <row r="7">
          <cell r="A7" t="str">
            <v>UNIT N</v>
          </cell>
          <cell r="B7" t="str">
            <v>HIGH</v>
          </cell>
          <cell r="C7" t="str">
            <v>CHITUNGWIZA NORTH</v>
          </cell>
          <cell r="D7" t="str">
            <v>CHITUNGWIZA MUNICIPALITY</v>
          </cell>
        </row>
        <row r="8">
          <cell r="A8" t="str">
            <v>UNIT G</v>
          </cell>
          <cell r="B8" t="str">
            <v>HIGH</v>
          </cell>
          <cell r="C8" t="str">
            <v>CHITUNGWIZA NORTH</v>
          </cell>
          <cell r="D8" t="str">
            <v>CHITUNGWIZA MUNICIPALITY</v>
          </cell>
        </row>
        <row r="9">
          <cell r="A9" t="str">
            <v>UNIT O</v>
          </cell>
          <cell r="B9" t="str">
            <v>HIGH</v>
          </cell>
          <cell r="C9" t="str">
            <v>CHITUNGWIZA NORTH</v>
          </cell>
          <cell r="D9" t="str">
            <v>CHITUNGWIZA MUNICIPALITY</v>
          </cell>
        </row>
        <row r="10">
          <cell r="A10" t="str">
            <v>UNIT P</v>
          </cell>
          <cell r="B10" t="str">
            <v>HIGH</v>
          </cell>
          <cell r="C10" t="str">
            <v>CHITUNGWIZA NORTH</v>
          </cell>
          <cell r="D10" t="str">
            <v>CHITUNGWIZA MUNICIPALITY</v>
          </cell>
        </row>
        <row r="11">
          <cell r="A11" t="str">
            <v>UNIT M</v>
          </cell>
          <cell r="B11" t="str">
            <v>HIGH</v>
          </cell>
          <cell r="C11" t="str">
            <v>CHITUNGWIZA SOUTH</v>
          </cell>
          <cell r="D11" t="str">
            <v>CHITUNGWIZA MUNICIPALITY</v>
          </cell>
        </row>
        <row r="12">
          <cell r="A12" t="str">
            <v>UNIT L</v>
          </cell>
          <cell r="B12" t="str">
            <v>HIGH</v>
          </cell>
          <cell r="C12" t="str">
            <v>CHITUNGWIZA SOUTH</v>
          </cell>
          <cell r="D12" t="str">
            <v>CHITUNGWIZA MUNICIPALITY</v>
          </cell>
        </row>
        <row r="13">
          <cell r="A13" t="str">
            <v>ZENGEZA 2</v>
          </cell>
          <cell r="B13" t="str">
            <v>HIGH</v>
          </cell>
          <cell r="C13" t="str">
            <v>ZENGEZA WEST</v>
          </cell>
          <cell r="D13" t="str">
            <v>CHITUNGWIZA MUNICIPALITY</v>
          </cell>
        </row>
        <row r="14">
          <cell r="A14" t="str">
            <v>ZENGEZA 3</v>
          </cell>
          <cell r="B14" t="str">
            <v>HIGH</v>
          </cell>
          <cell r="C14" t="str">
            <v>ZENGEZA WEST</v>
          </cell>
          <cell r="D14" t="str">
            <v>CHITUNGWIZA MUNICIPALITY</v>
          </cell>
        </row>
        <row r="15">
          <cell r="A15" t="str">
            <v>NYATSIME</v>
          </cell>
          <cell r="B15" t="str">
            <v>HIGH</v>
          </cell>
          <cell r="C15" t="str">
            <v>ZENGEZA WEST</v>
          </cell>
          <cell r="D15" t="str">
            <v>CHITUNGWIZA MUNICIPALITY</v>
          </cell>
        </row>
        <row r="16">
          <cell r="A16" t="str">
            <v>NYATSIME ROCKVIEW</v>
          </cell>
          <cell r="B16" t="str">
            <v>HIGH</v>
          </cell>
          <cell r="C16" t="str">
            <v>ZENGEZA WEST</v>
          </cell>
          <cell r="D16" t="str">
            <v>CHITUNGWIZA MUNICIPALITY</v>
          </cell>
        </row>
        <row r="17">
          <cell r="A17" t="str">
            <v>ZENGEZA 4</v>
          </cell>
          <cell r="B17" t="str">
            <v>HIGH</v>
          </cell>
          <cell r="C17" t="str">
            <v>ZENGEZA EAST</v>
          </cell>
          <cell r="D17" t="str">
            <v>CHITUNGWIZA MUNICIPALITY</v>
          </cell>
        </row>
        <row r="18">
          <cell r="A18" t="str">
            <v>UNIT D</v>
          </cell>
          <cell r="B18" t="str">
            <v>HIGH</v>
          </cell>
          <cell r="C18" t="str">
            <v>ZENGEZA EAST</v>
          </cell>
          <cell r="D18" t="str">
            <v>CHITUNGWIZA MUNICIPALITY</v>
          </cell>
        </row>
        <row r="19">
          <cell r="A19" t="str">
            <v>UNIT C</v>
          </cell>
          <cell r="B19" t="str">
            <v>HIGH</v>
          </cell>
          <cell r="C19" t="str">
            <v>ZENGEZA EAST</v>
          </cell>
          <cell r="D19" t="str">
            <v>CHITUNGWIZA MUNICIPALITY</v>
          </cell>
        </row>
        <row r="20">
          <cell r="A20" t="str">
            <v>UNIT A</v>
          </cell>
          <cell r="B20" t="str">
            <v>HIGH</v>
          </cell>
          <cell r="C20" t="str">
            <v>ZENGEZA EAST</v>
          </cell>
          <cell r="D20" t="str">
            <v>CHITUNGWIZA MUNICIPALITY</v>
          </cell>
        </row>
        <row r="21">
          <cell r="A21" t="str">
            <v>UNIT J</v>
          </cell>
          <cell r="B21" t="str">
            <v>HIGH</v>
          </cell>
          <cell r="C21" t="str">
            <v>CHITUNGWIZA SOUTH</v>
          </cell>
          <cell r="D21" t="str">
            <v>CHITUNGWIZA MUNICIPALITY</v>
          </cell>
        </row>
        <row r="22">
          <cell r="A22" t="str">
            <v>UNIT K</v>
          </cell>
          <cell r="B22" t="str">
            <v>HIGH</v>
          </cell>
          <cell r="C22" t="str">
            <v>CHITUNGWIZA SOUTH</v>
          </cell>
          <cell r="D22" t="str">
            <v>CHITUNGWIZA MUNICIPALITY</v>
          </cell>
        </row>
        <row r="23">
          <cell r="A23" t="str">
            <v>UNIT F</v>
          </cell>
          <cell r="B23" t="str">
            <v>HIGH</v>
          </cell>
          <cell r="C23" t="str">
            <v>CHITUNGWIZA NORTH</v>
          </cell>
          <cell r="D23" t="str">
            <v>CHITUNGWIZA MUNICIPALITY</v>
          </cell>
        </row>
        <row r="24">
          <cell r="A24" t="str">
            <v>UNIT B</v>
          </cell>
          <cell r="B24" t="str">
            <v>HIGH</v>
          </cell>
          <cell r="C24" t="str">
            <v>ZENGEZA EAST</v>
          </cell>
          <cell r="D24" t="str">
            <v>CHITUNGWIZA MUNICIPALITY</v>
          </cell>
        </row>
        <row r="25">
          <cell r="A25" t="str">
            <v>UNIT H</v>
          </cell>
          <cell r="B25" t="str">
            <v>HIGH</v>
          </cell>
          <cell r="C25" t="str">
            <v>ZENGEZA EAST</v>
          </cell>
          <cell r="D25" t="str">
            <v>CHITUNGWIZA MUNICIPALITY</v>
          </cell>
        </row>
        <row r="26">
          <cell r="A26" t="str">
            <v>UNIT E</v>
          </cell>
          <cell r="B26" t="str">
            <v>HIGH</v>
          </cell>
          <cell r="C26" t="str">
            <v>ZENGEZA EAST</v>
          </cell>
          <cell r="D26" t="str">
            <v>CHITUNGWIZA MUNICIPALITY</v>
          </cell>
        </row>
        <row r="27">
          <cell r="A27" t="str">
            <v>RIVERSIDE</v>
          </cell>
          <cell r="B27" t="str">
            <v>HIGH</v>
          </cell>
          <cell r="C27" t="str">
            <v>CHITUNGWIZA NORTH</v>
          </cell>
          <cell r="D27" t="str">
            <v>CHITUNGWIZA MUNICIPALITY</v>
          </cell>
        </row>
        <row r="28">
          <cell r="A28" t="str">
            <v>MAKOMO</v>
          </cell>
          <cell r="B28" t="str">
            <v>COMPOUND</v>
          </cell>
          <cell r="C28" t="str">
            <v>EPWORTH NORTH</v>
          </cell>
          <cell r="D28" t="str">
            <v>EPWORTH LOCAL BOARD</v>
          </cell>
        </row>
        <row r="29">
          <cell r="A29" t="str">
            <v>BALANCING ROCKS</v>
          </cell>
          <cell r="B29" t="str">
            <v>COMPOUND</v>
          </cell>
          <cell r="C29" t="str">
            <v>EPWORTH NORTH</v>
          </cell>
          <cell r="D29" t="str">
            <v>EPWORTH LOCAL BOARD</v>
          </cell>
        </row>
        <row r="30">
          <cell r="A30" t="str">
            <v>WESLEA PARK</v>
          </cell>
          <cell r="B30" t="str">
            <v>HIGH</v>
          </cell>
          <cell r="C30" t="str">
            <v>EPWORTH NORTH</v>
          </cell>
          <cell r="D30" t="str">
            <v>EPWORTH LOCAL BOARD</v>
          </cell>
        </row>
        <row r="31">
          <cell r="A31" t="str">
            <v>MUGUTA</v>
          </cell>
          <cell r="B31" t="str">
            <v>COMPOUND</v>
          </cell>
          <cell r="C31" t="str">
            <v>EPWORTH NORTH</v>
          </cell>
          <cell r="D31" t="str">
            <v>EPWORTH LOCAL BOARD</v>
          </cell>
        </row>
        <row r="32">
          <cell r="A32" t="str">
            <v>DOMBORAMWARI</v>
          </cell>
          <cell r="B32" t="str">
            <v>COMPOUND</v>
          </cell>
          <cell r="C32" t="str">
            <v>HUNYANI</v>
          </cell>
          <cell r="D32" t="str">
            <v>EPWORTH LOCAL BOARD</v>
          </cell>
        </row>
        <row r="33">
          <cell r="A33" t="str">
            <v>ZINYENGERE</v>
          </cell>
          <cell r="B33" t="str">
            <v>COMPOUND</v>
          </cell>
          <cell r="C33" t="str">
            <v>HUNYANI</v>
          </cell>
          <cell r="D33" t="str">
            <v>EPWORTH LOCAL BOARD</v>
          </cell>
        </row>
        <row r="34">
          <cell r="A34" t="str">
            <v>GLENWOOD PARK</v>
          </cell>
          <cell r="B34" t="str">
            <v>HIGH</v>
          </cell>
          <cell r="C34" t="str">
            <v>HUNYANI</v>
          </cell>
          <cell r="D34" t="str">
            <v>EPWORTH LOCAL BOARD</v>
          </cell>
        </row>
        <row r="35">
          <cell r="A35" t="str">
            <v>CHINAMANO</v>
          </cell>
          <cell r="B35" t="str">
            <v>COMPOUND</v>
          </cell>
          <cell r="C35" t="str">
            <v>EPWORTH SOUTH</v>
          </cell>
          <cell r="D35" t="str">
            <v>EPWORTH LOCAL BOARD</v>
          </cell>
        </row>
        <row r="36">
          <cell r="A36" t="str">
            <v>MAGADA</v>
          </cell>
          <cell r="B36" t="str">
            <v>COMPOUND</v>
          </cell>
          <cell r="C36" t="str">
            <v>EPWORTH SOUTH</v>
          </cell>
          <cell r="D36" t="str">
            <v>EPWORTH LOCAL BOARD</v>
          </cell>
        </row>
        <row r="37">
          <cell r="A37" t="str">
            <v>STOPOVER</v>
          </cell>
          <cell r="B37" t="str">
            <v>COMPOUND</v>
          </cell>
          <cell r="C37" t="str">
            <v>EPWORTH SOUTH</v>
          </cell>
          <cell r="D37" t="str">
            <v>EPWORTH LOCAL BOARD</v>
          </cell>
        </row>
        <row r="38">
          <cell r="A38" t="str">
            <v>SHUNGU</v>
          </cell>
          <cell r="B38" t="str">
            <v>COMPOUND</v>
          </cell>
          <cell r="C38" t="str">
            <v>EPWORTH SOUTH</v>
          </cell>
          <cell r="D38" t="str">
            <v>EPWORTH LOCAL BOARD</v>
          </cell>
        </row>
        <row r="39">
          <cell r="A39" t="str">
            <v>ADELAIDE PARK</v>
          </cell>
          <cell r="B39" t="str">
            <v>HIGH</v>
          </cell>
          <cell r="C39" t="str">
            <v>EPWORTH SOUTH</v>
          </cell>
          <cell r="D39" t="str">
            <v>EPWORTH LOCAL BOARD</v>
          </cell>
        </row>
        <row r="40">
          <cell r="A40" t="str">
            <v>OVERSPILL</v>
          </cell>
          <cell r="B40" t="str">
            <v>COMPOUND</v>
          </cell>
          <cell r="C40" t="str">
            <v>EPWORTH SOUTH</v>
          </cell>
          <cell r="D40" t="str">
            <v>EPWORTH LOCAL BOARD</v>
          </cell>
        </row>
        <row r="41">
          <cell r="A41" t="str">
            <v>PENTAGON</v>
          </cell>
          <cell r="B41" t="str">
            <v>COMPOUND</v>
          </cell>
          <cell r="C41" t="str">
            <v>EPWORTH SOUTH</v>
          </cell>
          <cell r="D41" t="str">
            <v>EPWORTH LOCAL BOARD</v>
          </cell>
        </row>
        <row r="42">
          <cell r="A42" t="str">
            <v>MASEKO</v>
          </cell>
          <cell r="B42" t="str">
            <v>COMPOUND</v>
          </cell>
          <cell r="C42" t="str">
            <v>EPWORTH SOUTH</v>
          </cell>
          <cell r="D42" t="str">
            <v>EPWORTH LOCAL BOARD</v>
          </cell>
        </row>
        <row r="43">
          <cell r="A43" t="str">
            <v>WESTVIEW</v>
          </cell>
          <cell r="B43" t="str">
            <v>COMPOUND</v>
          </cell>
          <cell r="C43" t="str">
            <v>EPWORTH SOUTH</v>
          </cell>
          <cell r="D43" t="str">
            <v>EPWORTH LOCAL BOARD</v>
          </cell>
        </row>
        <row r="44">
          <cell r="A44" t="str">
            <v>SOLANI</v>
          </cell>
          <cell r="B44" t="str">
            <v>COMPOUND</v>
          </cell>
          <cell r="C44" t="str">
            <v>EPWORTH SOUTH</v>
          </cell>
          <cell r="D44" t="str">
            <v>EPWORTH LOCAL BOARD</v>
          </cell>
        </row>
        <row r="45">
          <cell r="A45" t="str">
            <v>EPWORTH</v>
          </cell>
          <cell r="B45" t="str">
            <v>COMPOUND</v>
          </cell>
          <cell r="C45" t="str">
            <v>EPWORTH SOUTH</v>
          </cell>
          <cell r="D45" t="str">
            <v>EPWORTH LOCAL BOARD</v>
          </cell>
        </row>
        <row r="46">
          <cell r="A46" t="str">
            <v>GARIKAI</v>
          </cell>
          <cell r="B46" t="str">
            <v>COMPOUND</v>
          </cell>
          <cell r="C46" t="str">
            <v>EPWORTH NORTH</v>
          </cell>
          <cell r="D46" t="str">
            <v>EPWORTH LOCAL BOARD</v>
          </cell>
        </row>
        <row r="47">
          <cell r="A47" t="str">
            <v>MABVAZUVA</v>
          </cell>
          <cell r="B47" t="str">
            <v>COMPOUND</v>
          </cell>
          <cell r="C47" t="str">
            <v>EPWORTH NORTH</v>
          </cell>
          <cell r="D47" t="str">
            <v>EPWORTH LOCAL BOARD</v>
          </cell>
        </row>
        <row r="48">
          <cell r="A48" t="str">
            <v>ROCKDALE</v>
          </cell>
          <cell r="B48" t="str">
            <v>COMPOUND</v>
          </cell>
          <cell r="C48" t="str">
            <v>EPWORTH NORTH</v>
          </cell>
          <cell r="D48" t="str">
            <v>EPWORTH LOCAL BOARD</v>
          </cell>
        </row>
        <row r="49">
          <cell r="A49" t="str">
            <v>CHURU FARM</v>
          </cell>
          <cell r="B49" t="str">
            <v>COMPOUND</v>
          </cell>
          <cell r="C49" t="str">
            <v>CHURU</v>
          </cell>
          <cell r="D49" t="str">
            <v>HARARE MUNICIPALITY</v>
          </cell>
        </row>
        <row r="50">
          <cell r="A50" t="str">
            <v>USHEWOKUNZE</v>
          </cell>
          <cell r="B50" t="str">
            <v>HIGH</v>
          </cell>
          <cell r="C50" t="str">
            <v>CHURU</v>
          </cell>
          <cell r="D50" t="str">
            <v>HARARE MUNICIPALITY</v>
          </cell>
        </row>
        <row r="51">
          <cell r="A51" t="str">
            <v>CRESTBREEDERS</v>
          </cell>
          <cell r="B51" t="str">
            <v>COMPOUND</v>
          </cell>
          <cell r="C51" t="str">
            <v>CHURU</v>
          </cell>
          <cell r="D51" t="str">
            <v>HARARE MUNICIPALITY</v>
          </cell>
        </row>
        <row r="52">
          <cell r="A52" t="str">
            <v>SOUTHVIEW PARK</v>
          </cell>
          <cell r="B52" t="str">
            <v>HIGH</v>
          </cell>
          <cell r="C52" t="str">
            <v>CHURU</v>
          </cell>
          <cell r="D52" t="str">
            <v>HARARE MUNICIPALITY</v>
          </cell>
        </row>
        <row r="53">
          <cell r="A53" t="str">
            <v>EASTLEA</v>
          </cell>
          <cell r="B53" t="str">
            <v>LOW</v>
          </cell>
          <cell r="C53" t="str">
            <v>SUNNINGDALE</v>
          </cell>
          <cell r="D53" t="str">
            <v>HARARE MUNICIPALITY</v>
          </cell>
        </row>
        <row r="54">
          <cell r="A54" t="str">
            <v>CRANBORNE</v>
          </cell>
          <cell r="B54" t="str">
            <v>MEDIUM</v>
          </cell>
          <cell r="C54" t="str">
            <v>SUNNINGDALE</v>
          </cell>
          <cell r="D54" t="str">
            <v>HARARE MUNICIPALITY</v>
          </cell>
        </row>
        <row r="55">
          <cell r="A55" t="str">
            <v>HILLSIDE</v>
          </cell>
          <cell r="B55" t="str">
            <v>LOW</v>
          </cell>
          <cell r="C55" t="str">
            <v>SUNNINGDALE</v>
          </cell>
          <cell r="D55" t="str">
            <v>HARARE MUNICIPALITY</v>
          </cell>
        </row>
        <row r="56">
          <cell r="A56" t="str">
            <v>ARCADIA</v>
          </cell>
          <cell r="B56" t="str">
            <v>MEDIUM</v>
          </cell>
          <cell r="C56" t="str">
            <v>SUNNINGDALE</v>
          </cell>
          <cell r="D56" t="str">
            <v>HARARE MUNICIPALITY</v>
          </cell>
        </row>
        <row r="57">
          <cell r="A57" t="str">
            <v>BRAESIDE</v>
          </cell>
          <cell r="B57" t="str">
            <v>MEDIUM</v>
          </cell>
          <cell r="C57" t="str">
            <v>SUNNINGDALE</v>
          </cell>
          <cell r="D57" t="str">
            <v>HARARE MUNICIPALITY</v>
          </cell>
        </row>
        <row r="58">
          <cell r="A58" t="str">
            <v>NETTLETON</v>
          </cell>
          <cell r="B58" t="str">
            <v>MEDIUM</v>
          </cell>
          <cell r="C58" t="str">
            <v>SUNNINGDALE</v>
          </cell>
          <cell r="D58" t="str">
            <v>HARARE MUNICIPALITY</v>
          </cell>
        </row>
        <row r="59">
          <cell r="A59" t="str">
            <v>QUEENSDALE</v>
          </cell>
          <cell r="B59" t="str">
            <v>MEDIUM</v>
          </cell>
          <cell r="C59" t="str">
            <v>SUNNINGDALE</v>
          </cell>
          <cell r="D59" t="str">
            <v>HARARE MUNICIPALITY</v>
          </cell>
        </row>
        <row r="60">
          <cell r="A60" t="str">
            <v>MSASA</v>
          </cell>
          <cell r="B60" t="str">
            <v>LOW</v>
          </cell>
          <cell r="C60" t="str">
            <v>SUNNINGDALE</v>
          </cell>
          <cell r="D60" t="str">
            <v>HARARE MUNICIPALITY</v>
          </cell>
        </row>
        <row r="61">
          <cell r="A61" t="str">
            <v>GREENDALE</v>
          </cell>
          <cell r="B61" t="str">
            <v>LOW</v>
          </cell>
          <cell r="C61" t="str">
            <v>SUNNINGDALE</v>
          </cell>
          <cell r="D61" t="str">
            <v>HARARE MUNICIPALITY</v>
          </cell>
        </row>
        <row r="62">
          <cell r="A62" t="str">
            <v>ARDBENNIE</v>
          </cell>
          <cell r="B62" t="str">
            <v>HIGH</v>
          </cell>
          <cell r="C62" t="str">
            <v>MBARE</v>
          </cell>
          <cell r="D62" t="str">
            <v>HARARE MUNICIPALITY</v>
          </cell>
        </row>
        <row r="63">
          <cell r="A63" t="str">
            <v>MBARE</v>
          </cell>
          <cell r="B63" t="str">
            <v>HIGH</v>
          </cell>
          <cell r="C63" t="str">
            <v>MBARE</v>
          </cell>
          <cell r="D63" t="str">
            <v>HARARE MUNICIPALITY</v>
          </cell>
        </row>
        <row r="64">
          <cell r="A64" t="str">
            <v>BELVEDERE</v>
          </cell>
          <cell r="B64" t="str">
            <v>LOW</v>
          </cell>
          <cell r="C64" t="str">
            <v>HARARE CENTRAL</v>
          </cell>
          <cell r="D64" t="str">
            <v>HARARE MUNICIPALITY</v>
          </cell>
        </row>
        <row r="65">
          <cell r="A65" t="str">
            <v>MILTON PARK</v>
          </cell>
          <cell r="B65" t="str">
            <v>LOW</v>
          </cell>
          <cell r="C65" t="str">
            <v>HARARE CENTRAL</v>
          </cell>
          <cell r="D65" t="str">
            <v>HARARE MUNICIPALITY</v>
          </cell>
        </row>
        <row r="66">
          <cell r="A66" t="str">
            <v>AVENUES</v>
          </cell>
          <cell r="B66" t="str">
            <v>LOW</v>
          </cell>
          <cell r="C66" t="str">
            <v>HARARE CENTRAL</v>
          </cell>
          <cell r="D66" t="str">
            <v>HARARE MUNICIPALITY</v>
          </cell>
        </row>
        <row r="67">
          <cell r="A67" t="str">
            <v>BELGRAVIA</v>
          </cell>
          <cell r="B67" t="str">
            <v>LOW</v>
          </cell>
          <cell r="C67" t="str">
            <v>HARARE CENTRAL</v>
          </cell>
          <cell r="D67" t="str">
            <v>HARARE MUNICIPALITY</v>
          </cell>
        </row>
        <row r="68">
          <cell r="A68" t="str">
            <v>MONAVALE</v>
          </cell>
          <cell r="B68" t="str">
            <v>LOW</v>
          </cell>
          <cell r="C68" t="str">
            <v>HARARE CENTRAL</v>
          </cell>
          <cell r="D68" t="str">
            <v>HARARE MUNICIPALITY</v>
          </cell>
        </row>
        <row r="69">
          <cell r="A69" t="str">
            <v>STRATHAVEN</v>
          </cell>
          <cell r="B69" t="str">
            <v>LOW</v>
          </cell>
          <cell r="C69" t="str">
            <v>HARARE CENTRAL</v>
          </cell>
          <cell r="D69" t="str">
            <v>HARARE MUNICIPALITY</v>
          </cell>
        </row>
        <row r="70">
          <cell r="A70" t="str">
            <v>STONERIDGE</v>
          </cell>
          <cell r="B70" t="str">
            <v>HIGH</v>
          </cell>
          <cell r="C70" t="str">
            <v>CHURU</v>
          </cell>
          <cell r="D70" t="str">
            <v>HARARE MUNICIPALITY</v>
          </cell>
        </row>
        <row r="71">
          <cell r="A71" t="str">
            <v>SOUTHLEA PARK</v>
          </cell>
          <cell r="B71" t="str">
            <v>HIGH</v>
          </cell>
          <cell r="C71" t="str">
            <v>CHURU</v>
          </cell>
          <cell r="D71" t="str">
            <v>HARARE MUNICIPALITY</v>
          </cell>
        </row>
        <row r="72">
          <cell r="A72" t="str">
            <v>AMSTERDAM PARK</v>
          </cell>
          <cell r="B72" t="str">
            <v>HIGH</v>
          </cell>
          <cell r="C72" t="str">
            <v>CHURU</v>
          </cell>
          <cell r="D72" t="str">
            <v>HARARE MUNICIPALITY</v>
          </cell>
        </row>
        <row r="73">
          <cell r="A73" t="str">
            <v>STONERIDGE PARK</v>
          </cell>
          <cell r="B73" t="str">
            <v>HIGH</v>
          </cell>
          <cell r="C73" t="str">
            <v>CHURU</v>
          </cell>
          <cell r="D73" t="str">
            <v>HARARE MUNICIPALITY</v>
          </cell>
        </row>
        <row r="74">
          <cell r="A74" t="str">
            <v>CHISIPITE</v>
          </cell>
          <cell r="B74" t="str">
            <v>LOW</v>
          </cell>
          <cell r="C74" t="str">
            <v>MOUNT PLEASANT</v>
          </cell>
          <cell r="D74" t="str">
            <v>HARARE MUNICIPALITY</v>
          </cell>
        </row>
        <row r="75">
          <cell r="A75" t="str">
            <v>HIGHLANDS</v>
          </cell>
          <cell r="B75" t="str">
            <v>LOW</v>
          </cell>
          <cell r="C75" t="str">
            <v>MOUNT PLEASANT</v>
          </cell>
          <cell r="D75" t="str">
            <v>HARARE MUNICIPALITY</v>
          </cell>
        </row>
        <row r="76">
          <cell r="A76" t="str">
            <v>BALLANTYNE PARK</v>
          </cell>
          <cell r="B76" t="str">
            <v>LOW</v>
          </cell>
          <cell r="C76" t="str">
            <v>MOUNT PLEASANT</v>
          </cell>
          <cell r="D76" t="str">
            <v>HARARE MUNICIPALITY</v>
          </cell>
        </row>
        <row r="77">
          <cell r="A77" t="str">
            <v>NEWLANDS</v>
          </cell>
          <cell r="B77" t="str">
            <v>LOW</v>
          </cell>
          <cell r="C77" t="str">
            <v>MOUNT PLEASANT</v>
          </cell>
          <cell r="D77" t="str">
            <v>HARARE MUNICIPALITY</v>
          </cell>
        </row>
        <row r="78">
          <cell r="A78" t="str">
            <v>GUNHILL</v>
          </cell>
          <cell r="B78" t="str">
            <v>LOW</v>
          </cell>
          <cell r="C78" t="str">
            <v>MOUNT PLEASANT</v>
          </cell>
          <cell r="D78" t="str">
            <v>HARARE MUNICIPALITY</v>
          </cell>
        </row>
        <row r="79">
          <cell r="A79" t="str">
            <v>MORRIS DEPOT</v>
          </cell>
          <cell r="B79" t="str">
            <v>LOW</v>
          </cell>
          <cell r="C79" t="str">
            <v>MOUNT PLEASANT</v>
          </cell>
          <cell r="D79" t="str">
            <v>HARARE MUNICIPALITY</v>
          </cell>
        </row>
        <row r="80">
          <cell r="A80" t="str">
            <v>COLNE VALLEY</v>
          </cell>
          <cell r="B80" t="str">
            <v>LOW</v>
          </cell>
          <cell r="C80" t="str">
            <v>MOUNT PLEASANT</v>
          </cell>
          <cell r="D80" t="str">
            <v>HARARE MUNICIPALITY</v>
          </cell>
        </row>
        <row r="81">
          <cell r="A81" t="str">
            <v>ARLINGTON ESTATE</v>
          </cell>
          <cell r="B81" t="str">
            <v>LOW</v>
          </cell>
          <cell r="C81" t="str">
            <v>HUNYANI</v>
          </cell>
          <cell r="D81" t="str">
            <v>HARARE MUNICIPALITY</v>
          </cell>
        </row>
        <row r="82">
          <cell r="A82" t="str">
            <v>HATFIELD</v>
          </cell>
          <cell r="B82" t="str">
            <v>MEDIUM</v>
          </cell>
          <cell r="C82" t="str">
            <v>HATFIELD</v>
          </cell>
          <cell r="D82" t="str">
            <v>HARARE MUNICIPALITY</v>
          </cell>
        </row>
        <row r="83">
          <cell r="A83" t="str">
            <v>DERBSHIRE VILLAGE FARM</v>
          </cell>
          <cell r="B83" t="str">
            <v>COMPOUND</v>
          </cell>
          <cell r="C83" t="str">
            <v>HUNYANI</v>
          </cell>
          <cell r="D83" t="str">
            <v>HARARE MUNICIPALITY</v>
          </cell>
        </row>
        <row r="84">
          <cell r="A84" t="str">
            <v>DAVIS GRANITE</v>
          </cell>
          <cell r="B84" t="str">
            <v>HIGH</v>
          </cell>
          <cell r="C84" t="str">
            <v>HUNYANI</v>
          </cell>
          <cell r="D84" t="str">
            <v>HARARE MUNICIPALITY</v>
          </cell>
        </row>
        <row r="85">
          <cell r="A85" t="str">
            <v>SHEENA FLOWERS</v>
          </cell>
          <cell r="B85" t="str">
            <v>HIGH</v>
          </cell>
          <cell r="C85" t="str">
            <v>HUNYANI</v>
          </cell>
          <cell r="D85" t="str">
            <v>HARARE MUNICIPALITY</v>
          </cell>
        </row>
        <row r="86">
          <cell r="A86" t="str">
            <v>BUTLER FARM</v>
          </cell>
          <cell r="B86" t="str">
            <v>COMPOUND</v>
          </cell>
          <cell r="C86" t="str">
            <v>HUNYANI</v>
          </cell>
          <cell r="D86" t="str">
            <v>HARARE MUNICIPALITY</v>
          </cell>
        </row>
        <row r="87">
          <cell r="A87" t="str">
            <v>DANKWERTS FARM</v>
          </cell>
          <cell r="B87" t="str">
            <v>COMPOUND</v>
          </cell>
          <cell r="C87" t="str">
            <v>HUNYANI</v>
          </cell>
          <cell r="D87" t="str">
            <v>HARARE MUNICIPALITY</v>
          </cell>
        </row>
        <row r="88">
          <cell r="A88" t="str">
            <v>DRYCOAT FARM</v>
          </cell>
          <cell r="B88" t="str">
            <v>COMPOUND</v>
          </cell>
          <cell r="C88" t="str">
            <v>HUNYANI</v>
          </cell>
          <cell r="D88" t="str">
            <v>HARARE MUNICIPALITY</v>
          </cell>
        </row>
        <row r="89">
          <cell r="A89" t="str">
            <v>BELLAPAISE</v>
          </cell>
          <cell r="B89" t="str">
            <v>COMPOUND</v>
          </cell>
          <cell r="C89" t="str">
            <v>HUNYANI</v>
          </cell>
          <cell r="D89" t="str">
            <v>HARARE MUNICIPALITY</v>
          </cell>
        </row>
        <row r="90">
          <cell r="A90" t="str">
            <v>LOGAN PARK</v>
          </cell>
          <cell r="B90" t="str">
            <v>HIGH</v>
          </cell>
          <cell r="C90" t="str">
            <v>HUNYANI</v>
          </cell>
          <cell r="D90" t="str">
            <v>HARARE MUNICIPALITY</v>
          </cell>
        </row>
        <row r="91">
          <cell r="A91" t="str">
            <v>RETREAT PARK</v>
          </cell>
          <cell r="B91" t="str">
            <v>HIGH</v>
          </cell>
          <cell r="C91" t="str">
            <v>HUNYANI</v>
          </cell>
          <cell r="D91" t="str">
            <v>HARARE MUNICIPALITY</v>
          </cell>
        </row>
        <row r="92">
          <cell r="A92" t="str">
            <v>MANRESA PARK</v>
          </cell>
          <cell r="B92" t="str">
            <v>HIGH</v>
          </cell>
          <cell r="C92" t="str">
            <v>HARARE EAST</v>
          </cell>
          <cell r="D92" t="str">
            <v>HARARE MUNICIPALITY</v>
          </cell>
        </row>
        <row r="93">
          <cell r="A93" t="str">
            <v>CHIKURUBI</v>
          </cell>
          <cell r="B93" t="str">
            <v>LOW</v>
          </cell>
          <cell r="C93" t="str">
            <v>HARARE EAST</v>
          </cell>
          <cell r="D93" t="str">
            <v>HARARE MUNICIPALITY</v>
          </cell>
        </row>
        <row r="94">
          <cell r="A94" t="str">
            <v>BEVERLY EAST</v>
          </cell>
          <cell r="B94" t="str">
            <v>HIGH</v>
          </cell>
          <cell r="C94" t="str">
            <v>HARARE EAST</v>
          </cell>
          <cell r="D94" t="str">
            <v>HARARE MUNICIPALITY</v>
          </cell>
        </row>
        <row r="95">
          <cell r="A95" t="str">
            <v>PANGUOLA FARM</v>
          </cell>
          <cell r="B95" t="str">
            <v>COMPOUND</v>
          </cell>
          <cell r="C95" t="str">
            <v>HARARE EAST</v>
          </cell>
          <cell r="D95" t="str">
            <v>HARARE MUNICIPALITY</v>
          </cell>
        </row>
        <row r="96">
          <cell r="A96" t="str">
            <v>HOUGHTON PARK</v>
          </cell>
          <cell r="B96" t="str">
            <v>HIGH</v>
          </cell>
          <cell r="C96" t="str">
            <v>SUNNINGDALE</v>
          </cell>
          <cell r="D96" t="str">
            <v>HARARE MUNICIPALITY</v>
          </cell>
        </row>
        <row r="97">
          <cell r="A97" t="str">
            <v>SUNNINGDALE</v>
          </cell>
          <cell r="B97" t="str">
            <v>HIGH</v>
          </cell>
          <cell r="C97" t="str">
            <v>SUNNINGDALE</v>
          </cell>
          <cell r="D97" t="str">
            <v>HARARE MUNICIPALITY</v>
          </cell>
        </row>
        <row r="98">
          <cell r="A98" t="str">
            <v>EYESTONE</v>
          </cell>
          <cell r="B98" t="str">
            <v>HIGH</v>
          </cell>
          <cell r="C98" t="str">
            <v>HARARE SOUTH</v>
          </cell>
          <cell r="D98" t="str">
            <v>HARARE MUNICIPALITY</v>
          </cell>
        </row>
        <row r="99">
          <cell r="A99" t="str">
            <v>EYECOURT</v>
          </cell>
          <cell r="B99" t="str">
            <v>HIGH</v>
          </cell>
          <cell r="C99" t="str">
            <v>HARARE SOUTH</v>
          </cell>
          <cell r="D99" t="str">
            <v>HARARE MUNICIPALITY</v>
          </cell>
        </row>
        <row r="100">
          <cell r="A100" t="str">
            <v>LOCHINVAR</v>
          </cell>
          <cell r="B100" t="str">
            <v>HIGH</v>
          </cell>
          <cell r="C100" t="str">
            <v>SOUTHERTON</v>
          </cell>
          <cell r="D100" t="str">
            <v>HARARE MUNICIPALITY</v>
          </cell>
        </row>
        <row r="101">
          <cell r="A101" t="str">
            <v>RUGARE</v>
          </cell>
          <cell r="B101" t="str">
            <v>HIGH</v>
          </cell>
          <cell r="C101" t="str">
            <v>SOUTHERTON</v>
          </cell>
          <cell r="D101" t="str">
            <v>HARARE MUNICIPALITY</v>
          </cell>
        </row>
        <row r="102">
          <cell r="A102" t="str">
            <v>SOUTHERTON</v>
          </cell>
          <cell r="B102" t="str">
            <v>HIGH</v>
          </cell>
          <cell r="C102" t="str">
            <v>SOUTHERTON</v>
          </cell>
          <cell r="D102" t="str">
            <v>HARARE MUNICIPALITY</v>
          </cell>
        </row>
        <row r="103">
          <cell r="A103" t="str">
            <v>MARIMBA</v>
          </cell>
          <cell r="B103" t="str">
            <v>HIGH</v>
          </cell>
          <cell r="C103" t="str">
            <v>SOUTHERTON</v>
          </cell>
          <cell r="D103" t="str">
            <v>HARARE MUNICIPALITY</v>
          </cell>
        </row>
        <row r="104">
          <cell r="A104" t="str">
            <v>MUFAKOSE</v>
          </cell>
          <cell r="B104" t="str">
            <v>HIGH</v>
          </cell>
          <cell r="C104" t="str">
            <v>SOUTHERTON</v>
          </cell>
          <cell r="D104" t="str">
            <v>HARARE MUNICIPALITY</v>
          </cell>
        </row>
        <row r="105">
          <cell r="A105" t="str">
            <v>KAMBUZUMA</v>
          </cell>
          <cell r="B105" t="str">
            <v>HIGH</v>
          </cell>
          <cell r="C105" t="str">
            <v>HARARE CENTRAL</v>
          </cell>
          <cell r="D105" t="str">
            <v>HARARE MUNICIPALITY</v>
          </cell>
        </row>
        <row r="106">
          <cell r="A106" t="str">
            <v>WESTWOOD</v>
          </cell>
          <cell r="B106" t="str">
            <v>HIGH</v>
          </cell>
          <cell r="C106" t="str">
            <v>HARARE CENTRAL</v>
          </cell>
          <cell r="D106" t="str">
            <v>HARARE MUNICIPALITY</v>
          </cell>
        </row>
        <row r="107">
          <cell r="A107" t="str">
            <v>ASPINDALE</v>
          </cell>
          <cell r="B107" t="str">
            <v>MEDIUM</v>
          </cell>
          <cell r="C107" t="str">
            <v>HARARE CENTRAL</v>
          </cell>
          <cell r="D107" t="str">
            <v>HARARE MUNICIPALITY</v>
          </cell>
        </row>
        <row r="108">
          <cell r="A108" t="str">
            <v>WARREN PARK</v>
          </cell>
          <cell r="B108" t="str">
            <v>HIGH</v>
          </cell>
          <cell r="C108" t="str">
            <v>HARARE CENTRAL</v>
          </cell>
          <cell r="D108" t="str">
            <v>HARARE MUNICIPALITY</v>
          </cell>
        </row>
        <row r="109">
          <cell r="A109" t="str">
            <v>DAWNVIEW</v>
          </cell>
          <cell r="B109" t="str">
            <v>HIGH</v>
          </cell>
          <cell r="C109" t="str">
            <v>WARREN PARK</v>
          </cell>
          <cell r="D109" t="str">
            <v>HARARE MUNICIPALITY</v>
          </cell>
        </row>
        <row r="110">
          <cell r="A110" t="str">
            <v>COLD COMFORT</v>
          </cell>
          <cell r="B110" t="str">
            <v>HIGH</v>
          </cell>
          <cell r="C110" t="str">
            <v>WARREN PARK</v>
          </cell>
          <cell r="D110" t="str">
            <v>HARARE MUNICIPALITY</v>
          </cell>
        </row>
        <row r="111">
          <cell r="A111" t="str">
            <v>WESTLEA</v>
          </cell>
          <cell r="B111" t="str">
            <v>LOW</v>
          </cell>
          <cell r="C111" t="str">
            <v>WARREN PARK</v>
          </cell>
          <cell r="D111" t="str">
            <v>HARARE MUNICIPALITY</v>
          </cell>
        </row>
        <row r="112">
          <cell r="A112" t="str">
            <v>MALBEREIGN</v>
          </cell>
          <cell r="B112" t="str">
            <v>LOW</v>
          </cell>
          <cell r="C112" t="str">
            <v>HARARE WEST</v>
          </cell>
          <cell r="D112" t="str">
            <v>HARARE MUNICIPALITY</v>
          </cell>
        </row>
        <row r="113">
          <cell r="A113" t="str">
            <v>BLOOMINGDALE</v>
          </cell>
          <cell r="B113" t="str">
            <v>LOW</v>
          </cell>
          <cell r="C113" t="str">
            <v>HARARE WEST</v>
          </cell>
          <cell r="D113" t="str">
            <v>HARARE MUNICIPALITY</v>
          </cell>
        </row>
        <row r="114">
          <cell r="A114" t="str">
            <v>ASHDON PARK</v>
          </cell>
          <cell r="B114" t="str">
            <v>LOW</v>
          </cell>
          <cell r="C114" t="str">
            <v>HARARE WEST</v>
          </cell>
          <cell r="D114" t="str">
            <v>HARARE MUNICIPALITY</v>
          </cell>
        </row>
        <row r="115">
          <cell r="A115" t="str">
            <v>MARANATHA</v>
          </cell>
          <cell r="B115" t="str">
            <v>LOW</v>
          </cell>
          <cell r="C115" t="str">
            <v>HARARE WEST</v>
          </cell>
          <cell r="D115" t="str">
            <v>HARARE MUNICIPALITY</v>
          </cell>
        </row>
        <row r="116">
          <cell r="A116" t="str">
            <v>TYNWALD</v>
          </cell>
          <cell r="B116" t="str">
            <v>MEDIUM</v>
          </cell>
          <cell r="C116" t="str">
            <v>HARARE WEST</v>
          </cell>
          <cell r="D116" t="str">
            <v>HARARE MUNICIPALITY</v>
          </cell>
        </row>
        <row r="117">
          <cell r="A117" t="str">
            <v>MADOKERO</v>
          </cell>
          <cell r="B117" t="str">
            <v>LOW</v>
          </cell>
          <cell r="C117" t="str">
            <v>HARARE WEST</v>
          </cell>
          <cell r="D117" t="str">
            <v>HARARE MUNICIPALITY</v>
          </cell>
        </row>
        <row r="118">
          <cell r="A118" t="str">
            <v>NKWISI GARDENS</v>
          </cell>
          <cell r="B118" t="str">
            <v>LOW</v>
          </cell>
          <cell r="C118" t="str">
            <v>HARARE WEST</v>
          </cell>
          <cell r="D118" t="str">
            <v>HARARE MUNICIPALITY</v>
          </cell>
        </row>
        <row r="119">
          <cell r="A119" t="str">
            <v>LENANA PARK</v>
          </cell>
          <cell r="B119" t="str">
            <v>LOW</v>
          </cell>
          <cell r="C119" t="str">
            <v>HARARE WEST</v>
          </cell>
          <cell r="D119" t="str">
            <v>HARARE MUNICIPALITY</v>
          </cell>
        </row>
        <row r="120">
          <cell r="A120" t="str">
            <v>ALEXANDRA PARK</v>
          </cell>
          <cell r="B120" t="str">
            <v>LOW</v>
          </cell>
          <cell r="C120" t="str">
            <v>MOUNT PLEASANT</v>
          </cell>
          <cell r="D120" t="str">
            <v>HARARE MUNICIPALITY</v>
          </cell>
        </row>
        <row r="121">
          <cell r="A121" t="str">
            <v>AVONDALE</v>
          </cell>
          <cell r="B121" t="str">
            <v>LOW</v>
          </cell>
          <cell r="C121" t="str">
            <v>MOUNT PLEASANT</v>
          </cell>
          <cell r="D121" t="str">
            <v>HARARE MUNICIPALITY</v>
          </cell>
        </row>
        <row r="122">
          <cell r="A122" t="str">
            <v>GROOMBRIDGE</v>
          </cell>
          <cell r="B122" t="str">
            <v>LOW</v>
          </cell>
          <cell r="C122" t="str">
            <v>MOUNT PLEASANT</v>
          </cell>
          <cell r="D122" t="str">
            <v>HARARE MUNICIPALITY</v>
          </cell>
        </row>
        <row r="123">
          <cell r="A123" t="str">
            <v>MABELREIGN</v>
          </cell>
          <cell r="B123" t="str">
            <v>LOW</v>
          </cell>
          <cell r="C123" t="str">
            <v>MOUNT PLEASANT</v>
          </cell>
          <cell r="D123" t="str">
            <v>HARARE MUNICIPALITY</v>
          </cell>
        </row>
        <row r="124">
          <cell r="A124" t="str">
            <v>MOUNT PLEASANT</v>
          </cell>
          <cell r="B124" t="str">
            <v>LOW</v>
          </cell>
          <cell r="C124" t="str">
            <v>MOUNT PLEASANT</v>
          </cell>
          <cell r="D124" t="str">
            <v>HARARE MUNICIPALITY</v>
          </cell>
        </row>
        <row r="125">
          <cell r="A125" t="str">
            <v>GLEN LORNE</v>
          </cell>
          <cell r="B125" t="str">
            <v>LOW</v>
          </cell>
          <cell r="C125" t="str">
            <v>HARARE EAST</v>
          </cell>
          <cell r="D125" t="str">
            <v>HARARE MUNICIPALITY</v>
          </cell>
        </row>
        <row r="126">
          <cell r="A126" t="str">
            <v>CHISHAWASHA HILLS</v>
          </cell>
          <cell r="B126" t="str">
            <v>LOW</v>
          </cell>
          <cell r="C126" t="str">
            <v>HARARE EAST</v>
          </cell>
          <cell r="D126" t="str">
            <v>HARARE MUNICIPALITY</v>
          </cell>
        </row>
        <row r="127">
          <cell r="A127" t="str">
            <v>GREYSTONE PARK</v>
          </cell>
          <cell r="B127" t="str">
            <v>LOW</v>
          </cell>
          <cell r="C127" t="str">
            <v>HARARE EAST</v>
          </cell>
          <cell r="D127" t="str">
            <v>HARARE MUNICIPALITY</v>
          </cell>
        </row>
        <row r="128">
          <cell r="A128" t="str">
            <v>HOGERTY HILL</v>
          </cell>
          <cell r="B128" t="str">
            <v>LOW</v>
          </cell>
          <cell r="C128" t="str">
            <v>HARARE EAST</v>
          </cell>
          <cell r="D128" t="str">
            <v>HARARE MUNICIPALITY</v>
          </cell>
        </row>
        <row r="129">
          <cell r="A129" t="str">
            <v>BORROWDALE WEST</v>
          </cell>
          <cell r="B129" t="str">
            <v>LOW</v>
          </cell>
          <cell r="C129" t="str">
            <v>HARARE EAST</v>
          </cell>
          <cell r="D129" t="str">
            <v>HARARE MUNICIPALITY</v>
          </cell>
        </row>
        <row r="130">
          <cell r="A130" t="str">
            <v>BORROWDALE</v>
          </cell>
          <cell r="B130" t="str">
            <v>LOW</v>
          </cell>
          <cell r="C130" t="str">
            <v>HARARE EAST</v>
          </cell>
          <cell r="D130" t="str">
            <v>HARARE MUNICIPALITY</v>
          </cell>
        </row>
        <row r="131">
          <cell r="A131" t="str">
            <v>BORROWDALE BROOKE</v>
          </cell>
          <cell r="B131" t="str">
            <v>LOW</v>
          </cell>
          <cell r="C131" t="str">
            <v>HARARE EAST</v>
          </cell>
          <cell r="D131" t="str">
            <v>HARARE MUNICIPALITY</v>
          </cell>
        </row>
        <row r="132">
          <cell r="A132" t="str">
            <v>MANDARA</v>
          </cell>
          <cell r="B132" t="str">
            <v>LOW</v>
          </cell>
          <cell r="C132" t="str">
            <v>HARARE EAST</v>
          </cell>
          <cell r="D132" t="str">
            <v>HARARE MUNICIPALITY</v>
          </cell>
        </row>
        <row r="133">
          <cell r="A133" t="str">
            <v>POMONA</v>
          </cell>
          <cell r="B133" t="str">
            <v>MEDIUM</v>
          </cell>
          <cell r="C133" t="str">
            <v>HARARE EAST</v>
          </cell>
          <cell r="D133" t="str">
            <v>HARARE MUNICIPALITY</v>
          </cell>
        </row>
        <row r="134">
          <cell r="A134" t="str">
            <v>HATCLIFFE</v>
          </cell>
          <cell r="B134" t="str">
            <v>HIGH</v>
          </cell>
          <cell r="C134" t="str">
            <v>HATCLIFFE</v>
          </cell>
          <cell r="D134" t="str">
            <v>HARARE MUNICIPALITY</v>
          </cell>
        </row>
        <row r="135">
          <cell r="A135" t="str">
            <v>VAINONA</v>
          </cell>
          <cell r="B135" t="str">
            <v>MEDIUM</v>
          </cell>
          <cell r="C135" t="str">
            <v>HATCLIFFE</v>
          </cell>
          <cell r="D135" t="str">
            <v>HARARE MUNICIPALITY</v>
          </cell>
        </row>
        <row r="136">
          <cell r="A136" t="str">
            <v>MABVUKU</v>
          </cell>
          <cell r="B136" t="str">
            <v>HIGH</v>
          </cell>
          <cell r="C136" t="str">
            <v>MABVUKU TAFARA</v>
          </cell>
          <cell r="D136" t="str">
            <v>HARARE MUNICIPALITY</v>
          </cell>
        </row>
        <row r="137">
          <cell r="A137" t="str">
            <v>MSASA PARK</v>
          </cell>
          <cell r="B137" t="str">
            <v>LOW</v>
          </cell>
          <cell r="C137" t="str">
            <v>HATFIELD</v>
          </cell>
          <cell r="D137" t="str">
            <v>HARARE MUNICIPALITY</v>
          </cell>
        </row>
        <row r="138">
          <cell r="A138" t="str">
            <v>CHADCOMBE</v>
          </cell>
          <cell r="B138" t="str">
            <v>MEDIUM</v>
          </cell>
          <cell r="C138" t="str">
            <v>HATFIELD</v>
          </cell>
          <cell r="D138" t="str">
            <v>HARARE MUNICIPALITY</v>
          </cell>
        </row>
        <row r="139">
          <cell r="A139" t="str">
            <v>WATERFALLS</v>
          </cell>
          <cell r="B139" t="str">
            <v>MEDIUM</v>
          </cell>
          <cell r="C139" t="str">
            <v>HATFIELD</v>
          </cell>
          <cell r="D139" t="str">
            <v>HARARE MUNICIPALITY</v>
          </cell>
        </row>
        <row r="140">
          <cell r="A140" t="str">
            <v>HIGHFIELD</v>
          </cell>
          <cell r="B140" t="str">
            <v>HIGH</v>
          </cell>
          <cell r="C140" t="str">
            <v>HIGHFIELD</v>
          </cell>
          <cell r="D140" t="str">
            <v>HARARE MUNICIPALITY</v>
          </cell>
        </row>
        <row r="141">
          <cell r="A141" t="str">
            <v>WILLOVALE INDUSTRY</v>
          </cell>
          <cell r="B141" t="str">
            <v>HIGH</v>
          </cell>
          <cell r="C141" t="str">
            <v>GLENVIEW NORTH</v>
          </cell>
          <cell r="D141" t="str">
            <v>HARARE MUNICIPALITY</v>
          </cell>
        </row>
        <row r="142">
          <cell r="A142" t="str">
            <v>WESTERN TRIANGLE</v>
          </cell>
          <cell r="B142" t="str">
            <v>HIGH</v>
          </cell>
          <cell r="C142" t="str">
            <v>GLENVIEW NORTH</v>
          </cell>
          <cell r="D142" t="str">
            <v>HARARE MUNICIPALITY</v>
          </cell>
        </row>
        <row r="143">
          <cell r="A143" t="str">
            <v>GLEN NORAH</v>
          </cell>
          <cell r="B143" t="str">
            <v>HIGH</v>
          </cell>
          <cell r="C143" t="str">
            <v>GLEN NORAH</v>
          </cell>
          <cell r="D143" t="str">
            <v>HARARE MUNICIPALITY</v>
          </cell>
        </row>
        <row r="144">
          <cell r="A144" t="str">
            <v>BUDIRIRO 5</v>
          </cell>
          <cell r="B144" t="str">
            <v>HIGH</v>
          </cell>
          <cell r="C144" t="str">
            <v>BUDIRIRO SOUTH</v>
          </cell>
          <cell r="D144" t="str">
            <v>HARARE MUNICIPALITY</v>
          </cell>
        </row>
        <row r="145">
          <cell r="A145" t="str">
            <v>BUDIRIRO 3</v>
          </cell>
          <cell r="B145" t="str">
            <v>HIGH</v>
          </cell>
          <cell r="C145" t="str">
            <v>GLENVIEW NORTH</v>
          </cell>
          <cell r="D145" t="str">
            <v>HARARE MUNICIPALITY</v>
          </cell>
        </row>
        <row r="146">
          <cell r="A146" t="str">
            <v>GLEN VIEW</v>
          </cell>
          <cell r="B146" t="str">
            <v>HIGH</v>
          </cell>
          <cell r="C146" t="str">
            <v>GLENVIEW SOUTH</v>
          </cell>
          <cell r="D146" t="str">
            <v>HARARE MUNICIPALITY</v>
          </cell>
        </row>
        <row r="147">
          <cell r="A147" t="str">
            <v>BUDIRIRO 1</v>
          </cell>
          <cell r="B147" t="str">
            <v>HIGH</v>
          </cell>
          <cell r="C147" t="str">
            <v>BUDIRIRO SOUTH</v>
          </cell>
          <cell r="D147" t="str">
            <v>HARARE MUNICIPALITY</v>
          </cell>
        </row>
        <row r="148">
          <cell r="A148" t="str">
            <v>BUDIRIRO 2</v>
          </cell>
          <cell r="B148" t="str">
            <v>HIGH</v>
          </cell>
          <cell r="C148" t="str">
            <v>BUDIRIRO SOUTH</v>
          </cell>
          <cell r="D148" t="str">
            <v>HARARE MUNICIPALITY</v>
          </cell>
        </row>
        <row r="149">
          <cell r="A149" t="str">
            <v>GRANARY</v>
          </cell>
          <cell r="B149" t="str">
            <v>HIGH</v>
          </cell>
          <cell r="C149" t="str">
            <v>BUDIRIRO NORTH</v>
          </cell>
          <cell r="D149" t="str">
            <v>HARARE MUNICIPALITY</v>
          </cell>
        </row>
        <row r="150">
          <cell r="A150" t="str">
            <v>HOPLEY</v>
          </cell>
          <cell r="B150" t="str">
            <v>HIGH</v>
          </cell>
          <cell r="C150" t="str">
            <v>HARARE SOUTH</v>
          </cell>
          <cell r="D150" t="str">
            <v>HARARE MUNICIPALITY</v>
          </cell>
        </row>
        <row r="151">
          <cell r="A151" t="str">
            <v>SOUTHLANDS</v>
          </cell>
          <cell r="B151" t="str">
            <v>HIGH</v>
          </cell>
          <cell r="C151" t="str">
            <v>HARARE SOUTH</v>
          </cell>
          <cell r="D151" t="str">
            <v>HARARE MUNICIPALITY</v>
          </cell>
        </row>
        <row r="152">
          <cell r="A152" t="str">
            <v>JOSHUA NKOMO</v>
          </cell>
          <cell r="B152" t="str">
            <v>LOW</v>
          </cell>
          <cell r="C152" t="str">
            <v>WARREN PARK</v>
          </cell>
          <cell r="D152" t="str">
            <v>HARARE MUNICIPALITY</v>
          </cell>
        </row>
        <row r="153">
          <cell r="A153" t="str">
            <v>KUWADZANA 3</v>
          </cell>
          <cell r="B153" t="str">
            <v>HIGH</v>
          </cell>
          <cell r="C153" t="str">
            <v>KUWADZANA EAST</v>
          </cell>
          <cell r="D153" t="str">
            <v>HARARE MUNICIPALITY</v>
          </cell>
        </row>
        <row r="154">
          <cell r="A154" t="str">
            <v>KUWADZANA 6</v>
          </cell>
          <cell r="B154" t="str">
            <v>HIGH</v>
          </cell>
          <cell r="C154" t="str">
            <v>KUWADZANA EAST</v>
          </cell>
          <cell r="D154" t="str">
            <v>HARARE MUNICIPALITY</v>
          </cell>
        </row>
        <row r="155">
          <cell r="A155" t="str">
            <v>KUWADZANA 1</v>
          </cell>
          <cell r="B155" t="str">
            <v>HIGH</v>
          </cell>
          <cell r="C155" t="str">
            <v>KUWADZANA EAST</v>
          </cell>
          <cell r="D155" t="str">
            <v>HARARE MUNICIPALITY</v>
          </cell>
        </row>
        <row r="156">
          <cell r="A156" t="str">
            <v>CROWBROUGH</v>
          </cell>
          <cell r="B156" t="str">
            <v>HIGH</v>
          </cell>
          <cell r="C156" t="str">
            <v>KUWADZANA EAST</v>
          </cell>
          <cell r="D156" t="str">
            <v>HARARE MUNICIPALITY</v>
          </cell>
        </row>
        <row r="157">
          <cell r="A157" t="str">
            <v>KUWADZANA 2</v>
          </cell>
          <cell r="B157" t="str">
            <v>HIGH</v>
          </cell>
          <cell r="C157" t="str">
            <v>KUWADZANA EAST</v>
          </cell>
          <cell r="D157" t="str">
            <v>HARARE MUNICIPALITY</v>
          </cell>
        </row>
        <row r="158">
          <cell r="A158" t="str">
            <v>KUWADZANA 7</v>
          </cell>
          <cell r="B158" t="str">
            <v>HIGH</v>
          </cell>
          <cell r="C158" t="str">
            <v>KUWADZANA WEST</v>
          </cell>
          <cell r="D158" t="str">
            <v>HARARE MUNICIPALITY</v>
          </cell>
        </row>
        <row r="159">
          <cell r="A159" t="str">
            <v>KUWADZANA 8</v>
          </cell>
          <cell r="B159" t="str">
            <v>HIGH</v>
          </cell>
          <cell r="C159" t="str">
            <v>KUWADZANA WEST</v>
          </cell>
          <cell r="D159" t="str">
            <v>HARARE MUNICIPALITY</v>
          </cell>
        </row>
        <row r="160">
          <cell r="A160" t="str">
            <v>KUWADZANA 5</v>
          </cell>
          <cell r="B160" t="str">
            <v>HIGH</v>
          </cell>
          <cell r="C160" t="str">
            <v>KUWADZANA WEST</v>
          </cell>
          <cell r="D160" t="str">
            <v>HARARE MUNICIPALITY</v>
          </cell>
        </row>
        <row r="161">
          <cell r="A161" t="str">
            <v>DZIVARASEKWA</v>
          </cell>
          <cell r="B161" t="str">
            <v>HIGH</v>
          </cell>
          <cell r="C161" t="str">
            <v>DZIVARASEKWA</v>
          </cell>
          <cell r="D161" t="str">
            <v>HARARE MUNICIPALITY</v>
          </cell>
        </row>
        <row r="162">
          <cell r="A162" t="str">
            <v>GLAUDINA</v>
          </cell>
          <cell r="B162" t="str">
            <v>HIGH</v>
          </cell>
          <cell r="C162" t="str">
            <v>DZIVARASEKWA</v>
          </cell>
          <cell r="D162" t="str">
            <v>HARARE MUNICIPALITY</v>
          </cell>
        </row>
        <row r="163">
          <cell r="A163" t="str">
            <v>GOODHOPE</v>
          </cell>
          <cell r="B163" t="str">
            <v>MEDIUM</v>
          </cell>
          <cell r="C163" t="str">
            <v>HARARE WEST</v>
          </cell>
          <cell r="D163" t="str">
            <v>HARARE MUNICIPALITY</v>
          </cell>
        </row>
        <row r="164">
          <cell r="A164" t="str">
            <v>BLUFF HILL</v>
          </cell>
          <cell r="B164" t="str">
            <v>LOW</v>
          </cell>
          <cell r="C164" t="str">
            <v>HARARE WEST</v>
          </cell>
          <cell r="D164" t="str">
            <v>HARARE MUNICIPALITY</v>
          </cell>
        </row>
        <row r="165">
          <cell r="A165" t="str">
            <v>WESTGATE</v>
          </cell>
          <cell r="B165" t="str">
            <v>LOW</v>
          </cell>
          <cell r="C165" t="str">
            <v>HARARE WEST</v>
          </cell>
          <cell r="D165" t="str">
            <v>HARARE MUNICIPALITY</v>
          </cell>
        </row>
        <row r="166">
          <cell r="A166" t="str">
            <v>EMERALD HILL</v>
          </cell>
          <cell r="B166" t="str">
            <v>LOW</v>
          </cell>
          <cell r="C166" t="str">
            <v>HARARE WEST</v>
          </cell>
          <cell r="D166" t="str">
            <v>HARARE MUNICIPALITY</v>
          </cell>
        </row>
        <row r="167">
          <cell r="A167" t="str">
            <v>ASHBRITTLE</v>
          </cell>
          <cell r="B167" t="str">
            <v>LOW</v>
          </cell>
          <cell r="C167" t="str">
            <v>HARARE WEST</v>
          </cell>
          <cell r="D167" t="str">
            <v>HARARE MUNICIPALITY</v>
          </cell>
        </row>
        <row r="168">
          <cell r="A168" t="str">
            <v>AVONLEA</v>
          </cell>
          <cell r="B168" t="str">
            <v>LOW</v>
          </cell>
          <cell r="C168" t="str">
            <v>HARARE WEST</v>
          </cell>
          <cell r="D168" t="str">
            <v>HARARE MUNICIPALITY</v>
          </cell>
        </row>
        <row r="169">
          <cell r="A169" t="str">
            <v>MARLBOROUGH</v>
          </cell>
          <cell r="B169" t="str">
            <v>LOW</v>
          </cell>
          <cell r="C169" t="str">
            <v>HARARE WEST</v>
          </cell>
          <cell r="D169" t="str">
            <v>HARARE MUNICIPALITY</v>
          </cell>
        </row>
        <row r="170">
          <cell r="A170" t="str">
            <v>DEVINE EVENTS</v>
          </cell>
          <cell r="B170" t="str">
            <v>HIGH</v>
          </cell>
          <cell r="C170" t="str">
            <v>HATCLIFFE</v>
          </cell>
          <cell r="D170" t="str">
            <v>HARARE MUNICIPALITY</v>
          </cell>
        </row>
        <row r="171">
          <cell r="A171" t="str">
            <v>BUDIRIRO 4</v>
          </cell>
          <cell r="B171" t="str">
            <v>HIGH</v>
          </cell>
          <cell r="C171" t="str">
            <v>BUDIRIRO NORTH</v>
          </cell>
          <cell r="D171" t="str">
            <v>HARARE MUNICIPALITY</v>
          </cell>
        </row>
        <row r="172">
          <cell r="A172" t="str">
            <v>KUWADZANA 4</v>
          </cell>
          <cell r="B172" t="str">
            <v>HIGH</v>
          </cell>
          <cell r="C172" t="str">
            <v>KUWADZANA WEST</v>
          </cell>
          <cell r="D172" t="str">
            <v>HARARE MUNICIPALITY</v>
          </cell>
        </row>
        <row r="173">
          <cell r="A173" t="str">
            <v>HERBET CHITEPO</v>
          </cell>
          <cell r="B173" t="str">
            <v>HIGH</v>
          </cell>
          <cell r="C173" t="str">
            <v>KUWADZANA WEST</v>
          </cell>
          <cell r="D173" t="str">
            <v>HARARE MUNICIPALITY</v>
          </cell>
        </row>
        <row r="174">
          <cell r="A174" t="str">
            <v>PARKRIDGE</v>
          </cell>
          <cell r="B174" t="str">
            <v>HIGH</v>
          </cell>
          <cell r="C174" t="str">
            <v>KUWADZANA WEST</v>
          </cell>
          <cell r="D174" t="str">
            <v>HARARE MUNICIPALITY</v>
          </cell>
        </row>
        <row r="175">
          <cell r="A175" t="str">
            <v>CROWBOROUGH</v>
          </cell>
          <cell r="B175" t="str">
            <v>HIGH</v>
          </cell>
          <cell r="C175" t="str">
            <v>KUWADZANA WEST</v>
          </cell>
          <cell r="D175" t="str">
            <v>HARARE MUNICIPALITY</v>
          </cell>
        </row>
        <row r="176">
          <cell r="A176" t="str">
            <v>ARLINGTON</v>
          </cell>
          <cell r="B176" t="str">
            <v>LOW</v>
          </cell>
          <cell r="C176" t="str">
            <v>HUNYANI</v>
          </cell>
          <cell r="D176" t="str">
            <v>HARARE MUNICIPALITY</v>
          </cell>
        </row>
        <row r="177">
          <cell r="A177" t="str">
            <v>HELENSVALE</v>
          </cell>
          <cell r="B177" t="str">
            <v>LOW</v>
          </cell>
          <cell r="C177" t="str">
            <v>HARARE EAST</v>
          </cell>
          <cell r="D177" t="str">
            <v>HARARE MUNICIPALITY</v>
          </cell>
        </row>
        <row r="178">
          <cell r="A178" t="str">
            <v>SHAWASHA HILLS</v>
          </cell>
          <cell r="B178" t="str">
            <v>LOW</v>
          </cell>
          <cell r="C178" t="str">
            <v>HARARE EAST</v>
          </cell>
          <cell r="D178" t="str">
            <v>HARARE MUNICIPALITY</v>
          </cell>
        </row>
        <row r="179">
          <cell r="A179" t="str">
            <v>PARKTOWN</v>
          </cell>
          <cell r="B179" t="str">
            <v>MEDIUM</v>
          </cell>
          <cell r="C179" t="str">
            <v>HATFIELD</v>
          </cell>
          <cell r="D179" t="str">
            <v>HARARE MUNICIPALITY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workbookViewId="0">
      <selection sqref="A1:XFD1048532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D2">
        <v>3400</v>
      </c>
      <c r="E2">
        <v>7</v>
      </c>
      <c r="F2">
        <v>4</v>
      </c>
      <c r="G2">
        <v>4</v>
      </c>
      <c r="H2">
        <v>1</v>
      </c>
      <c r="I2" t="s">
        <v>24</v>
      </c>
      <c r="J2" t="s">
        <v>25</v>
      </c>
      <c r="K2" t="s">
        <v>26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27</v>
      </c>
      <c r="B3" t="s">
        <v>22</v>
      </c>
      <c r="C3" t="s">
        <v>23</v>
      </c>
      <c r="D3">
        <v>3500</v>
      </c>
      <c r="E3">
        <v>8</v>
      </c>
      <c r="F3">
        <v>6</v>
      </c>
      <c r="G3">
        <v>7</v>
      </c>
      <c r="H3">
        <v>6</v>
      </c>
      <c r="I3" t="s">
        <v>24</v>
      </c>
      <c r="J3" t="s">
        <v>25</v>
      </c>
      <c r="K3" t="s">
        <v>26</v>
      </c>
      <c r="L3">
        <v>2</v>
      </c>
      <c r="M3">
        <v>0</v>
      </c>
      <c r="N3">
        <v>1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5">
      <c r="A4" t="s">
        <v>28</v>
      </c>
      <c r="B4" t="s">
        <v>22</v>
      </c>
      <c r="C4" t="s">
        <v>29</v>
      </c>
      <c r="D4">
        <v>3500</v>
      </c>
      <c r="E4">
        <v>7</v>
      </c>
      <c r="F4">
        <v>4</v>
      </c>
      <c r="G4">
        <v>3</v>
      </c>
      <c r="H4">
        <v>2</v>
      </c>
      <c r="I4" t="s">
        <v>24</v>
      </c>
      <c r="J4" t="s">
        <v>25</v>
      </c>
      <c r="K4" t="s">
        <v>26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</row>
    <row r="5" spans="1:21" x14ac:dyDescent="0.35">
      <c r="A5" t="s">
        <v>28</v>
      </c>
      <c r="B5" t="s">
        <v>22</v>
      </c>
      <c r="C5" t="s">
        <v>29</v>
      </c>
      <c r="D5">
        <v>3500</v>
      </c>
      <c r="E5">
        <v>9</v>
      </c>
      <c r="F5">
        <v>5</v>
      </c>
      <c r="G5">
        <v>4</v>
      </c>
      <c r="H5">
        <v>2</v>
      </c>
      <c r="I5" t="s">
        <v>24</v>
      </c>
      <c r="J5" t="s">
        <v>25</v>
      </c>
      <c r="K5" t="s">
        <v>26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</row>
    <row r="6" spans="1:21" x14ac:dyDescent="0.35">
      <c r="A6" t="s">
        <v>30</v>
      </c>
      <c r="B6" t="s">
        <v>22</v>
      </c>
      <c r="C6" t="s">
        <v>29</v>
      </c>
      <c r="D6">
        <v>3500</v>
      </c>
      <c r="E6">
        <v>8</v>
      </c>
      <c r="F6">
        <v>5</v>
      </c>
      <c r="G6">
        <v>4</v>
      </c>
      <c r="H6">
        <v>2</v>
      </c>
      <c r="I6" t="s">
        <v>24</v>
      </c>
      <c r="J6" t="s">
        <v>25</v>
      </c>
      <c r="K6" t="s">
        <v>26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</row>
    <row r="7" spans="1:21" x14ac:dyDescent="0.35">
      <c r="A7" t="s">
        <v>28</v>
      </c>
      <c r="B7" t="s">
        <v>22</v>
      </c>
      <c r="C7" t="s">
        <v>23</v>
      </c>
      <c r="D7">
        <v>3500</v>
      </c>
      <c r="E7">
        <v>8</v>
      </c>
      <c r="F7">
        <v>5</v>
      </c>
      <c r="G7">
        <v>3</v>
      </c>
      <c r="H7">
        <v>2</v>
      </c>
      <c r="I7" t="s">
        <v>24</v>
      </c>
      <c r="J7" t="s">
        <v>25</v>
      </c>
      <c r="K7" t="s">
        <v>26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</row>
    <row r="8" spans="1:21" x14ac:dyDescent="0.35">
      <c r="A8" t="s">
        <v>28</v>
      </c>
      <c r="B8" t="s">
        <v>22</v>
      </c>
      <c r="C8" t="s">
        <v>23</v>
      </c>
      <c r="D8">
        <v>3500</v>
      </c>
      <c r="E8">
        <v>7</v>
      </c>
      <c r="F8">
        <v>2</v>
      </c>
      <c r="G8">
        <v>2</v>
      </c>
      <c r="H8">
        <v>1</v>
      </c>
      <c r="I8" t="s">
        <v>24</v>
      </c>
      <c r="J8" t="s">
        <v>25</v>
      </c>
      <c r="K8" t="s">
        <v>26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</row>
    <row r="9" spans="1:21" x14ac:dyDescent="0.35">
      <c r="A9" t="s">
        <v>31</v>
      </c>
      <c r="B9" t="s">
        <v>22</v>
      </c>
      <c r="C9" t="s">
        <v>23</v>
      </c>
      <c r="D9">
        <v>3500</v>
      </c>
      <c r="E9">
        <v>8</v>
      </c>
      <c r="F9">
        <v>5</v>
      </c>
      <c r="G9">
        <v>3</v>
      </c>
      <c r="H9">
        <v>1</v>
      </c>
      <c r="I9" t="s">
        <v>24</v>
      </c>
      <c r="J9" t="s">
        <v>31</v>
      </c>
      <c r="K9" t="s">
        <v>26</v>
      </c>
      <c r="L9">
        <v>2</v>
      </c>
      <c r="M9">
        <v>1</v>
      </c>
      <c r="N9">
        <v>1</v>
      </c>
      <c r="O9">
        <v>4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</row>
    <row r="10" spans="1:21" x14ac:dyDescent="0.35">
      <c r="A10" t="s">
        <v>32</v>
      </c>
      <c r="B10" t="s">
        <v>33</v>
      </c>
      <c r="C10" t="s">
        <v>34</v>
      </c>
      <c r="D10">
        <v>70</v>
      </c>
      <c r="E10">
        <v>1</v>
      </c>
      <c r="F10">
        <v>0</v>
      </c>
      <c r="G10">
        <v>1</v>
      </c>
      <c r="H10">
        <v>0</v>
      </c>
      <c r="I10" t="s">
        <v>35</v>
      </c>
      <c r="J10" t="s">
        <v>36</v>
      </c>
      <c r="K10" t="s">
        <v>26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35">
      <c r="A11" t="s">
        <v>37</v>
      </c>
      <c r="B11" t="s">
        <v>22</v>
      </c>
      <c r="C11" t="s">
        <v>23</v>
      </c>
      <c r="D11">
        <v>3500</v>
      </c>
      <c r="E11">
        <v>12</v>
      </c>
      <c r="F11">
        <v>5</v>
      </c>
      <c r="G11">
        <v>5</v>
      </c>
      <c r="H11">
        <v>1</v>
      </c>
      <c r="I11" t="s">
        <v>24</v>
      </c>
      <c r="J11" t="s">
        <v>31</v>
      </c>
      <c r="K11" t="s">
        <v>26</v>
      </c>
      <c r="L11">
        <v>2</v>
      </c>
      <c r="M11">
        <v>1</v>
      </c>
      <c r="N11">
        <v>1</v>
      </c>
      <c r="O11">
        <v>3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27</v>
      </c>
      <c r="B12" t="s">
        <v>22</v>
      </c>
      <c r="C12" t="s">
        <v>29</v>
      </c>
      <c r="D12">
        <v>3000</v>
      </c>
      <c r="E12">
        <v>9</v>
      </c>
      <c r="F12">
        <v>4</v>
      </c>
      <c r="G12">
        <v>5</v>
      </c>
      <c r="H12">
        <v>4</v>
      </c>
      <c r="I12" t="s">
        <v>24</v>
      </c>
      <c r="J12" t="s">
        <v>25</v>
      </c>
      <c r="K12" t="s">
        <v>26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35">
      <c r="A13" t="s">
        <v>38</v>
      </c>
      <c r="B13" t="s">
        <v>22</v>
      </c>
      <c r="C13" t="s">
        <v>23</v>
      </c>
      <c r="D13">
        <v>3000</v>
      </c>
      <c r="E13">
        <v>6</v>
      </c>
      <c r="F13">
        <v>4</v>
      </c>
      <c r="G13">
        <v>3</v>
      </c>
      <c r="H13">
        <v>2</v>
      </c>
      <c r="I13" t="s">
        <v>24</v>
      </c>
      <c r="J13" t="s">
        <v>31</v>
      </c>
      <c r="K13" t="s">
        <v>26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</row>
    <row r="14" spans="1:21" x14ac:dyDescent="0.35">
      <c r="A14" t="s">
        <v>27</v>
      </c>
      <c r="B14" t="s">
        <v>22</v>
      </c>
      <c r="C14" t="s">
        <v>23</v>
      </c>
      <c r="D14">
        <v>3000</v>
      </c>
      <c r="E14">
        <v>8</v>
      </c>
      <c r="F14">
        <v>4</v>
      </c>
      <c r="G14">
        <v>3</v>
      </c>
      <c r="H14">
        <v>2</v>
      </c>
      <c r="I14" t="s">
        <v>24</v>
      </c>
      <c r="J14" t="s">
        <v>25</v>
      </c>
      <c r="K14" t="s">
        <v>26</v>
      </c>
      <c r="L14">
        <v>2</v>
      </c>
      <c r="M14">
        <v>0</v>
      </c>
      <c r="N14">
        <v>1</v>
      </c>
      <c r="O14">
        <v>3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</row>
    <row r="15" spans="1:21" x14ac:dyDescent="0.35">
      <c r="A15" t="s">
        <v>39</v>
      </c>
      <c r="B15" t="s">
        <v>22</v>
      </c>
      <c r="C15" t="s">
        <v>23</v>
      </c>
      <c r="D15">
        <v>3000</v>
      </c>
      <c r="E15">
        <v>9</v>
      </c>
      <c r="F15">
        <v>5</v>
      </c>
      <c r="G15">
        <v>3</v>
      </c>
      <c r="H15">
        <v>2</v>
      </c>
      <c r="I15" t="s">
        <v>24</v>
      </c>
      <c r="J15" t="s">
        <v>31</v>
      </c>
      <c r="K15" t="s">
        <v>26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37</v>
      </c>
      <c r="B16" t="s">
        <v>22</v>
      </c>
      <c r="C16" t="s">
        <v>29</v>
      </c>
      <c r="D16">
        <v>3000</v>
      </c>
      <c r="E16">
        <v>12</v>
      </c>
      <c r="F16">
        <v>5</v>
      </c>
      <c r="G16">
        <v>4</v>
      </c>
      <c r="H16">
        <v>1</v>
      </c>
      <c r="I16" t="s">
        <v>24</v>
      </c>
      <c r="J16" t="s">
        <v>31</v>
      </c>
      <c r="K16" t="s">
        <v>26</v>
      </c>
      <c r="L16">
        <v>2</v>
      </c>
      <c r="M16">
        <v>1</v>
      </c>
      <c r="N16">
        <v>1</v>
      </c>
      <c r="O16">
        <v>3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</row>
    <row r="17" spans="1:21" x14ac:dyDescent="0.35">
      <c r="A17" t="s">
        <v>39</v>
      </c>
      <c r="B17" t="s">
        <v>22</v>
      </c>
      <c r="C17" t="s">
        <v>29</v>
      </c>
      <c r="D17">
        <v>3000</v>
      </c>
      <c r="E17">
        <v>7</v>
      </c>
      <c r="F17">
        <v>5</v>
      </c>
      <c r="G17">
        <v>3</v>
      </c>
      <c r="H17">
        <v>1</v>
      </c>
      <c r="I17" t="s">
        <v>24</v>
      </c>
      <c r="J17" t="s">
        <v>31</v>
      </c>
      <c r="K17" t="s">
        <v>26</v>
      </c>
      <c r="L17">
        <v>2</v>
      </c>
      <c r="M17">
        <v>1</v>
      </c>
      <c r="N17">
        <v>1</v>
      </c>
      <c r="O17">
        <v>2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</row>
    <row r="18" spans="1:21" x14ac:dyDescent="0.35">
      <c r="A18" t="s">
        <v>28</v>
      </c>
      <c r="B18" t="s">
        <v>22</v>
      </c>
      <c r="C18" t="s">
        <v>29</v>
      </c>
      <c r="D18">
        <v>3000</v>
      </c>
      <c r="E18">
        <v>7</v>
      </c>
      <c r="F18">
        <v>4</v>
      </c>
      <c r="G18">
        <v>3</v>
      </c>
      <c r="H18">
        <v>1</v>
      </c>
      <c r="I18" t="s">
        <v>24</v>
      </c>
      <c r="J18" t="s">
        <v>25</v>
      </c>
      <c r="K18" t="s">
        <v>26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</row>
    <row r="19" spans="1:21" x14ac:dyDescent="0.35">
      <c r="A19" t="s">
        <v>27</v>
      </c>
      <c r="B19" t="s">
        <v>22</v>
      </c>
      <c r="C19" t="s">
        <v>23</v>
      </c>
      <c r="D19">
        <v>3000</v>
      </c>
      <c r="E19">
        <v>7</v>
      </c>
      <c r="F19">
        <v>4</v>
      </c>
      <c r="G19">
        <v>2</v>
      </c>
      <c r="H19">
        <v>1</v>
      </c>
      <c r="I19" t="s">
        <v>24</v>
      </c>
      <c r="J19" t="s">
        <v>25</v>
      </c>
      <c r="K19" t="s">
        <v>26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35">
      <c r="A20" t="s">
        <v>27</v>
      </c>
      <c r="B20" t="s">
        <v>22</v>
      </c>
      <c r="C20" t="s">
        <v>23</v>
      </c>
      <c r="D20">
        <v>3000</v>
      </c>
      <c r="E20">
        <v>7</v>
      </c>
      <c r="F20">
        <v>3</v>
      </c>
      <c r="G20">
        <v>2</v>
      </c>
      <c r="H20">
        <v>1</v>
      </c>
      <c r="I20" t="s">
        <v>24</v>
      </c>
      <c r="J20" t="s">
        <v>25</v>
      </c>
      <c r="K20" t="s">
        <v>26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</row>
    <row r="21" spans="1:21" x14ac:dyDescent="0.35">
      <c r="A21" t="s">
        <v>27</v>
      </c>
      <c r="B21" t="s">
        <v>22</v>
      </c>
      <c r="C21" t="s">
        <v>23</v>
      </c>
      <c r="D21">
        <v>3000</v>
      </c>
      <c r="E21">
        <v>8</v>
      </c>
      <c r="F21">
        <v>3</v>
      </c>
      <c r="G21">
        <v>3</v>
      </c>
      <c r="H21">
        <v>1</v>
      </c>
      <c r="I21" t="s">
        <v>24</v>
      </c>
      <c r="J21" t="s">
        <v>25</v>
      </c>
      <c r="K21" t="s">
        <v>26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</row>
    <row r="22" spans="1:21" x14ac:dyDescent="0.35">
      <c r="A22" t="s">
        <v>31</v>
      </c>
      <c r="B22" t="s">
        <v>22</v>
      </c>
      <c r="C22" t="s">
        <v>23</v>
      </c>
      <c r="D22">
        <v>2800</v>
      </c>
      <c r="E22">
        <v>7</v>
      </c>
      <c r="F22">
        <v>4</v>
      </c>
      <c r="G22">
        <v>1</v>
      </c>
      <c r="H22">
        <v>1</v>
      </c>
      <c r="I22" t="s">
        <v>24</v>
      </c>
      <c r="J22" t="s">
        <v>31</v>
      </c>
      <c r="K22" t="s">
        <v>26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28</v>
      </c>
      <c r="B23" t="s">
        <v>22</v>
      </c>
      <c r="C23" t="s">
        <v>23</v>
      </c>
      <c r="D23">
        <v>2700</v>
      </c>
      <c r="E23">
        <v>6</v>
      </c>
      <c r="F23">
        <v>4</v>
      </c>
      <c r="G23">
        <v>3</v>
      </c>
      <c r="H23">
        <v>2</v>
      </c>
      <c r="I23" t="s">
        <v>24</v>
      </c>
      <c r="J23" t="s">
        <v>25</v>
      </c>
      <c r="K23" t="s">
        <v>26</v>
      </c>
      <c r="L23">
        <v>2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31</v>
      </c>
      <c r="B24" t="s">
        <v>22</v>
      </c>
      <c r="C24" t="s">
        <v>23</v>
      </c>
      <c r="D24">
        <v>2600</v>
      </c>
      <c r="E24">
        <v>7</v>
      </c>
      <c r="F24">
        <v>5</v>
      </c>
      <c r="G24">
        <v>4</v>
      </c>
      <c r="H24">
        <v>3</v>
      </c>
      <c r="I24" t="s">
        <v>24</v>
      </c>
      <c r="J24" t="s">
        <v>31</v>
      </c>
      <c r="K24" t="s">
        <v>26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38</v>
      </c>
      <c r="B25" t="s">
        <v>22</v>
      </c>
      <c r="C25" t="s">
        <v>23</v>
      </c>
      <c r="D25">
        <v>2500</v>
      </c>
      <c r="E25">
        <v>6</v>
      </c>
      <c r="F25">
        <v>4</v>
      </c>
      <c r="G25">
        <v>4</v>
      </c>
      <c r="H25">
        <v>3</v>
      </c>
      <c r="I25" t="s">
        <v>24</v>
      </c>
      <c r="J25" t="s">
        <v>31</v>
      </c>
      <c r="K25" t="s">
        <v>26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31</v>
      </c>
      <c r="B26" t="s">
        <v>22</v>
      </c>
      <c r="C26" t="s">
        <v>23</v>
      </c>
      <c r="D26">
        <v>2500</v>
      </c>
      <c r="E26">
        <v>9</v>
      </c>
      <c r="F26">
        <v>5</v>
      </c>
      <c r="G26">
        <v>4</v>
      </c>
      <c r="H26">
        <v>3</v>
      </c>
      <c r="I26" t="s">
        <v>24</v>
      </c>
      <c r="J26" t="s">
        <v>31</v>
      </c>
      <c r="K26" t="s">
        <v>26</v>
      </c>
      <c r="L26">
        <v>2</v>
      </c>
      <c r="M26">
        <v>0</v>
      </c>
      <c r="N26">
        <v>1</v>
      </c>
      <c r="O26">
        <v>3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35">
      <c r="A27" t="s">
        <v>39</v>
      </c>
      <c r="B27" t="s">
        <v>22</v>
      </c>
      <c r="C27" t="s">
        <v>29</v>
      </c>
      <c r="D27">
        <v>2500</v>
      </c>
      <c r="E27">
        <v>7</v>
      </c>
      <c r="F27">
        <v>4</v>
      </c>
      <c r="G27">
        <v>3</v>
      </c>
      <c r="H27">
        <v>2</v>
      </c>
      <c r="I27" t="s">
        <v>24</v>
      </c>
      <c r="J27" t="s">
        <v>31</v>
      </c>
      <c r="K27" t="s">
        <v>26</v>
      </c>
      <c r="L27">
        <v>2</v>
      </c>
      <c r="M27">
        <v>0</v>
      </c>
      <c r="N27">
        <v>2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31</v>
      </c>
      <c r="B28" t="s">
        <v>22</v>
      </c>
      <c r="C28" t="s">
        <v>23</v>
      </c>
      <c r="D28">
        <v>2500</v>
      </c>
      <c r="E28">
        <v>7</v>
      </c>
      <c r="F28">
        <v>4</v>
      </c>
      <c r="G28">
        <v>3</v>
      </c>
      <c r="H28">
        <v>2</v>
      </c>
      <c r="I28" t="s">
        <v>24</v>
      </c>
      <c r="J28" t="s">
        <v>31</v>
      </c>
      <c r="K28" t="s">
        <v>26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</row>
    <row r="29" spans="1:21" x14ac:dyDescent="0.35">
      <c r="A29" t="s">
        <v>39</v>
      </c>
      <c r="B29" t="s">
        <v>22</v>
      </c>
      <c r="C29" t="s">
        <v>23</v>
      </c>
      <c r="D29">
        <v>2500</v>
      </c>
      <c r="E29">
        <v>13</v>
      </c>
      <c r="F29">
        <v>7</v>
      </c>
      <c r="G29">
        <v>6</v>
      </c>
      <c r="H29">
        <v>2</v>
      </c>
      <c r="I29" t="s">
        <v>24</v>
      </c>
      <c r="J29" t="s">
        <v>31</v>
      </c>
      <c r="K29" t="s">
        <v>26</v>
      </c>
      <c r="L29">
        <v>4</v>
      </c>
      <c r="M29">
        <v>1</v>
      </c>
      <c r="N29">
        <v>1</v>
      </c>
      <c r="O29">
        <v>3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21</v>
      </c>
      <c r="B30" t="s">
        <v>22</v>
      </c>
      <c r="C30" t="s">
        <v>23</v>
      </c>
      <c r="D30">
        <v>2500</v>
      </c>
      <c r="E30">
        <v>8</v>
      </c>
      <c r="F30">
        <v>5</v>
      </c>
      <c r="G30">
        <v>3</v>
      </c>
      <c r="H30">
        <v>2</v>
      </c>
      <c r="I30" t="s">
        <v>24</v>
      </c>
      <c r="J30" t="s">
        <v>25</v>
      </c>
      <c r="K30" t="s">
        <v>26</v>
      </c>
      <c r="L30">
        <v>2</v>
      </c>
      <c r="M30">
        <v>0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</row>
    <row r="31" spans="1:21" x14ac:dyDescent="0.35">
      <c r="A31" t="s">
        <v>38</v>
      </c>
      <c r="B31" t="s">
        <v>22</v>
      </c>
      <c r="C31" t="s">
        <v>23</v>
      </c>
      <c r="D31">
        <v>2500</v>
      </c>
      <c r="E31">
        <v>5</v>
      </c>
      <c r="F31">
        <v>3</v>
      </c>
      <c r="G31">
        <v>2</v>
      </c>
      <c r="H31">
        <v>1</v>
      </c>
      <c r="I31" t="s">
        <v>24</v>
      </c>
      <c r="J31" t="s">
        <v>31</v>
      </c>
      <c r="K31" t="s">
        <v>26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 x14ac:dyDescent="0.35">
      <c r="A32" t="s">
        <v>28</v>
      </c>
      <c r="B32" t="s">
        <v>22</v>
      </c>
      <c r="C32" t="s">
        <v>23</v>
      </c>
      <c r="D32">
        <v>2500</v>
      </c>
      <c r="E32">
        <v>7</v>
      </c>
      <c r="F32">
        <v>2</v>
      </c>
      <c r="G32">
        <v>2</v>
      </c>
      <c r="H32">
        <v>1</v>
      </c>
      <c r="I32" t="s">
        <v>24</v>
      </c>
      <c r="J32" t="s">
        <v>25</v>
      </c>
      <c r="K32" t="s">
        <v>26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40</v>
      </c>
      <c r="B33" t="s">
        <v>22</v>
      </c>
      <c r="C33" t="s">
        <v>23</v>
      </c>
      <c r="D33">
        <v>2500</v>
      </c>
      <c r="E33">
        <v>7</v>
      </c>
      <c r="F33">
        <v>4</v>
      </c>
      <c r="G33">
        <v>2</v>
      </c>
      <c r="H33">
        <v>1</v>
      </c>
      <c r="I33" t="s">
        <v>24</v>
      </c>
      <c r="J33" t="s">
        <v>41</v>
      </c>
      <c r="K33" t="s">
        <v>26</v>
      </c>
      <c r="L33">
        <v>2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</row>
    <row r="34" spans="1:21" x14ac:dyDescent="0.35">
      <c r="A34" t="s">
        <v>42</v>
      </c>
      <c r="B34" t="s">
        <v>43</v>
      </c>
      <c r="C34" t="s">
        <v>23</v>
      </c>
      <c r="D34">
        <v>400</v>
      </c>
      <c r="E34">
        <v>7</v>
      </c>
      <c r="F34">
        <v>4</v>
      </c>
      <c r="G34">
        <v>2</v>
      </c>
      <c r="H34">
        <v>1</v>
      </c>
      <c r="I34" t="s">
        <v>24</v>
      </c>
      <c r="J34" t="s">
        <v>44</v>
      </c>
      <c r="K34" t="s">
        <v>45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</row>
    <row r="35" spans="1:21" x14ac:dyDescent="0.35">
      <c r="A35" t="s">
        <v>46</v>
      </c>
      <c r="B35" t="s">
        <v>43</v>
      </c>
      <c r="C35" t="s">
        <v>23</v>
      </c>
      <c r="D35">
        <v>400</v>
      </c>
      <c r="E35">
        <v>6</v>
      </c>
      <c r="F35">
        <v>3</v>
      </c>
      <c r="G35">
        <v>2</v>
      </c>
      <c r="H35">
        <v>1</v>
      </c>
      <c r="I35" t="s">
        <v>24</v>
      </c>
      <c r="J35" t="s">
        <v>46</v>
      </c>
      <c r="K35" t="s">
        <v>26</v>
      </c>
      <c r="L35">
        <v>2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</row>
    <row r="36" spans="1:21" x14ac:dyDescent="0.35">
      <c r="A36" t="s">
        <v>47</v>
      </c>
      <c r="B36" t="s">
        <v>43</v>
      </c>
      <c r="C36" t="s">
        <v>23</v>
      </c>
      <c r="D36">
        <v>245</v>
      </c>
      <c r="E36">
        <v>5</v>
      </c>
      <c r="F36">
        <v>3</v>
      </c>
      <c r="G36">
        <v>2</v>
      </c>
      <c r="H36">
        <v>1</v>
      </c>
      <c r="I36" t="s">
        <v>24</v>
      </c>
      <c r="J36" t="s">
        <v>48</v>
      </c>
      <c r="K36" t="s">
        <v>45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</row>
    <row r="37" spans="1:21" x14ac:dyDescent="0.35">
      <c r="A37" t="s">
        <v>49</v>
      </c>
      <c r="B37" t="s">
        <v>33</v>
      </c>
      <c r="C37" t="s">
        <v>34</v>
      </c>
      <c r="D37">
        <v>70</v>
      </c>
      <c r="E37">
        <v>1</v>
      </c>
      <c r="F37">
        <v>0</v>
      </c>
      <c r="G37">
        <v>1</v>
      </c>
      <c r="H37">
        <v>0</v>
      </c>
      <c r="I37" t="s">
        <v>35</v>
      </c>
      <c r="J37" t="s">
        <v>36</v>
      </c>
      <c r="K37" t="s">
        <v>26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</row>
    <row r="38" spans="1:21" x14ac:dyDescent="0.35">
      <c r="A38" t="s">
        <v>50</v>
      </c>
      <c r="B38" t="s">
        <v>43</v>
      </c>
      <c r="C38" t="s">
        <v>23</v>
      </c>
      <c r="D38">
        <v>400</v>
      </c>
      <c r="E38">
        <v>7</v>
      </c>
      <c r="F38">
        <v>3</v>
      </c>
      <c r="G38">
        <v>2</v>
      </c>
      <c r="H38">
        <v>1</v>
      </c>
      <c r="I38" t="s">
        <v>24</v>
      </c>
      <c r="J38" t="s">
        <v>51</v>
      </c>
      <c r="K38" t="s">
        <v>45</v>
      </c>
      <c r="L38">
        <v>2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1</v>
      </c>
    </row>
    <row r="39" spans="1:21" x14ac:dyDescent="0.35">
      <c r="A39" t="s">
        <v>52</v>
      </c>
      <c r="B39" t="s">
        <v>43</v>
      </c>
      <c r="C39" t="s">
        <v>23</v>
      </c>
      <c r="D39">
        <v>300</v>
      </c>
      <c r="E39">
        <v>6</v>
      </c>
      <c r="F39">
        <v>4</v>
      </c>
      <c r="G39">
        <v>2</v>
      </c>
      <c r="H39">
        <v>1</v>
      </c>
      <c r="I39" t="s">
        <v>24</v>
      </c>
      <c r="J39" t="s">
        <v>44</v>
      </c>
      <c r="K39" t="s">
        <v>45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1" x14ac:dyDescent="0.35">
      <c r="A40" t="s">
        <v>53</v>
      </c>
      <c r="B40" t="s">
        <v>33</v>
      </c>
      <c r="C40" t="s">
        <v>34</v>
      </c>
      <c r="D40">
        <v>85</v>
      </c>
      <c r="E40">
        <v>1</v>
      </c>
      <c r="F40">
        <v>0</v>
      </c>
      <c r="G40">
        <v>1</v>
      </c>
      <c r="H40">
        <v>0</v>
      </c>
      <c r="I40" t="s">
        <v>35</v>
      </c>
      <c r="J40" t="s">
        <v>36</v>
      </c>
      <c r="K40" t="s">
        <v>26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</row>
    <row r="41" spans="1:21" x14ac:dyDescent="0.35">
      <c r="A41" t="s">
        <v>39</v>
      </c>
      <c r="B41" t="s">
        <v>22</v>
      </c>
      <c r="C41" t="s">
        <v>23</v>
      </c>
      <c r="D41">
        <v>2500</v>
      </c>
      <c r="E41">
        <v>7</v>
      </c>
      <c r="F41">
        <v>3</v>
      </c>
      <c r="G41">
        <v>2</v>
      </c>
      <c r="H41">
        <v>1</v>
      </c>
      <c r="I41" t="s">
        <v>24</v>
      </c>
      <c r="J41" t="s">
        <v>31</v>
      </c>
      <c r="K41" t="s">
        <v>26</v>
      </c>
      <c r="L41">
        <v>2</v>
      </c>
      <c r="M41">
        <v>1</v>
      </c>
      <c r="N41">
        <v>1</v>
      </c>
      <c r="O41">
        <v>3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</row>
    <row r="42" spans="1:21" x14ac:dyDescent="0.35">
      <c r="A42" t="s">
        <v>38</v>
      </c>
      <c r="B42" t="s">
        <v>22</v>
      </c>
      <c r="C42" t="s">
        <v>23</v>
      </c>
      <c r="D42">
        <v>2500</v>
      </c>
      <c r="E42">
        <v>7</v>
      </c>
      <c r="F42">
        <v>3</v>
      </c>
      <c r="G42">
        <v>2</v>
      </c>
      <c r="H42">
        <v>1</v>
      </c>
      <c r="I42" t="s">
        <v>24</v>
      </c>
      <c r="J42" t="s">
        <v>31</v>
      </c>
      <c r="K42" t="s">
        <v>26</v>
      </c>
      <c r="L42">
        <v>3</v>
      </c>
      <c r="M42">
        <v>0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35">
      <c r="A43" t="s">
        <v>31</v>
      </c>
      <c r="B43" t="s">
        <v>22</v>
      </c>
      <c r="C43" t="s">
        <v>23</v>
      </c>
      <c r="D43">
        <v>2500</v>
      </c>
      <c r="E43">
        <v>9</v>
      </c>
      <c r="F43">
        <v>4</v>
      </c>
      <c r="G43">
        <v>2</v>
      </c>
      <c r="H43">
        <v>1</v>
      </c>
      <c r="I43" t="s">
        <v>24</v>
      </c>
      <c r="J43" t="s">
        <v>31</v>
      </c>
      <c r="K43" t="s">
        <v>26</v>
      </c>
      <c r="L43">
        <v>0</v>
      </c>
      <c r="M43">
        <v>1</v>
      </c>
      <c r="N43">
        <v>1</v>
      </c>
      <c r="O43">
        <v>4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54</v>
      </c>
      <c r="B44" t="s">
        <v>22</v>
      </c>
      <c r="C44" t="s">
        <v>23</v>
      </c>
      <c r="D44">
        <v>2300</v>
      </c>
      <c r="E44">
        <v>9</v>
      </c>
      <c r="F44">
        <v>5</v>
      </c>
      <c r="G44">
        <v>4</v>
      </c>
      <c r="H44">
        <v>3</v>
      </c>
      <c r="I44" t="s">
        <v>24</v>
      </c>
      <c r="J44" t="s">
        <v>25</v>
      </c>
      <c r="K44" t="s">
        <v>26</v>
      </c>
      <c r="L44">
        <v>2</v>
      </c>
      <c r="M44">
        <v>1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35">
      <c r="A45" t="s">
        <v>55</v>
      </c>
      <c r="B45" t="s">
        <v>33</v>
      </c>
      <c r="C45" t="s">
        <v>34</v>
      </c>
      <c r="D45">
        <v>75</v>
      </c>
      <c r="E45">
        <v>1</v>
      </c>
      <c r="F45">
        <v>0</v>
      </c>
      <c r="G45">
        <v>1</v>
      </c>
      <c r="H45">
        <v>0</v>
      </c>
      <c r="I45" t="s">
        <v>35</v>
      </c>
      <c r="J45" t="s">
        <v>56</v>
      </c>
      <c r="K45" t="s">
        <v>26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</row>
    <row r="46" spans="1:21" x14ac:dyDescent="0.35">
      <c r="A46" t="s">
        <v>27</v>
      </c>
      <c r="B46" t="s">
        <v>22</v>
      </c>
      <c r="C46" t="s">
        <v>23</v>
      </c>
      <c r="D46">
        <v>2300</v>
      </c>
      <c r="E46">
        <v>7</v>
      </c>
      <c r="F46">
        <v>4</v>
      </c>
      <c r="G46">
        <v>3</v>
      </c>
      <c r="H46">
        <v>2</v>
      </c>
      <c r="I46" t="s">
        <v>24</v>
      </c>
      <c r="J46" t="s">
        <v>25</v>
      </c>
      <c r="K46" t="s">
        <v>26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</row>
    <row r="47" spans="1:21" x14ac:dyDescent="0.35">
      <c r="A47" t="s">
        <v>57</v>
      </c>
      <c r="B47" t="s">
        <v>43</v>
      </c>
      <c r="C47" t="s">
        <v>23</v>
      </c>
      <c r="D47">
        <v>200</v>
      </c>
      <c r="E47">
        <v>5</v>
      </c>
      <c r="F47">
        <v>3</v>
      </c>
      <c r="G47">
        <v>2</v>
      </c>
      <c r="H47">
        <v>1</v>
      </c>
      <c r="I47" t="s">
        <v>24</v>
      </c>
      <c r="J47" t="s">
        <v>58</v>
      </c>
      <c r="K47" t="s">
        <v>26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 x14ac:dyDescent="0.35">
      <c r="A48" t="s">
        <v>59</v>
      </c>
      <c r="B48" t="s">
        <v>22</v>
      </c>
      <c r="C48" t="s">
        <v>29</v>
      </c>
      <c r="D48">
        <v>2200</v>
      </c>
      <c r="E48">
        <v>7</v>
      </c>
      <c r="F48">
        <v>3</v>
      </c>
      <c r="G48">
        <v>3</v>
      </c>
      <c r="H48">
        <v>2</v>
      </c>
      <c r="I48" t="s">
        <v>24</v>
      </c>
      <c r="J48" t="s">
        <v>60</v>
      </c>
      <c r="K48" t="s">
        <v>26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</row>
    <row r="49" spans="1:21" x14ac:dyDescent="0.35">
      <c r="A49" t="s">
        <v>61</v>
      </c>
      <c r="B49" t="s">
        <v>33</v>
      </c>
      <c r="C49" t="s">
        <v>34</v>
      </c>
      <c r="D49">
        <v>140</v>
      </c>
      <c r="E49">
        <v>2</v>
      </c>
      <c r="F49">
        <v>0</v>
      </c>
      <c r="G49">
        <v>1</v>
      </c>
      <c r="H49">
        <v>0</v>
      </c>
      <c r="I49" t="s">
        <v>35</v>
      </c>
      <c r="J49" t="s">
        <v>60</v>
      </c>
      <c r="K49" t="s">
        <v>26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 x14ac:dyDescent="0.35">
      <c r="A50" t="s">
        <v>28</v>
      </c>
      <c r="B50" t="s">
        <v>22</v>
      </c>
      <c r="C50" t="s">
        <v>23</v>
      </c>
      <c r="D50">
        <v>2000</v>
      </c>
      <c r="E50">
        <v>8</v>
      </c>
      <c r="F50">
        <v>4</v>
      </c>
      <c r="G50">
        <v>3</v>
      </c>
      <c r="H50">
        <v>2</v>
      </c>
      <c r="I50" t="s">
        <v>24</v>
      </c>
      <c r="J50" t="s">
        <v>25</v>
      </c>
      <c r="K50" t="s">
        <v>26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39</v>
      </c>
      <c r="B51" t="s">
        <v>22</v>
      </c>
      <c r="C51" t="s">
        <v>23</v>
      </c>
      <c r="D51">
        <v>2000</v>
      </c>
      <c r="E51">
        <v>6</v>
      </c>
      <c r="F51">
        <v>3</v>
      </c>
      <c r="G51">
        <v>2</v>
      </c>
      <c r="H51">
        <v>1</v>
      </c>
      <c r="I51" t="s">
        <v>24</v>
      </c>
      <c r="J51" t="s">
        <v>31</v>
      </c>
      <c r="K51" t="s">
        <v>26</v>
      </c>
      <c r="L51">
        <v>2</v>
      </c>
      <c r="M51">
        <v>1</v>
      </c>
      <c r="N51">
        <v>1</v>
      </c>
      <c r="O51">
        <v>3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30</v>
      </c>
      <c r="B52" t="s">
        <v>22</v>
      </c>
      <c r="C52" t="s">
        <v>62</v>
      </c>
      <c r="D52">
        <v>2000</v>
      </c>
      <c r="E52">
        <v>5</v>
      </c>
      <c r="F52">
        <v>3</v>
      </c>
      <c r="G52">
        <v>2</v>
      </c>
      <c r="H52">
        <v>1</v>
      </c>
      <c r="I52" t="s">
        <v>24</v>
      </c>
      <c r="J52" t="s">
        <v>25</v>
      </c>
      <c r="K52" t="s">
        <v>26</v>
      </c>
      <c r="L52">
        <v>0</v>
      </c>
      <c r="M52">
        <v>0</v>
      </c>
      <c r="N52">
        <v>1</v>
      </c>
      <c r="O52">
        <v>2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</row>
    <row r="53" spans="1:21" x14ac:dyDescent="0.35">
      <c r="A53" t="s">
        <v>63</v>
      </c>
      <c r="B53" t="s">
        <v>33</v>
      </c>
      <c r="C53" t="s">
        <v>62</v>
      </c>
      <c r="D53">
        <v>210</v>
      </c>
      <c r="E53">
        <v>3</v>
      </c>
      <c r="F53">
        <v>0</v>
      </c>
      <c r="G53">
        <v>1</v>
      </c>
      <c r="H53">
        <v>0</v>
      </c>
      <c r="I53" t="s">
        <v>24</v>
      </c>
      <c r="J53" t="s">
        <v>64</v>
      </c>
      <c r="K53" t="s">
        <v>26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</row>
    <row r="54" spans="1:21" x14ac:dyDescent="0.35">
      <c r="A54" t="s">
        <v>38</v>
      </c>
      <c r="B54" t="s">
        <v>22</v>
      </c>
      <c r="C54" t="s">
        <v>23</v>
      </c>
      <c r="D54">
        <v>2000</v>
      </c>
      <c r="E54">
        <v>7</v>
      </c>
      <c r="F54">
        <v>4</v>
      </c>
      <c r="G54">
        <v>2</v>
      </c>
      <c r="H54">
        <v>1</v>
      </c>
      <c r="I54" t="s">
        <v>24</v>
      </c>
      <c r="J54" t="s">
        <v>31</v>
      </c>
      <c r="K54" t="s">
        <v>26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65</v>
      </c>
      <c r="B55" t="s">
        <v>22</v>
      </c>
      <c r="C55" t="s">
        <v>23</v>
      </c>
      <c r="D55">
        <v>2000</v>
      </c>
      <c r="E55">
        <v>7</v>
      </c>
      <c r="F55">
        <v>4</v>
      </c>
      <c r="G55">
        <v>2</v>
      </c>
      <c r="H55">
        <v>1</v>
      </c>
      <c r="I55" t="s">
        <v>24</v>
      </c>
      <c r="J55" t="s">
        <v>25</v>
      </c>
      <c r="K55" t="s">
        <v>26</v>
      </c>
      <c r="L55">
        <v>2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</row>
    <row r="56" spans="1:21" x14ac:dyDescent="0.35">
      <c r="A56" t="s">
        <v>30</v>
      </c>
      <c r="B56" t="s">
        <v>22</v>
      </c>
      <c r="C56" t="s">
        <v>29</v>
      </c>
      <c r="D56">
        <v>2000</v>
      </c>
      <c r="E56">
        <v>5</v>
      </c>
      <c r="F56">
        <v>3</v>
      </c>
      <c r="G56">
        <v>1</v>
      </c>
      <c r="H56">
        <v>0</v>
      </c>
      <c r="I56" t="s">
        <v>24</v>
      </c>
      <c r="J56" t="s">
        <v>25</v>
      </c>
      <c r="K56" t="s">
        <v>26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66</v>
      </c>
      <c r="B57" t="s">
        <v>43</v>
      </c>
      <c r="C57" t="s">
        <v>23</v>
      </c>
      <c r="D57">
        <v>500</v>
      </c>
      <c r="E57">
        <v>6</v>
      </c>
      <c r="F57">
        <v>4</v>
      </c>
      <c r="G57">
        <v>2</v>
      </c>
      <c r="H57">
        <v>1</v>
      </c>
      <c r="I57" t="s">
        <v>24</v>
      </c>
      <c r="J57" t="s">
        <v>67</v>
      </c>
      <c r="K57" t="s">
        <v>26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</row>
    <row r="58" spans="1:21" x14ac:dyDescent="0.35">
      <c r="A58" t="s">
        <v>68</v>
      </c>
      <c r="B58" t="s">
        <v>33</v>
      </c>
      <c r="C58" t="s">
        <v>62</v>
      </c>
      <c r="D58">
        <v>250</v>
      </c>
      <c r="E58">
        <v>3</v>
      </c>
      <c r="F58">
        <v>0</v>
      </c>
      <c r="G58">
        <v>1</v>
      </c>
      <c r="H58">
        <v>0</v>
      </c>
      <c r="I58" t="s">
        <v>24</v>
      </c>
      <c r="J58" t="s">
        <v>56</v>
      </c>
      <c r="K58" t="s">
        <v>26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69</v>
      </c>
      <c r="B59" t="s">
        <v>22</v>
      </c>
      <c r="C59" t="s">
        <v>23</v>
      </c>
      <c r="D59">
        <v>1900</v>
      </c>
      <c r="E59">
        <v>5</v>
      </c>
      <c r="F59">
        <v>3</v>
      </c>
      <c r="G59">
        <v>3</v>
      </c>
      <c r="H59">
        <v>2</v>
      </c>
      <c r="I59" t="s">
        <v>24</v>
      </c>
      <c r="J59" t="s">
        <v>56</v>
      </c>
      <c r="K59" t="s">
        <v>26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</row>
    <row r="60" spans="1:21" x14ac:dyDescent="0.35">
      <c r="A60" t="s">
        <v>28</v>
      </c>
      <c r="B60" t="s">
        <v>22</v>
      </c>
      <c r="C60" t="s">
        <v>23</v>
      </c>
      <c r="D60">
        <v>1800</v>
      </c>
      <c r="E60">
        <v>7</v>
      </c>
      <c r="F60">
        <v>4</v>
      </c>
      <c r="G60">
        <v>3</v>
      </c>
      <c r="H60">
        <v>2</v>
      </c>
      <c r="I60" t="s">
        <v>24</v>
      </c>
      <c r="J60" t="s">
        <v>25</v>
      </c>
      <c r="K60" t="s">
        <v>26</v>
      </c>
      <c r="L60">
        <v>2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28</v>
      </c>
      <c r="B61" t="s">
        <v>22</v>
      </c>
      <c r="C61" t="s">
        <v>23</v>
      </c>
      <c r="D61">
        <v>1800</v>
      </c>
      <c r="E61">
        <v>7</v>
      </c>
      <c r="F61">
        <v>4</v>
      </c>
      <c r="G61">
        <v>4</v>
      </c>
      <c r="H61">
        <v>2</v>
      </c>
      <c r="I61" t="s">
        <v>24</v>
      </c>
      <c r="J61" t="s">
        <v>25</v>
      </c>
      <c r="K61" t="s">
        <v>26</v>
      </c>
      <c r="L61">
        <v>2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65</v>
      </c>
      <c r="B62" t="s">
        <v>22</v>
      </c>
      <c r="C62" t="s">
        <v>23</v>
      </c>
      <c r="D62">
        <v>1800</v>
      </c>
      <c r="E62">
        <v>7</v>
      </c>
      <c r="F62">
        <v>4</v>
      </c>
      <c r="G62">
        <v>3</v>
      </c>
      <c r="H62">
        <v>2</v>
      </c>
      <c r="I62" t="s">
        <v>24</v>
      </c>
      <c r="J62" t="s">
        <v>25</v>
      </c>
      <c r="K62" t="s">
        <v>26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38</v>
      </c>
      <c r="B63" t="s">
        <v>22</v>
      </c>
      <c r="C63" t="s">
        <v>23</v>
      </c>
      <c r="D63">
        <v>1800</v>
      </c>
      <c r="E63">
        <v>8</v>
      </c>
      <c r="F63">
        <v>4</v>
      </c>
      <c r="G63">
        <v>3</v>
      </c>
      <c r="H63">
        <v>1</v>
      </c>
      <c r="I63" t="s">
        <v>24</v>
      </c>
      <c r="J63" t="s">
        <v>31</v>
      </c>
      <c r="K63" t="s">
        <v>26</v>
      </c>
      <c r="L63">
        <v>2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0</v>
      </c>
      <c r="U63">
        <v>1</v>
      </c>
    </row>
    <row r="64" spans="1:21" x14ac:dyDescent="0.35">
      <c r="A64" t="s">
        <v>38</v>
      </c>
      <c r="B64" t="s">
        <v>22</v>
      </c>
      <c r="C64" t="s">
        <v>23</v>
      </c>
      <c r="D64">
        <v>1700</v>
      </c>
      <c r="E64">
        <v>7</v>
      </c>
      <c r="F64">
        <v>4</v>
      </c>
      <c r="G64">
        <v>3</v>
      </c>
      <c r="H64">
        <v>2</v>
      </c>
      <c r="I64" t="s">
        <v>24</v>
      </c>
      <c r="J64" t="s">
        <v>31</v>
      </c>
      <c r="K64" t="s">
        <v>26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28</v>
      </c>
      <c r="B65" t="s">
        <v>22</v>
      </c>
      <c r="C65" t="s">
        <v>23</v>
      </c>
      <c r="D65">
        <v>1700</v>
      </c>
      <c r="E65">
        <v>6</v>
      </c>
      <c r="F65">
        <v>4</v>
      </c>
      <c r="G65">
        <v>2</v>
      </c>
      <c r="H65">
        <v>1</v>
      </c>
      <c r="I65" t="s">
        <v>24</v>
      </c>
      <c r="J65" t="s">
        <v>25</v>
      </c>
      <c r="K65" t="s">
        <v>26</v>
      </c>
      <c r="L65">
        <v>0</v>
      </c>
      <c r="M65">
        <v>0</v>
      </c>
      <c r="N65">
        <v>1</v>
      </c>
      <c r="O65">
        <v>3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</row>
    <row r="66" spans="1:21" x14ac:dyDescent="0.35">
      <c r="A66" t="s">
        <v>69</v>
      </c>
      <c r="B66" t="s">
        <v>22</v>
      </c>
      <c r="C66" t="s">
        <v>23</v>
      </c>
      <c r="D66">
        <v>1500</v>
      </c>
      <c r="E66">
        <v>7</v>
      </c>
      <c r="F66">
        <v>5</v>
      </c>
      <c r="G66">
        <v>3</v>
      </c>
      <c r="H66">
        <v>1</v>
      </c>
      <c r="I66" t="s">
        <v>24</v>
      </c>
      <c r="J66" t="s">
        <v>56</v>
      </c>
      <c r="K66" t="s">
        <v>26</v>
      </c>
      <c r="L66">
        <v>0</v>
      </c>
      <c r="M66">
        <v>0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70</v>
      </c>
      <c r="B67" t="s">
        <v>33</v>
      </c>
      <c r="C67" t="s">
        <v>62</v>
      </c>
      <c r="D67">
        <v>300</v>
      </c>
      <c r="E67">
        <v>2</v>
      </c>
      <c r="F67">
        <v>1</v>
      </c>
      <c r="G67">
        <v>1</v>
      </c>
      <c r="H67">
        <v>0</v>
      </c>
      <c r="I67" t="s">
        <v>24</v>
      </c>
      <c r="J67" t="s">
        <v>25</v>
      </c>
      <c r="K67" t="s">
        <v>26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71</v>
      </c>
      <c r="B68" t="s">
        <v>33</v>
      </c>
      <c r="C68" t="s">
        <v>62</v>
      </c>
      <c r="D68">
        <v>450</v>
      </c>
      <c r="E68">
        <v>5</v>
      </c>
      <c r="F68">
        <v>3</v>
      </c>
      <c r="G68">
        <v>1</v>
      </c>
      <c r="H68">
        <v>0</v>
      </c>
      <c r="I68" t="s">
        <v>24</v>
      </c>
      <c r="J68" t="s">
        <v>64</v>
      </c>
      <c r="K68" t="s">
        <v>26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</row>
    <row r="69" spans="1:21" x14ac:dyDescent="0.35">
      <c r="A69" t="s">
        <v>31</v>
      </c>
      <c r="B69" t="s">
        <v>22</v>
      </c>
      <c r="C69" t="s">
        <v>23</v>
      </c>
      <c r="D69">
        <v>1500</v>
      </c>
      <c r="E69">
        <v>6</v>
      </c>
      <c r="F69">
        <v>4</v>
      </c>
      <c r="G69">
        <v>2</v>
      </c>
      <c r="H69">
        <v>1</v>
      </c>
      <c r="I69" t="s">
        <v>24</v>
      </c>
      <c r="J69" t="s">
        <v>31</v>
      </c>
      <c r="K69" t="s">
        <v>26</v>
      </c>
      <c r="L69">
        <v>2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</row>
    <row r="70" spans="1:21" x14ac:dyDescent="0.35">
      <c r="A70" t="s">
        <v>72</v>
      </c>
      <c r="B70" t="s">
        <v>33</v>
      </c>
      <c r="C70" t="s">
        <v>62</v>
      </c>
      <c r="D70">
        <v>450</v>
      </c>
      <c r="E70">
        <v>3</v>
      </c>
      <c r="F70">
        <v>2</v>
      </c>
      <c r="G70">
        <v>1</v>
      </c>
      <c r="H70">
        <v>0</v>
      </c>
      <c r="I70" t="s">
        <v>24</v>
      </c>
      <c r="J70" t="s">
        <v>36</v>
      </c>
      <c r="K70" t="s">
        <v>26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73</v>
      </c>
      <c r="B71" t="s">
        <v>43</v>
      </c>
      <c r="C71" t="s">
        <v>23</v>
      </c>
      <c r="D71">
        <v>550</v>
      </c>
      <c r="E71">
        <v>6</v>
      </c>
      <c r="F71">
        <v>3</v>
      </c>
      <c r="G71">
        <v>2</v>
      </c>
      <c r="H71">
        <v>1</v>
      </c>
      <c r="I71" t="s">
        <v>24</v>
      </c>
      <c r="J71" t="s">
        <v>60</v>
      </c>
      <c r="K71" t="s">
        <v>26</v>
      </c>
      <c r="L71">
        <v>0</v>
      </c>
      <c r="M71">
        <v>0</v>
      </c>
      <c r="N71">
        <v>0</v>
      </c>
      <c r="O71">
        <v>3</v>
      </c>
      <c r="P71">
        <v>1</v>
      </c>
      <c r="Q71">
        <v>0</v>
      </c>
      <c r="R71">
        <v>1</v>
      </c>
      <c r="S71">
        <v>1</v>
      </c>
      <c r="T71">
        <v>0</v>
      </c>
      <c r="U71">
        <v>1</v>
      </c>
    </row>
    <row r="72" spans="1:21" x14ac:dyDescent="0.35">
      <c r="A72" t="s">
        <v>74</v>
      </c>
      <c r="B72" t="s">
        <v>22</v>
      </c>
      <c r="C72" t="s">
        <v>23</v>
      </c>
      <c r="D72">
        <v>1500</v>
      </c>
      <c r="E72">
        <v>8</v>
      </c>
      <c r="F72">
        <v>4</v>
      </c>
      <c r="G72">
        <v>2</v>
      </c>
      <c r="H72">
        <v>1</v>
      </c>
      <c r="I72" t="s">
        <v>24</v>
      </c>
      <c r="J72" t="s">
        <v>56</v>
      </c>
      <c r="K72" t="s">
        <v>26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1</v>
      </c>
    </row>
    <row r="73" spans="1:21" x14ac:dyDescent="0.35">
      <c r="A73" t="s">
        <v>54</v>
      </c>
      <c r="B73" t="s">
        <v>22</v>
      </c>
      <c r="C73" t="s">
        <v>23</v>
      </c>
      <c r="D73">
        <v>1500</v>
      </c>
      <c r="E73">
        <v>8</v>
      </c>
      <c r="F73">
        <v>4</v>
      </c>
      <c r="G73">
        <v>3</v>
      </c>
      <c r="H73">
        <v>1</v>
      </c>
      <c r="I73" t="s">
        <v>24</v>
      </c>
      <c r="J73" t="s">
        <v>25</v>
      </c>
      <c r="K73" t="s">
        <v>26</v>
      </c>
      <c r="L73">
        <v>2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37</v>
      </c>
      <c r="B74" t="s">
        <v>22</v>
      </c>
      <c r="C74" t="s">
        <v>23</v>
      </c>
      <c r="D74">
        <v>1500</v>
      </c>
      <c r="E74">
        <v>5</v>
      </c>
      <c r="F74">
        <v>2</v>
      </c>
      <c r="G74">
        <v>1</v>
      </c>
      <c r="H74">
        <v>0</v>
      </c>
      <c r="I74" t="s">
        <v>24</v>
      </c>
      <c r="J74" t="s">
        <v>31</v>
      </c>
      <c r="K74" t="s">
        <v>26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</row>
    <row r="75" spans="1:21" x14ac:dyDescent="0.35">
      <c r="A75" t="s">
        <v>21</v>
      </c>
      <c r="B75" t="s">
        <v>22</v>
      </c>
      <c r="C75" t="s">
        <v>23</v>
      </c>
      <c r="D75">
        <v>1400</v>
      </c>
      <c r="E75">
        <v>7</v>
      </c>
      <c r="F75">
        <v>4</v>
      </c>
      <c r="G75">
        <v>4</v>
      </c>
      <c r="H75">
        <v>3</v>
      </c>
      <c r="I75" t="s">
        <v>24</v>
      </c>
      <c r="J75" t="s">
        <v>25</v>
      </c>
      <c r="K75" t="s">
        <v>26</v>
      </c>
      <c r="L75">
        <v>2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28</v>
      </c>
      <c r="B76" t="s">
        <v>22</v>
      </c>
      <c r="C76" t="s">
        <v>29</v>
      </c>
      <c r="D76">
        <v>1300</v>
      </c>
      <c r="E76">
        <v>6</v>
      </c>
      <c r="F76">
        <v>3</v>
      </c>
      <c r="G76">
        <v>4</v>
      </c>
      <c r="H76">
        <v>3</v>
      </c>
      <c r="I76" t="s">
        <v>24</v>
      </c>
      <c r="J76" t="s">
        <v>25</v>
      </c>
      <c r="K76" t="s">
        <v>26</v>
      </c>
      <c r="L76">
        <v>2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</row>
    <row r="77" spans="1:21" x14ac:dyDescent="0.35">
      <c r="A77" t="s">
        <v>75</v>
      </c>
      <c r="B77" t="s">
        <v>22</v>
      </c>
      <c r="C77" t="s">
        <v>23</v>
      </c>
      <c r="D77">
        <v>1300</v>
      </c>
      <c r="E77">
        <v>6</v>
      </c>
      <c r="F77">
        <v>3</v>
      </c>
      <c r="G77">
        <v>2</v>
      </c>
      <c r="H77">
        <v>1</v>
      </c>
      <c r="I77" t="s">
        <v>24</v>
      </c>
      <c r="J77" t="s">
        <v>31</v>
      </c>
      <c r="K77" t="s">
        <v>26</v>
      </c>
      <c r="L77">
        <v>2</v>
      </c>
      <c r="M77">
        <v>1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1</v>
      </c>
    </row>
    <row r="78" spans="1:21" x14ac:dyDescent="0.35">
      <c r="A78" t="s">
        <v>76</v>
      </c>
      <c r="B78" t="s">
        <v>22</v>
      </c>
      <c r="C78" t="s">
        <v>23</v>
      </c>
      <c r="D78">
        <v>1300</v>
      </c>
      <c r="E78">
        <v>7</v>
      </c>
      <c r="F78">
        <v>4</v>
      </c>
      <c r="G78">
        <v>2</v>
      </c>
      <c r="H78">
        <v>1</v>
      </c>
      <c r="I78" t="s">
        <v>24</v>
      </c>
      <c r="J78" t="s">
        <v>56</v>
      </c>
      <c r="K78" t="s">
        <v>26</v>
      </c>
      <c r="L78">
        <v>2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76</v>
      </c>
      <c r="B79" t="s">
        <v>22</v>
      </c>
      <c r="C79" t="s">
        <v>23</v>
      </c>
      <c r="D79">
        <v>1250</v>
      </c>
      <c r="E79">
        <v>7</v>
      </c>
      <c r="F79">
        <v>5</v>
      </c>
      <c r="G79">
        <v>2</v>
      </c>
      <c r="H79">
        <v>1</v>
      </c>
      <c r="I79" t="s">
        <v>24</v>
      </c>
      <c r="J79" t="s">
        <v>56</v>
      </c>
      <c r="K79" t="s">
        <v>26</v>
      </c>
      <c r="L79">
        <v>1</v>
      </c>
      <c r="M79">
        <v>0</v>
      </c>
      <c r="N79">
        <v>1</v>
      </c>
      <c r="O79">
        <v>2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69</v>
      </c>
      <c r="B80" t="s">
        <v>22</v>
      </c>
      <c r="C80" t="s">
        <v>23</v>
      </c>
      <c r="D80">
        <v>1200</v>
      </c>
      <c r="E80">
        <v>7</v>
      </c>
      <c r="F80">
        <v>5</v>
      </c>
      <c r="G80">
        <v>6</v>
      </c>
      <c r="H80">
        <v>5</v>
      </c>
      <c r="I80" t="s">
        <v>24</v>
      </c>
      <c r="J80" t="s">
        <v>56</v>
      </c>
      <c r="K80" t="s">
        <v>26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0</v>
      </c>
      <c r="U80">
        <v>1</v>
      </c>
    </row>
    <row r="81" spans="1:21" x14ac:dyDescent="0.35">
      <c r="A81" t="s">
        <v>77</v>
      </c>
      <c r="B81" t="s">
        <v>22</v>
      </c>
      <c r="C81" t="s">
        <v>23</v>
      </c>
      <c r="D81">
        <v>1200</v>
      </c>
      <c r="E81">
        <v>5</v>
      </c>
      <c r="F81">
        <v>3</v>
      </c>
      <c r="G81">
        <v>2</v>
      </c>
      <c r="H81">
        <v>1</v>
      </c>
      <c r="I81" t="s">
        <v>24</v>
      </c>
      <c r="J81" t="s">
        <v>56</v>
      </c>
      <c r="K81" t="s">
        <v>26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1</v>
      </c>
    </row>
    <row r="82" spans="1:21" x14ac:dyDescent="0.35">
      <c r="A82" t="s">
        <v>30</v>
      </c>
      <c r="B82" t="s">
        <v>22</v>
      </c>
      <c r="C82" t="s">
        <v>23</v>
      </c>
      <c r="D82">
        <v>1200</v>
      </c>
      <c r="E82">
        <v>7</v>
      </c>
      <c r="F82">
        <v>5</v>
      </c>
      <c r="G82">
        <v>3</v>
      </c>
      <c r="H82">
        <v>1</v>
      </c>
      <c r="I82" t="s">
        <v>24</v>
      </c>
      <c r="J82" t="s">
        <v>25</v>
      </c>
      <c r="K82" t="s">
        <v>26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</row>
    <row r="83" spans="1:21" x14ac:dyDescent="0.35">
      <c r="A83" t="s">
        <v>76</v>
      </c>
      <c r="B83" t="s">
        <v>22</v>
      </c>
      <c r="C83" t="s">
        <v>23</v>
      </c>
      <c r="D83">
        <v>1200</v>
      </c>
      <c r="E83">
        <v>7</v>
      </c>
      <c r="F83">
        <v>4</v>
      </c>
      <c r="G83">
        <v>2</v>
      </c>
      <c r="H83">
        <v>1</v>
      </c>
      <c r="I83" t="s">
        <v>24</v>
      </c>
      <c r="J83" t="s">
        <v>56</v>
      </c>
      <c r="K83" t="s">
        <v>26</v>
      </c>
      <c r="L83">
        <v>2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1</v>
      </c>
    </row>
    <row r="84" spans="1:21" x14ac:dyDescent="0.35">
      <c r="A84" t="s">
        <v>78</v>
      </c>
      <c r="B84" t="s">
        <v>22</v>
      </c>
      <c r="C84" t="s">
        <v>23</v>
      </c>
      <c r="D84">
        <v>1200</v>
      </c>
      <c r="E84">
        <v>7</v>
      </c>
      <c r="F84">
        <v>4</v>
      </c>
      <c r="G84">
        <v>2</v>
      </c>
      <c r="H84">
        <v>1</v>
      </c>
      <c r="I84" t="s">
        <v>24</v>
      </c>
      <c r="J84" t="s">
        <v>60</v>
      </c>
      <c r="K84" t="s">
        <v>26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</row>
    <row r="85" spans="1:21" x14ac:dyDescent="0.35">
      <c r="A85" t="s">
        <v>79</v>
      </c>
      <c r="B85" t="s">
        <v>43</v>
      </c>
      <c r="C85" t="s">
        <v>23</v>
      </c>
      <c r="D85">
        <v>400</v>
      </c>
      <c r="E85">
        <v>7</v>
      </c>
      <c r="F85">
        <v>3</v>
      </c>
      <c r="G85">
        <v>2</v>
      </c>
      <c r="H85">
        <v>1</v>
      </c>
      <c r="I85" t="s">
        <v>24</v>
      </c>
      <c r="J85" t="s">
        <v>80</v>
      </c>
      <c r="K85" t="s">
        <v>81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</row>
    <row r="86" spans="1:21" x14ac:dyDescent="0.35">
      <c r="A86" t="s">
        <v>82</v>
      </c>
      <c r="B86" t="s">
        <v>43</v>
      </c>
      <c r="C86" t="s">
        <v>23</v>
      </c>
      <c r="D86">
        <v>450</v>
      </c>
      <c r="E86">
        <v>7</v>
      </c>
      <c r="F86">
        <v>3</v>
      </c>
      <c r="G86">
        <v>2</v>
      </c>
      <c r="H86">
        <v>1</v>
      </c>
      <c r="I86" t="s">
        <v>24</v>
      </c>
      <c r="J86" t="s">
        <v>83</v>
      </c>
      <c r="K86" t="s">
        <v>26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 x14ac:dyDescent="0.35">
      <c r="A87" t="s">
        <v>84</v>
      </c>
      <c r="B87" t="s">
        <v>43</v>
      </c>
      <c r="C87" t="s">
        <v>23</v>
      </c>
      <c r="D87">
        <v>300</v>
      </c>
      <c r="E87">
        <v>7</v>
      </c>
      <c r="F87">
        <v>3</v>
      </c>
      <c r="G87">
        <v>2</v>
      </c>
      <c r="H87">
        <v>1</v>
      </c>
      <c r="I87" t="s">
        <v>24</v>
      </c>
      <c r="J87" t="s">
        <v>85</v>
      </c>
      <c r="K87" t="s">
        <v>26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31</v>
      </c>
      <c r="B88" t="s">
        <v>22</v>
      </c>
      <c r="C88" t="s">
        <v>23</v>
      </c>
      <c r="D88">
        <v>1200</v>
      </c>
      <c r="E88">
        <v>7</v>
      </c>
      <c r="F88">
        <v>4</v>
      </c>
      <c r="G88">
        <v>2</v>
      </c>
      <c r="H88">
        <v>1</v>
      </c>
      <c r="I88" t="s">
        <v>24</v>
      </c>
      <c r="J88" t="s">
        <v>31</v>
      </c>
      <c r="K88" t="s">
        <v>26</v>
      </c>
      <c r="L88">
        <v>2</v>
      </c>
      <c r="M88">
        <v>0</v>
      </c>
      <c r="N88">
        <v>1</v>
      </c>
      <c r="O88">
        <v>0</v>
      </c>
      <c r="P88">
        <v>1</v>
      </c>
      <c r="Q88">
        <v>1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31</v>
      </c>
      <c r="B89" t="s">
        <v>22</v>
      </c>
      <c r="C89" t="s">
        <v>23</v>
      </c>
      <c r="D89">
        <v>1200</v>
      </c>
      <c r="E89">
        <v>8</v>
      </c>
      <c r="F89">
        <v>4</v>
      </c>
      <c r="G89">
        <v>2</v>
      </c>
      <c r="H89">
        <v>1</v>
      </c>
      <c r="I89" t="s">
        <v>24</v>
      </c>
      <c r="J89" t="s">
        <v>31</v>
      </c>
      <c r="K89" t="s">
        <v>26</v>
      </c>
      <c r="L89">
        <v>2</v>
      </c>
      <c r="M89">
        <v>0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65</v>
      </c>
      <c r="B90" t="s">
        <v>22</v>
      </c>
      <c r="C90" t="s">
        <v>29</v>
      </c>
      <c r="D90">
        <v>1200</v>
      </c>
      <c r="E90">
        <v>6</v>
      </c>
      <c r="F90">
        <v>3</v>
      </c>
      <c r="G90">
        <v>2</v>
      </c>
      <c r="H90">
        <v>1</v>
      </c>
      <c r="I90" t="s">
        <v>24</v>
      </c>
      <c r="J90" t="s">
        <v>25</v>
      </c>
      <c r="K90" t="s">
        <v>26</v>
      </c>
      <c r="L90">
        <v>2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</row>
    <row r="91" spans="1:21" x14ac:dyDescent="0.35">
      <c r="A91" t="s">
        <v>86</v>
      </c>
      <c r="B91" t="s">
        <v>43</v>
      </c>
      <c r="C91" t="s">
        <v>34</v>
      </c>
      <c r="D91">
        <v>100</v>
      </c>
      <c r="E91">
        <v>2</v>
      </c>
      <c r="F91">
        <v>1</v>
      </c>
      <c r="G91">
        <v>1</v>
      </c>
      <c r="H91">
        <v>1</v>
      </c>
      <c r="I91" t="s">
        <v>35</v>
      </c>
      <c r="J91" t="s">
        <v>51</v>
      </c>
      <c r="K91" t="s">
        <v>45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87</v>
      </c>
      <c r="B92" t="s">
        <v>43</v>
      </c>
      <c r="C92" t="s">
        <v>62</v>
      </c>
      <c r="D92">
        <v>120</v>
      </c>
      <c r="E92">
        <v>1</v>
      </c>
      <c r="F92">
        <v>0</v>
      </c>
      <c r="G92">
        <v>1</v>
      </c>
      <c r="H92">
        <v>1</v>
      </c>
      <c r="I92" t="s">
        <v>35</v>
      </c>
      <c r="J92" t="s">
        <v>41</v>
      </c>
      <c r="K92" t="s">
        <v>26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</row>
    <row r="93" spans="1:21" x14ac:dyDescent="0.35">
      <c r="A93" t="s">
        <v>59</v>
      </c>
      <c r="B93" t="s">
        <v>22</v>
      </c>
      <c r="C93" t="s">
        <v>29</v>
      </c>
      <c r="D93">
        <v>1200</v>
      </c>
      <c r="E93">
        <v>4</v>
      </c>
      <c r="F93">
        <v>2</v>
      </c>
      <c r="G93">
        <v>1</v>
      </c>
      <c r="H93">
        <v>0</v>
      </c>
      <c r="I93" t="s">
        <v>24</v>
      </c>
      <c r="J93" t="s">
        <v>60</v>
      </c>
      <c r="K93" t="s">
        <v>26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</row>
    <row r="94" spans="1:21" x14ac:dyDescent="0.35">
      <c r="A94" t="s">
        <v>37</v>
      </c>
      <c r="B94" t="s">
        <v>22</v>
      </c>
      <c r="C94" t="s">
        <v>29</v>
      </c>
      <c r="D94">
        <v>1200</v>
      </c>
      <c r="E94">
        <v>4</v>
      </c>
      <c r="F94">
        <v>2</v>
      </c>
      <c r="G94">
        <v>1</v>
      </c>
      <c r="H94">
        <v>0</v>
      </c>
      <c r="I94" t="s">
        <v>24</v>
      </c>
      <c r="J94" t="s">
        <v>31</v>
      </c>
      <c r="K94" t="s">
        <v>26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69</v>
      </c>
      <c r="B95" t="s">
        <v>22</v>
      </c>
      <c r="C95" t="s">
        <v>29</v>
      </c>
      <c r="D95">
        <v>1100</v>
      </c>
      <c r="E95">
        <v>4</v>
      </c>
      <c r="F95">
        <v>2</v>
      </c>
      <c r="G95">
        <v>1</v>
      </c>
      <c r="H95">
        <v>0</v>
      </c>
      <c r="I95" t="s">
        <v>24</v>
      </c>
      <c r="J95" t="s">
        <v>56</v>
      </c>
      <c r="K95" t="s">
        <v>26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 x14ac:dyDescent="0.35">
      <c r="A96" t="s">
        <v>31</v>
      </c>
      <c r="B96" t="s">
        <v>22</v>
      </c>
      <c r="C96" t="s">
        <v>23</v>
      </c>
      <c r="D96">
        <v>1100</v>
      </c>
      <c r="E96">
        <v>7</v>
      </c>
      <c r="F96">
        <v>4</v>
      </c>
      <c r="G96">
        <v>2</v>
      </c>
      <c r="H96">
        <v>1</v>
      </c>
      <c r="I96" t="s">
        <v>24</v>
      </c>
      <c r="J96" t="s">
        <v>31</v>
      </c>
      <c r="K96" t="s">
        <v>26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28</v>
      </c>
      <c r="B97" t="s">
        <v>22</v>
      </c>
      <c r="C97" t="s">
        <v>23</v>
      </c>
      <c r="D97">
        <v>1100</v>
      </c>
      <c r="E97">
        <v>4</v>
      </c>
      <c r="F97">
        <v>2</v>
      </c>
      <c r="G97">
        <v>2</v>
      </c>
      <c r="H97">
        <v>0</v>
      </c>
      <c r="I97" t="s">
        <v>24</v>
      </c>
      <c r="J97" t="s">
        <v>25</v>
      </c>
      <c r="K97" t="s">
        <v>26</v>
      </c>
      <c r="L97">
        <v>0</v>
      </c>
      <c r="M97">
        <v>0</v>
      </c>
      <c r="N97">
        <v>0</v>
      </c>
      <c r="O97">
        <v>2</v>
      </c>
      <c r="P97">
        <v>1</v>
      </c>
      <c r="Q97">
        <v>0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88</v>
      </c>
      <c r="B98" t="s">
        <v>22</v>
      </c>
      <c r="C98" t="s">
        <v>23</v>
      </c>
      <c r="D98">
        <v>1000</v>
      </c>
      <c r="E98">
        <v>6</v>
      </c>
      <c r="F98">
        <v>4</v>
      </c>
      <c r="G98">
        <v>2</v>
      </c>
      <c r="H98">
        <v>1</v>
      </c>
      <c r="I98" t="s">
        <v>24</v>
      </c>
      <c r="J98" t="s">
        <v>56</v>
      </c>
      <c r="K98" t="s">
        <v>26</v>
      </c>
      <c r="L98">
        <v>1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</row>
    <row r="99" spans="1:21" x14ac:dyDescent="0.35">
      <c r="A99" t="s">
        <v>59</v>
      </c>
      <c r="B99" t="s">
        <v>22</v>
      </c>
      <c r="C99" t="s">
        <v>29</v>
      </c>
      <c r="D99">
        <v>1000</v>
      </c>
      <c r="E99">
        <v>5</v>
      </c>
      <c r="F99">
        <v>3</v>
      </c>
      <c r="G99">
        <v>2</v>
      </c>
      <c r="H99">
        <v>1</v>
      </c>
      <c r="I99" t="s">
        <v>24</v>
      </c>
      <c r="J99" t="s">
        <v>60</v>
      </c>
      <c r="K99" t="s">
        <v>26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89</v>
      </c>
      <c r="B100" t="s">
        <v>43</v>
      </c>
      <c r="C100" t="s">
        <v>23</v>
      </c>
      <c r="D100">
        <v>400</v>
      </c>
      <c r="E100">
        <v>7</v>
      </c>
      <c r="F100">
        <v>4</v>
      </c>
      <c r="G100">
        <v>2</v>
      </c>
      <c r="H100">
        <v>1</v>
      </c>
      <c r="I100" t="s">
        <v>24</v>
      </c>
      <c r="J100" t="s">
        <v>90</v>
      </c>
      <c r="K100" t="s">
        <v>26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0</v>
      </c>
    </row>
    <row r="101" spans="1:21" x14ac:dyDescent="0.35">
      <c r="A101" t="s">
        <v>90</v>
      </c>
      <c r="B101" t="s">
        <v>43</v>
      </c>
      <c r="C101" t="s">
        <v>34</v>
      </c>
      <c r="D101">
        <v>350</v>
      </c>
      <c r="E101">
        <v>7</v>
      </c>
      <c r="F101">
        <v>4</v>
      </c>
      <c r="G101">
        <v>2</v>
      </c>
      <c r="H101">
        <v>1</v>
      </c>
      <c r="I101" t="s">
        <v>24</v>
      </c>
      <c r="J101" t="s">
        <v>90</v>
      </c>
      <c r="K101" t="s">
        <v>26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91</v>
      </c>
      <c r="B102" t="s">
        <v>43</v>
      </c>
      <c r="C102" t="s">
        <v>34</v>
      </c>
      <c r="D102">
        <v>330</v>
      </c>
      <c r="E102">
        <v>6</v>
      </c>
      <c r="F102">
        <v>4</v>
      </c>
      <c r="G102">
        <v>2</v>
      </c>
      <c r="H102">
        <v>1</v>
      </c>
      <c r="I102" t="s">
        <v>24</v>
      </c>
      <c r="J102" t="s">
        <v>92</v>
      </c>
      <c r="K102" t="s">
        <v>26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</row>
    <row r="103" spans="1:21" x14ac:dyDescent="0.35">
      <c r="A103" t="s">
        <v>93</v>
      </c>
      <c r="B103" t="s">
        <v>43</v>
      </c>
      <c r="C103" t="s">
        <v>34</v>
      </c>
      <c r="D103">
        <v>320</v>
      </c>
      <c r="E103">
        <v>6</v>
      </c>
      <c r="F103">
        <v>3</v>
      </c>
      <c r="G103">
        <v>2</v>
      </c>
      <c r="H103">
        <v>1</v>
      </c>
      <c r="I103" t="s">
        <v>24</v>
      </c>
      <c r="J103" t="s">
        <v>93</v>
      </c>
      <c r="K103" t="s">
        <v>26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</row>
    <row r="104" spans="1:21" x14ac:dyDescent="0.35">
      <c r="A104" t="s">
        <v>94</v>
      </c>
      <c r="B104" t="s">
        <v>43</v>
      </c>
      <c r="C104" t="s">
        <v>62</v>
      </c>
      <c r="D104">
        <v>130</v>
      </c>
      <c r="E104">
        <v>2</v>
      </c>
      <c r="F104">
        <v>0</v>
      </c>
      <c r="G104">
        <v>1</v>
      </c>
      <c r="H104">
        <v>1</v>
      </c>
      <c r="I104" t="s">
        <v>24</v>
      </c>
      <c r="J104" t="s">
        <v>25</v>
      </c>
      <c r="K104" t="s">
        <v>26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 x14ac:dyDescent="0.35">
      <c r="A105" t="s">
        <v>95</v>
      </c>
      <c r="B105" t="s">
        <v>33</v>
      </c>
      <c r="C105" t="s">
        <v>23</v>
      </c>
      <c r="D105">
        <v>500</v>
      </c>
      <c r="E105">
        <v>5</v>
      </c>
      <c r="F105">
        <v>3</v>
      </c>
      <c r="G105">
        <v>2</v>
      </c>
      <c r="H105">
        <v>1</v>
      </c>
      <c r="I105" t="s">
        <v>24</v>
      </c>
      <c r="J105" t="s">
        <v>36</v>
      </c>
      <c r="K105" t="s">
        <v>26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1</v>
      </c>
    </row>
    <row r="106" spans="1:21" x14ac:dyDescent="0.35">
      <c r="A106" t="s">
        <v>71</v>
      </c>
      <c r="B106" t="s">
        <v>33</v>
      </c>
      <c r="C106" t="s">
        <v>23</v>
      </c>
      <c r="D106">
        <v>500</v>
      </c>
      <c r="E106">
        <v>5</v>
      </c>
      <c r="F106">
        <v>3</v>
      </c>
      <c r="G106">
        <v>2</v>
      </c>
      <c r="H106">
        <v>1</v>
      </c>
      <c r="I106" t="s">
        <v>24</v>
      </c>
      <c r="J106" t="s">
        <v>64</v>
      </c>
      <c r="K106" t="s">
        <v>26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1</v>
      </c>
    </row>
    <row r="107" spans="1:21" x14ac:dyDescent="0.35">
      <c r="A107" t="s">
        <v>31</v>
      </c>
      <c r="B107" t="s">
        <v>22</v>
      </c>
      <c r="C107" t="s">
        <v>23</v>
      </c>
      <c r="D107">
        <v>950</v>
      </c>
      <c r="E107">
        <v>5</v>
      </c>
      <c r="F107">
        <v>3</v>
      </c>
      <c r="G107">
        <v>2</v>
      </c>
      <c r="H107">
        <v>1</v>
      </c>
      <c r="I107" t="s">
        <v>24</v>
      </c>
      <c r="J107" t="s">
        <v>31</v>
      </c>
      <c r="K107" t="s">
        <v>26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</row>
    <row r="108" spans="1:21" x14ac:dyDescent="0.35">
      <c r="A108" t="s">
        <v>76</v>
      </c>
      <c r="B108" t="s">
        <v>22</v>
      </c>
      <c r="C108" t="s">
        <v>29</v>
      </c>
      <c r="D108">
        <v>900</v>
      </c>
      <c r="E108">
        <v>7</v>
      </c>
      <c r="F108">
        <v>4</v>
      </c>
      <c r="G108">
        <v>2</v>
      </c>
      <c r="H108">
        <v>1</v>
      </c>
      <c r="I108" t="s">
        <v>24</v>
      </c>
      <c r="J108" t="s">
        <v>56</v>
      </c>
      <c r="K108" t="s">
        <v>26</v>
      </c>
      <c r="L108">
        <v>2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</row>
    <row r="109" spans="1:21" x14ac:dyDescent="0.35">
      <c r="A109" t="s">
        <v>69</v>
      </c>
      <c r="B109" t="s">
        <v>22</v>
      </c>
      <c r="C109" t="s">
        <v>23</v>
      </c>
      <c r="D109">
        <v>900</v>
      </c>
      <c r="E109">
        <v>5</v>
      </c>
      <c r="F109">
        <v>3</v>
      </c>
      <c r="G109">
        <v>2</v>
      </c>
      <c r="H109">
        <v>1</v>
      </c>
      <c r="I109" t="s">
        <v>24</v>
      </c>
      <c r="J109" t="s">
        <v>56</v>
      </c>
      <c r="K109" t="s">
        <v>26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69</v>
      </c>
      <c r="B110" t="s">
        <v>22</v>
      </c>
      <c r="C110" t="s">
        <v>23</v>
      </c>
      <c r="D110">
        <v>900</v>
      </c>
      <c r="E110">
        <v>6</v>
      </c>
      <c r="F110">
        <v>3</v>
      </c>
      <c r="G110">
        <v>2</v>
      </c>
      <c r="H110">
        <v>1</v>
      </c>
      <c r="I110" t="s">
        <v>24</v>
      </c>
      <c r="J110" t="s">
        <v>56</v>
      </c>
      <c r="K110" t="s">
        <v>26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1</v>
      </c>
    </row>
    <row r="111" spans="1:21" x14ac:dyDescent="0.35">
      <c r="A111" t="s">
        <v>96</v>
      </c>
      <c r="B111" t="s">
        <v>97</v>
      </c>
      <c r="C111" t="s">
        <v>34</v>
      </c>
      <c r="D111">
        <v>30</v>
      </c>
      <c r="E111">
        <v>1</v>
      </c>
      <c r="F111">
        <v>0</v>
      </c>
      <c r="G111">
        <v>1</v>
      </c>
      <c r="H111">
        <v>0</v>
      </c>
      <c r="I111" t="s">
        <v>35</v>
      </c>
      <c r="J111" t="s">
        <v>41</v>
      </c>
      <c r="K111" t="s">
        <v>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</row>
    <row r="112" spans="1:21" x14ac:dyDescent="0.35">
      <c r="A112" t="s">
        <v>98</v>
      </c>
      <c r="B112" t="s">
        <v>22</v>
      </c>
      <c r="C112" t="s">
        <v>62</v>
      </c>
      <c r="D112">
        <v>900</v>
      </c>
      <c r="E112">
        <v>6</v>
      </c>
      <c r="F112">
        <v>3</v>
      </c>
      <c r="G112">
        <v>1</v>
      </c>
      <c r="H112">
        <v>0</v>
      </c>
      <c r="I112" t="s">
        <v>24</v>
      </c>
      <c r="J112" t="s">
        <v>56</v>
      </c>
      <c r="K112" t="s">
        <v>26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1</v>
      </c>
    </row>
    <row r="113" spans="1:21" x14ac:dyDescent="0.35">
      <c r="A113" t="s">
        <v>31</v>
      </c>
      <c r="B113" t="s">
        <v>22</v>
      </c>
      <c r="C113" t="s">
        <v>62</v>
      </c>
      <c r="D113">
        <v>750</v>
      </c>
      <c r="E113">
        <v>5</v>
      </c>
      <c r="F113">
        <v>3</v>
      </c>
      <c r="G113">
        <v>1</v>
      </c>
      <c r="H113">
        <v>0</v>
      </c>
      <c r="I113" t="s">
        <v>24</v>
      </c>
      <c r="J113" t="s">
        <v>31</v>
      </c>
      <c r="K113" t="s">
        <v>26</v>
      </c>
      <c r="L113">
        <v>2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37</v>
      </c>
      <c r="B114" t="s">
        <v>22</v>
      </c>
      <c r="C114" t="s">
        <v>23</v>
      </c>
      <c r="D114">
        <v>700</v>
      </c>
      <c r="E114">
        <v>6</v>
      </c>
      <c r="F114">
        <v>3</v>
      </c>
      <c r="G114">
        <v>2</v>
      </c>
      <c r="H114">
        <v>1</v>
      </c>
      <c r="I114" t="s">
        <v>24</v>
      </c>
      <c r="J114" t="s">
        <v>31</v>
      </c>
      <c r="K114" t="s">
        <v>26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</row>
    <row r="115" spans="1:21" x14ac:dyDescent="0.35">
      <c r="A115" t="s">
        <v>65</v>
      </c>
      <c r="B115" t="s">
        <v>22</v>
      </c>
      <c r="C115" t="s">
        <v>62</v>
      </c>
      <c r="D115">
        <v>700</v>
      </c>
      <c r="E115">
        <v>4</v>
      </c>
      <c r="F115">
        <v>3</v>
      </c>
      <c r="G115">
        <v>1</v>
      </c>
      <c r="H115">
        <v>0</v>
      </c>
      <c r="I115" t="s">
        <v>24</v>
      </c>
      <c r="J115" t="s">
        <v>25</v>
      </c>
      <c r="K115" t="s">
        <v>26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</row>
    <row r="116" spans="1:21" x14ac:dyDescent="0.35">
      <c r="A116" t="s">
        <v>98</v>
      </c>
      <c r="B116" t="s">
        <v>22</v>
      </c>
      <c r="C116" t="s">
        <v>62</v>
      </c>
      <c r="D116">
        <v>650</v>
      </c>
      <c r="E116">
        <v>7</v>
      </c>
      <c r="F116">
        <v>4</v>
      </c>
      <c r="G116">
        <v>2</v>
      </c>
      <c r="H116">
        <v>1</v>
      </c>
      <c r="I116" t="s">
        <v>24</v>
      </c>
      <c r="J116" t="s">
        <v>56</v>
      </c>
      <c r="K116" t="s">
        <v>26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</row>
    <row r="117" spans="1:21" x14ac:dyDescent="0.35">
      <c r="A117" t="s">
        <v>31</v>
      </c>
      <c r="B117" t="s">
        <v>22</v>
      </c>
      <c r="C117" t="s">
        <v>23</v>
      </c>
      <c r="D117">
        <v>650</v>
      </c>
      <c r="E117">
        <v>5</v>
      </c>
      <c r="F117">
        <v>3</v>
      </c>
      <c r="G117">
        <v>1</v>
      </c>
      <c r="H117">
        <v>0</v>
      </c>
      <c r="I117" t="s">
        <v>24</v>
      </c>
      <c r="J117" t="s">
        <v>31</v>
      </c>
      <c r="K117" t="s">
        <v>26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1</v>
      </c>
    </row>
    <row r="118" spans="1:21" x14ac:dyDescent="0.35">
      <c r="A118" t="s">
        <v>98</v>
      </c>
      <c r="B118" t="s">
        <v>22</v>
      </c>
      <c r="C118" t="s">
        <v>62</v>
      </c>
      <c r="D118">
        <v>650</v>
      </c>
      <c r="E118">
        <v>5</v>
      </c>
      <c r="F118">
        <v>2</v>
      </c>
      <c r="G118">
        <v>1</v>
      </c>
      <c r="H118">
        <v>0</v>
      </c>
      <c r="I118" t="s">
        <v>24</v>
      </c>
      <c r="J118" t="s">
        <v>56</v>
      </c>
      <c r="K118" t="s">
        <v>26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</row>
    <row r="119" spans="1:21" x14ac:dyDescent="0.35">
      <c r="A119" t="s">
        <v>74</v>
      </c>
      <c r="B119" t="s">
        <v>22</v>
      </c>
      <c r="C119" t="s">
        <v>23</v>
      </c>
      <c r="D119">
        <v>600</v>
      </c>
      <c r="E119">
        <v>6</v>
      </c>
      <c r="F119">
        <v>3</v>
      </c>
      <c r="G119">
        <v>2</v>
      </c>
      <c r="H119">
        <v>1</v>
      </c>
      <c r="I119" t="s">
        <v>24</v>
      </c>
      <c r="J119" t="s">
        <v>56</v>
      </c>
      <c r="K119" t="s">
        <v>26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1</v>
      </c>
    </row>
    <row r="120" spans="1:21" x14ac:dyDescent="0.35">
      <c r="A120" t="s">
        <v>28</v>
      </c>
      <c r="B120" t="s">
        <v>22</v>
      </c>
      <c r="C120" t="s">
        <v>62</v>
      </c>
      <c r="D120">
        <v>600</v>
      </c>
      <c r="E120">
        <v>4</v>
      </c>
      <c r="F120">
        <v>2</v>
      </c>
      <c r="G120">
        <v>1</v>
      </c>
      <c r="H120">
        <v>0</v>
      </c>
      <c r="I120" t="s">
        <v>24</v>
      </c>
      <c r="J120" t="s">
        <v>25</v>
      </c>
      <c r="K120" t="s">
        <v>26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1</v>
      </c>
    </row>
    <row r="121" spans="1:21" x14ac:dyDescent="0.35">
      <c r="A121" t="s">
        <v>98</v>
      </c>
      <c r="B121" t="s">
        <v>22</v>
      </c>
      <c r="C121" t="s">
        <v>62</v>
      </c>
      <c r="D121">
        <v>450</v>
      </c>
      <c r="E121">
        <v>4</v>
      </c>
      <c r="F121">
        <v>2</v>
      </c>
      <c r="G121">
        <v>1</v>
      </c>
      <c r="H121">
        <v>0</v>
      </c>
      <c r="I121" t="s">
        <v>24</v>
      </c>
      <c r="J121" t="s">
        <v>56</v>
      </c>
      <c r="K121" t="s">
        <v>26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1</v>
      </c>
    </row>
    <row r="122" spans="1:21" x14ac:dyDescent="0.35">
      <c r="A122" t="s">
        <v>54</v>
      </c>
      <c r="B122" t="s">
        <v>22</v>
      </c>
      <c r="C122" t="s">
        <v>62</v>
      </c>
      <c r="D122">
        <v>450</v>
      </c>
      <c r="E122">
        <v>4</v>
      </c>
      <c r="F122">
        <v>2</v>
      </c>
      <c r="G122">
        <v>1</v>
      </c>
      <c r="H122">
        <v>0</v>
      </c>
      <c r="I122" t="s">
        <v>24</v>
      </c>
      <c r="J122" t="s">
        <v>25</v>
      </c>
      <c r="K122" t="s">
        <v>26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</row>
    <row r="123" spans="1:21" x14ac:dyDescent="0.35">
      <c r="A123" t="s">
        <v>76</v>
      </c>
      <c r="B123" t="s">
        <v>22</v>
      </c>
      <c r="C123" t="s">
        <v>62</v>
      </c>
      <c r="D123">
        <v>400</v>
      </c>
      <c r="E123">
        <v>4</v>
      </c>
      <c r="F123">
        <v>2</v>
      </c>
      <c r="G123">
        <v>1</v>
      </c>
      <c r="H123">
        <v>0</v>
      </c>
      <c r="I123" t="s">
        <v>24</v>
      </c>
      <c r="J123" t="s">
        <v>56</v>
      </c>
      <c r="K123" t="s">
        <v>26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1</v>
      </c>
    </row>
    <row r="124" spans="1:21" x14ac:dyDescent="0.35">
      <c r="A124" t="s">
        <v>98</v>
      </c>
      <c r="B124" t="s">
        <v>22</v>
      </c>
      <c r="C124" t="s">
        <v>62</v>
      </c>
      <c r="D124">
        <v>350</v>
      </c>
      <c r="E124">
        <v>3</v>
      </c>
      <c r="F124">
        <v>2</v>
      </c>
      <c r="G124">
        <v>1</v>
      </c>
      <c r="H124">
        <v>0</v>
      </c>
      <c r="I124" t="s">
        <v>24</v>
      </c>
      <c r="J124" t="s">
        <v>56</v>
      </c>
      <c r="K124" t="s">
        <v>26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99</v>
      </c>
      <c r="B125" t="s">
        <v>43</v>
      </c>
      <c r="C125" t="s">
        <v>34</v>
      </c>
      <c r="D125">
        <v>180</v>
      </c>
      <c r="E125">
        <v>3</v>
      </c>
      <c r="F125">
        <v>1</v>
      </c>
      <c r="G125">
        <v>1</v>
      </c>
      <c r="H125">
        <v>0</v>
      </c>
      <c r="I125" t="s">
        <v>35</v>
      </c>
      <c r="J125" t="s">
        <v>100</v>
      </c>
      <c r="K125" t="s">
        <v>26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1</v>
      </c>
    </row>
    <row r="126" spans="1:21" x14ac:dyDescent="0.35">
      <c r="A126" t="s">
        <v>42</v>
      </c>
      <c r="B126" t="s">
        <v>43</v>
      </c>
      <c r="C126" t="s">
        <v>23</v>
      </c>
      <c r="D126">
        <v>260</v>
      </c>
      <c r="E126">
        <v>4</v>
      </c>
      <c r="F126">
        <v>2</v>
      </c>
      <c r="G126">
        <v>1</v>
      </c>
      <c r="H126">
        <v>0</v>
      </c>
      <c r="I126" t="s">
        <v>24</v>
      </c>
      <c r="J126" t="s">
        <v>44</v>
      </c>
      <c r="K126" t="s">
        <v>45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</row>
    <row r="127" spans="1:21" x14ac:dyDescent="0.35">
      <c r="A127" t="s">
        <v>63</v>
      </c>
      <c r="B127" t="s">
        <v>33</v>
      </c>
      <c r="C127" t="s">
        <v>23</v>
      </c>
      <c r="D127">
        <v>550</v>
      </c>
      <c r="E127">
        <v>5</v>
      </c>
      <c r="F127">
        <v>3</v>
      </c>
      <c r="G127">
        <v>2</v>
      </c>
      <c r="H127">
        <v>1</v>
      </c>
      <c r="I127" t="s">
        <v>24</v>
      </c>
      <c r="J127" t="s">
        <v>64</v>
      </c>
      <c r="K127" t="s">
        <v>26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0</v>
      </c>
      <c r="U127">
        <v>1</v>
      </c>
    </row>
    <row r="128" spans="1:21" x14ac:dyDescent="0.35">
      <c r="A128" t="s">
        <v>101</v>
      </c>
      <c r="B128" t="s">
        <v>43</v>
      </c>
      <c r="C128" t="s">
        <v>23</v>
      </c>
      <c r="D128">
        <v>200</v>
      </c>
      <c r="E128">
        <v>4</v>
      </c>
      <c r="F128">
        <v>2</v>
      </c>
      <c r="G128">
        <v>1</v>
      </c>
      <c r="H128">
        <v>0</v>
      </c>
      <c r="I128" t="s">
        <v>24</v>
      </c>
      <c r="J128" t="s">
        <v>51</v>
      </c>
      <c r="K128" t="s">
        <v>45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</row>
    <row r="129" spans="1:21" x14ac:dyDescent="0.35">
      <c r="A129" t="s">
        <v>102</v>
      </c>
      <c r="B129" t="s">
        <v>43</v>
      </c>
      <c r="C129" t="s">
        <v>23</v>
      </c>
      <c r="D129">
        <v>200</v>
      </c>
      <c r="E129">
        <v>4</v>
      </c>
      <c r="F129">
        <v>2</v>
      </c>
      <c r="G129">
        <v>1</v>
      </c>
      <c r="H129">
        <v>0</v>
      </c>
      <c r="I129" t="s">
        <v>24</v>
      </c>
      <c r="J129" t="s">
        <v>103</v>
      </c>
      <c r="K129" t="s">
        <v>45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0</v>
      </c>
      <c r="U129">
        <v>0</v>
      </c>
    </row>
    <row r="130" spans="1:21" x14ac:dyDescent="0.35">
      <c r="A130" t="s">
        <v>52</v>
      </c>
      <c r="B130" t="s">
        <v>43</v>
      </c>
      <c r="C130" t="s">
        <v>34</v>
      </c>
      <c r="D130">
        <v>180</v>
      </c>
      <c r="E130">
        <v>3</v>
      </c>
      <c r="F130">
        <v>1</v>
      </c>
      <c r="G130">
        <v>1</v>
      </c>
      <c r="H130">
        <v>0</v>
      </c>
      <c r="I130" t="s">
        <v>35</v>
      </c>
      <c r="J130" t="s">
        <v>44</v>
      </c>
      <c r="K130" t="s">
        <v>45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</row>
    <row r="131" spans="1:21" x14ac:dyDescent="0.35">
      <c r="A131" t="s">
        <v>61</v>
      </c>
      <c r="B131" t="s">
        <v>33</v>
      </c>
      <c r="C131" t="s">
        <v>23</v>
      </c>
      <c r="D131">
        <v>550</v>
      </c>
      <c r="E131">
        <v>6</v>
      </c>
      <c r="F131">
        <v>4</v>
      </c>
      <c r="G131">
        <v>2</v>
      </c>
      <c r="H131">
        <v>1</v>
      </c>
      <c r="I131" t="s">
        <v>24</v>
      </c>
      <c r="J131" t="s">
        <v>60</v>
      </c>
      <c r="K131" t="s">
        <v>26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1</v>
      </c>
    </row>
    <row r="132" spans="1:21" x14ac:dyDescent="0.35">
      <c r="A132" t="s">
        <v>21</v>
      </c>
      <c r="B132" t="s">
        <v>22</v>
      </c>
      <c r="C132" t="s">
        <v>34</v>
      </c>
      <c r="D132">
        <v>350</v>
      </c>
      <c r="E132">
        <v>2</v>
      </c>
      <c r="F132">
        <v>1</v>
      </c>
      <c r="G132">
        <v>1</v>
      </c>
      <c r="H132">
        <v>0</v>
      </c>
      <c r="I132" t="s">
        <v>24</v>
      </c>
      <c r="J132" t="s">
        <v>25</v>
      </c>
      <c r="K132" t="s">
        <v>26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1</v>
      </c>
    </row>
    <row r="133" spans="1:21" x14ac:dyDescent="0.35">
      <c r="A133" t="s">
        <v>75</v>
      </c>
      <c r="B133" t="s">
        <v>22</v>
      </c>
      <c r="C133" t="s">
        <v>62</v>
      </c>
      <c r="D133">
        <v>250</v>
      </c>
      <c r="E133">
        <v>3</v>
      </c>
      <c r="F133">
        <v>1</v>
      </c>
      <c r="G133">
        <v>1</v>
      </c>
      <c r="H133">
        <v>0</v>
      </c>
      <c r="I133" t="s">
        <v>24</v>
      </c>
      <c r="J133" t="s">
        <v>31</v>
      </c>
      <c r="K133" t="s">
        <v>26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63</v>
      </c>
      <c r="B134" t="s">
        <v>33</v>
      </c>
      <c r="C134" t="s">
        <v>23</v>
      </c>
      <c r="D134">
        <v>550</v>
      </c>
      <c r="E134">
        <v>6</v>
      </c>
      <c r="F134">
        <v>4</v>
      </c>
      <c r="G134">
        <v>2</v>
      </c>
      <c r="H134">
        <v>1</v>
      </c>
      <c r="I134" t="s">
        <v>24</v>
      </c>
      <c r="J134" t="s">
        <v>64</v>
      </c>
      <c r="K134" t="s">
        <v>26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1</v>
      </c>
    </row>
    <row r="135" spans="1:21" x14ac:dyDescent="0.35">
      <c r="A135" t="s">
        <v>52</v>
      </c>
      <c r="B135" t="s">
        <v>43</v>
      </c>
      <c r="C135" t="s">
        <v>34</v>
      </c>
      <c r="D135">
        <v>180</v>
      </c>
      <c r="E135">
        <v>3</v>
      </c>
      <c r="F135">
        <v>1</v>
      </c>
      <c r="G135">
        <v>1</v>
      </c>
      <c r="H135">
        <v>0</v>
      </c>
      <c r="I135" t="s">
        <v>35</v>
      </c>
      <c r="J135" t="s">
        <v>44</v>
      </c>
      <c r="K135" t="s">
        <v>45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1</v>
      </c>
    </row>
    <row r="136" spans="1:21" x14ac:dyDescent="0.35">
      <c r="A136" t="s">
        <v>52</v>
      </c>
      <c r="B136" t="s">
        <v>43</v>
      </c>
      <c r="C136" t="s">
        <v>34</v>
      </c>
      <c r="D136">
        <v>180</v>
      </c>
      <c r="E136">
        <v>4</v>
      </c>
      <c r="F136">
        <v>2</v>
      </c>
      <c r="G136">
        <v>1</v>
      </c>
      <c r="H136">
        <v>0</v>
      </c>
      <c r="I136" t="s">
        <v>35</v>
      </c>
      <c r="J136" t="s">
        <v>44</v>
      </c>
      <c r="K136" t="s">
        <v>45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104</v>
      </c>
      <c r="B137" t="s">
        <v>43</v>
      </c>
      <c r="C137" t="s">
        <v>23</v>
      </c>
      <c r="D137">
        <v>400</v>
      </c>
      <c r="E137">
        <v>7</v>
      </c>
      <c r="F137">
        <v>3</v>
      </c>
      <c r="G137">
        <v>1</v>
      </c>
      <c r="H137">
        <v>0</v>
      </c>
      <c r="I137" t="s">
        <v>24</v>
      </c>
      <c r="J137" t="s">
        <v>104</v>
      </c>
      <c r="K137" t="s">
        <v>26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105</v>
      </c>
      <c r="B138" t="s">
        <v>43</v>
      </c>
      <c r="C138" t="s">
        <v>34</v>
      </c>
      <c r="D138">
        <v>130</v>
      </c>
      <c r="E138">
        <v>3</v>
      </c>
      <c r="F138">
        <v>1</v>
      </c>
      <c r="G138">
        <v>1</v>
      </c>
      <c r="H138">
        <v>0</v>
      </c>
      <c r="I138" t="s">
        <v>35</v>
      </c>
      <c r="J138" t="s">
        <v>106</v>
      </c>
      <c r="K138" t="s">
        <v>45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106</v>
      </c>
      <c r="B139" t="s">
        <v>43</v>
      </c>
      <c r="C139" t="s">
        <v>34</v>
      </c>
      <c r="D139">
        <v>100</v>
      </c>
      <c r="E139">
        <v>2</v>
      </c>
      <c r="F139">
        <v>0</v>
      </c>
      <c r="G139">
        <v>1</v>
      </c>
      <c r="H139">
        <v>0</v>
      </c>
      <c r="I139" t="s">
        <v>35</v>
      </c>
      <c r="J139" t="s">
        <v>106</v>
      </c>
      <c r="K139" t="s">
        <v>45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107</v>
      </c>
      <c r="B140" t="s">
        <v>43</v>
      </c>
      <c r="C140" t="s">
        <v>62</v>
      </c>
      <c r="D140">
        <v>150</v>
      </c>
      <c r="E140">
        <v>3</v>
      </c>
      <c r="F140">
        <v>1</v>
      </c>
      <c r="G140">
        <v>1</v>
      </c>
      <c r="H140">
        <v>0</v>
      </c>
      <c r="I140" t="s">
        <v>35</v>
      </c>
      <c r="J140" t="s">
        <v>106</v>
      </c>
      <c r="K140" t="s">
        <v>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108</v>
      </c>
      <c r="B141" t="s">
        <v>43</v>
      </c>
      <c r="C141" t="s">
        <v>34</v>
      </c>
      <c r="D141">
        <v>150</v>
      </c>
      <c r="E141">
        <v>3</v>
      </c>
      <c r="F141">
        <v>1</v>
      </c>
      <c r="G141">
        <v>1</v>
      </c>
      <c r="H141">
        <v>0</v>
      </c>
      <c r="I141" t="s">
        <v>35</v>
      </c>
      <c r="J141" t="s">
        <v>48</v>
      </c>
      <c r="K141" t="s">
        <v>45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</row>
    <row r="142" spans="1:21" x14ac:dyDescent="0.35">
      <c r="A142" t="s">
        <v>109</v>
      </c>
      <c r="B142" t="s">
        <v>43</v>
      </c>
      <c r="C142" t="s">
        <v>34</v>
      </c>
      <c r="D142">
        <v>150</v>
      </c>
      <c r="E142">
        <v>2</v>
      </c>
      <c r="F142">
        <v>0</v>
      </c>
      <c r="G142">
        <v>1</v>
      </c>
      <c r="H142">
        <v>0</v>
      </c>
      <c r="I142" t="s">
        <v>35</v>
      </c>
      <c r="J142" t="s">
        <v>48</v>
      </c>
      <c r="K142" t="s">
        <v>45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1</v>
      </c>
    </row>
    <row r="143" spans="1:21" x14ac:dyDescent="0.35">
      <c r="A143" t="s">
        <v>110</v>
      </c>
      <c r="B143" t="s">
        <v>43</v>
      </c>
      <c r="C143" t="s">
        <v>62</v>
      </c>
      <c r="D143">
        <v>150</v>
      </c>
      <c r="E143">
        <v>3</v>
      </c>
      <c r="F143">
        <v>0</v>
      </c>
      <c r="G143">
        <v>1</v>
      </c>
      <c r="H143">
        <v>0</v>
      </c>
      <c r="I143" t="s">
        <v>35</v>
      </c>
      <c r="J143" t="s">
        <v>111</v>
      </c>
      <c r="K143" t="s">
        <v>81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112</v>
      </c>
      <c r="B144" t="s">
        <v>43</v>
      </c>
      <c r="C144" t="s">
        <v>34</v>
      </c>
      <c r="D144">
        <v>100</v>
      </c>
      <c r="E144">
        <v>2</v>
      </c>
      <c r="F144">
        <v>1</v>
      </c>
      <c r="G144">
        <v>1</v>
      </c>
      <c r="H144">
        <v>0</v>
      </c>
      <c r="I144" t="s">
        <v>35</v>
      </c>
      <c r="J144" t="s">
        <v>51</v>
      </c>
      <c r="K144" t="s">
        <v>45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113</v>
      </c>
      <c r="B145" t="s">
        <v>43</v>
      </c>
      <c r="C145" t="s">
        <v>34</v>
      </c>
      <c r="D145">
        <v>110</v>
      </c>
      <c r="E145">
        <v>2</v>
      </c>
      <c r="F145">
        <v>0</v>
      </c>
      <c r="G145">
        <v>1</v>
      </c>
      <c r="H145">
        <v>0</v>
      </c>
      <c r="I145" t="s">
        <v>35</v>
      </c>
      <c r="J145" t="s">
        <v>51</v>
      </c>
      <c r="K145" t="s">
        <v>45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0</v>
      </c>
    </row>
    <row r="146" spans="1:21" x14ac:dyDescent="0.35">
      <c r="A146" t="s">
        <v>114</v>
      </c>
      <c r="B146" t="s">
        <v>43</v>
      </c>
      <c r="C146" t="s">
        <v>34</v>
      </c>
      <c r="D146">
        <v>125</v>
      </c>
      <c r="E146">
        <v>3</v>
      </c>
      <c r="F146">
        <v>0</v>
      </c>
      <c r="G146">
        <v>1</v>
      </c>
      <c r="H146">
        <v>0</v>
      </c>
      <c r="I146" t="s">
        <v>35</v>
      </c>
      <c r="J146" t="s">
        <v>51</v>
      </c>
      <c r="K146" t="s">
        <v>45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1</v>
      </c>
    </row>
    <row r="147" spans="1:21" x14ac:dyDescent="0.35">
      <c r="A147" t="s">
        <v>115</v>
      </c>
      <c r="B147" t="s">
        <v>43</v>
      </c>
      <c r="C147" t="s">
        <v>34</v>
      </c>
      <c r="D147">
        <v>120</v>
      </c>
      <c r="E147">
        <v>2</v>
      </c>
      <c r="F147">
        <v>0</v>
      </c>
      <c r="G147">
        <v>1</v>
      </c>
      <c r="H147">
        <v>0</v>
      </c>
      <c r="I147" t="s">
        <v>35</v>
      </c>
      <c r="J147" t="s">
        <v>103</v>
      </c>
      <c r="K147" t="s">
        <v>45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116</v>
      </c>
      <c r="B148" t="s">
        <v>43</v>
      </c>
      <c r="C148" t="s">
        <v>34</v>
      </c>
      <c r="D148">
        <v>120</v>
      </c>
      <c r="E148">
        <v>2</v>
      </c>
      <c r="F148">
        <v>0</v>
      </c>
      <c r="G148">
        <v>1</v>
      </c>
      <c r="H148">
        <v>0</v>
      </c>
      <c r="I148" t="s">
        <v>35</v>
      </c>
      <c r="J148" t="s">
        <v>103</v>
      </c>
      <c r="K148" t="s">
        <v>45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</row>
    <row r="149" spans="1:21" x14ac:dyDescent="0.35">
      <c r="A149" t="s">
        <v>117</v>
      </c>
      <c r="B149" t="s">
        <v>43</v>
      </c>
      <c r="C149" t="s">
        <v>34</v>
      </c>
      <c r="D149">
        <v>130</v>
      </c>
      <c r="E149">
        <v>3</v>
      </c>
      <c r="F149">
        <v>0</v>
      </c>
      <c r="G149">
        <v>1</v>
      </c>
      <c r="H149">
        <v>0</v>
      </c>
      <c r="I149" t="s">
        <v>35</v>
      </c>
      <c r="J149" t="s">
        <v>48</v>
      </c>
      <c r="K149" t="s">
        <v>45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5">
      <c r="A150" t="s">
        <v>118</v>
      </c>
      <c r="B150" t="s">
        <v>43</v>
      </c>
      <c r="C150" t="s">
        <v>34</v>
      </c>
      <c r="D150">
        <v>80</v>
      </c>
      <c r="E150">
        <v>2</v>
      </c>
      <c r="F150">
        <v>0</v>
      </c>
      <c r="G150">
        <v>1</v>
      </c>
      <c r="H150">
        <v>0</v>
      </c>
      <c r="I150" t="s">
        <v>35</v>
      </c>
      <c r="J150" t="s">
        <v>48</v>
      </c>
      <c r="K150" t="s">
        <v>45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5">
      <c r="A151" t="s">
        <v>119</v>
      </c>
      <c r="B151" t="s">
        <v>43</v>
      </c>
      <c r="C151" t="s">
        <v>34</v>
      </c>
      <c r="D151">
        <v>125</v>
      </c>
      <c r="E151">
        <v>3</v>
      </c>
      <c r="F151">
        <v>0</v>
      </c>
      <c r="G151">
        <v>1</v>
      </c>
      <c r="H151">
        <v>0</v>
      </c>
      <c r="I151" t="s">
        <v>35</v>
      </c>
      <c r="J151" t="s">
        <v>48</v>
      </c>
      <c r="K151" t="s">
        <v>45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</row>
    <row r="152" spans="1:21" x14ac:dyDescent="0.35">
      <c r="A152" t="s">
        <v>120</v>
      </c>
      <c r="B152" t="s">
        <v>43</v>
      </c>
      <c r="C152" t="s">
        <v>34</v>
      </c>
      <c r="D152">
        <v>120</v>
      </c>
      <c r="E152">
        <v>4</v>
      </c>
      <c r="F152">
        <v>2</v>
      </c>
      <c r="G152">
        <v>1</v>
      </c>
      <c r="H152">
        <v>0</v>
      </c>
      <c r="I152" t="s">
        <v>24</v>
      </c>
      <c r="J152" t="s">
        <v>121</v>
      </c>
      <c r="K152" t="s">
        <v>26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</row>
    <row r="153" spans="1:21" x14ac:dyDescent="0.35">
      <c r="A153" t="s">
        <v>52</v>
      </c>
      <c r="B153" t="s">
        <v>43</v>
      </c>
      <c r="C153" t="s">
        <v>34</v>
      </c>
      <c r="D153">
        <v>120</v>
      </c>
      <c r="E153">
        <v>2</v>
      </c>
      <c r="F153">
        <v>0</v>
      </c>
      <c r="G153">
        <v>1</v>
      </c>
      <c r="H153">
        <v>0</v>
      </c>
      <c r="I153" t="s">
        <v>35</v>
      </c>
      <c r="J153" t="s">
        <v>44</v>
      </c>
      <c r="K153" t="s">
        <v>45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0</v>
      </c>
    </row>
    <row r="154" spans="1:21" x14ac:dyDescent="0.35">
      <c r="A154" t="s">
        <v>122</v>
      </c>
      <c r="B154" t="s">
        <v>97</v>
      </c>
      <c r="C154" t="s">
        <v>34</v>
      </c>
      <c r="D154">
        <v>30</v>
      </c>
      <c r="E154">
        <v>2</v>
      </c>
      <c r="F154">
        <v>0</v>
      </c>
      <c r="G154">
        <v>1</v>
      </c>
      <c r="H154">
        <v>0</v>
      </c>
      <c r="I154" t="s">
        <v>35</v>
      </c>
      <c r="J154" t="s">
        <v>25</v>
      </c>
      <c r="K154" t="s">
        <v>26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123</v>
      </c>
      <c r="B155" t="s">
        <v>43</v>
      </c>
      <c r="C155" t="s">
        <v>34</v>
      </c>
      <c r="D155">
        <v>130</v>
      </c>
      <c r="E155">
        <v>3</v>
      </c>
      <c r="F155">
        <v>0</v>
      </c>
      <c r="G155">
        <v>1</v>
      </c>
      <c r="H155">
        <v>0</v>
      </c>
      <c r="I155" t="s">
        <v>35</v>
      </c>
      <c r="J155" t="s">
        <v>44</v>
      </c>
      <c r="K155" t="s">
        <v>45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t="s">
        <v>124</v>
      </c>
      <c r="B156" t="s">
        <v>97</v>
      </c>
      <c r="C156" t="s">
        <v>34</v>
      </c>
      <c r="D156">
        <v>40</v>
      </c>
      <c r="E156">
        <v>1</v>
      </c>
      <c r="F156">
        <v>1</v>
      </c>
      <c r="G156">
        <v>1</v>
      </c>
      <c r="H156">
        <v>0</v>
      </c>
      <c r="I156" t="s">
        <v>35</v>
      </c>
      <c r="J156" t="s">
        <v>41</v>
      </c>
      <c r="K156" t="s">
        <v>26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</row>
    <row r="157" spans="1:21" x14ac:dyDescent="0.35">
      <c r="A157" t="s">
        <v>125</v>
      </c>
      <c r="B157" t="s">
        <v>43</v>
      </c>
      <c r="C157" t="s">
        <v>34</v>
      </c>
      <c r="D157">
        <v>90</v>
      </c>
      <c r="E157">
        <v>2</v>
      </c>
      <c r="F157">
        <v>0</v>
      </c>
      <c r="G157">
        <v>1</v>
      </c>
      <c r="H157">
        <v>0</v>
      </c>
      <c r="I157" t="s">
        <v>35</v>
      </c>
      <c r="J157" t="s">
        <v>44</v>
      </c>
      <c r="K157" t="s">
        <v>45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126</v>
      </c>
      <c r="B158" t="s">
        <v>43</v>
      </c>
      <c r="C158" t="s">
        <v>34</v>
      </c>
      <c r="D158">
        <v>100</v>
      </c>
      <c r="E158">
        <v>2</v>
      </c>
      <c r="F158">
        <v>0</v>
      </c>
      <c r="G158">
        <v>1</v>
      </c>
      <c r="H158">
        <v>0</v>
      </c>
      <c r="I158" t="s">
        <v>35</v>
      </c>
      <c r="J158" t="s">
        <v>44</v>
      </c>
      <c r="K158" t="s">
        <v>45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127</v>
      </c>
      <c r="B159" t="s">
        <v>43</v>
      </c>
      <c r="C159" t="s">
        <v>34</v>
      </c>
      <c r="D159">
        <v>90</v>
      </c>
      <c r="E159">
        <v>2</v>
      </c>
      <c r="F159">
        <v>0</v>
      </c>
      <c r="G159">
        <v>1</v>
      </c>
      <c r="H159">
        <v>0</v>
      </c>
      <c r="I159" t="s">
        <v>35</v>
      </c>
      <c r="J159" t="s">
        <v>103</v>
      </c>
      <c r="K159" t="s">
        <v>45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</row>
    <row r="160" spans="1:21" x14ac:dyDescent="0.35">
      <c r="A160" t="s">
        <v>101</v>
      </c>
      <c r="B160" t="s">
        <v>43</v>
      </c>
      <c r="C160" t="s">
        <v>34</v>
      </c>
      <c r="D160">
        <v>90</v>
      </c>
      <c r="E160">
        <v>2</v>
      </c>
      <c r="F160">
        <v>0</v>
      </c>
      <c r="G160">
        <v>1</v>
      </c>
      <c r="H160">
        <v>0</v>
      </c>
      <c r="I160" t="s">
        <v>35</v>
      </c>
      <c r="J160" t="s">
        <v>51</v>
      </c>
      <c r="K160" t="s">
        <v>45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5">
      <c r="A161" t="s">
        <v>128</v>
      </c>
      <c r="B161" t="s">
        <v>33</v>
      </c>
      <c r="C161" t="s">
        <v>23</v>
      </c>
      <c r="D161">
        <v>600</v>
      </c>
      <c r="E161">
        <v>5</v>
      </c>
      <c r="F161">
        <v>3</v>
      </c>
      <c r="G161">
        <v>2</v>
      </c>
      <c r="H161">
        <v>1</v>
      </c>
      <c r="I161" t="s">
        <v>24</v>
      </c>
      <c r="J161" t="s">
        <v>64</v>
      </c>
      <c r="K161" t="s">
        <v>26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</row>
    <row r="162" spans="1:21" x14ac:dyDescent="0.35">
      <c r="A162" t="s">
        <v>42</v>
      </c>
      <c r="B162" t="s">
        <v>43</v>
      </c>
      <c r="C162" t="s">
        <v>34</v>
      </c>
      <c r="D162">
        <v>150</v>
      </c>
      <c r="E162">
        <v>2</v>
      </c>
      <c r="F162">
        <v>0</v>
      </c>
      <c r="G162">
        <v>1</v>
      </c>
      <c r="H162">
        <v>0</v>
      </c>
      <c r="I162" t="s">
        <v>35</v>
      </c>
      <c r="J162" t="s">
        <v>44</v>
      </c>
      <c r="K162" t="s">
        <v>45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5">
      <c r="A163" t="s">
        <v>129</v>
      </c>
      <c r="B163" t="s">
        <v>43</v>
      </c>
      <c r="C163" t="s">
        <v>34</v>
      </c>
      <c r="D163">
        <v>80</v>
      </c>
      <c r="E163">
        <v>2</v>
      </c>
      <c r="F163">
        <v>0</v>
      </c>
      <c r="G163">
        <v>1</v>
      </c>
      <c r="H163">
        <v>0</v>
      </c>
      <c r="I163" t="s">
        <v>35</v>
      </c>
      <c r="J163" t="s">
        <v>44</v>
      </c>
      <c r="K163" t="s">
        <v>45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5">
      <c r="A164" t="s">
        <v>130</v>
      </c>
      <c r="B164" t="s">
        <v>43</v>
      </c>
      <c r="C164" t="s">
        <v>34</v>
      </c>
      <c r="D164">
        <v>90</v>
      </c>
      <c r="E164">
        <v>2</v>
      </c>
      <c r="F164">
        <v>0</v>
      </c>
      <c r="G164">
        <v>1</v>
      </c>
      <c r="H164">
        <v>0</v>
      </c>
      <c r="I164" t="s">
        <v>35</v>
      </c>
      <c r="J164" t="s">
        <v>44</v>
      </c>
      <c r="K164" t="s">
        <v>45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t="s">
        <v>79</v>
      </c>
      <c r="B165" t="s">
        <v>43</v>
      </c>
      <c r="C165" t="s">
        <v>62</v>
      </c>
      <c r="D165">
        <v>250</v>
      </c>
      <c r="E165">
        <v>4</v>
      </c>
      <c r="F165">
        <v>2</v>
      </c>
      <c r="G165">
        <v>1</v>
      </c>
      <c r="H165">
        <v>0</v>
      </c>
      <c r="I165" t="s">
        <v>24</v>
      </c>
      <c r="J165" t="s">
        <v>80</v>
      </c>
      <c r="K165" t="s">
        <v>81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5">
      <c r="A166" t="s">
        <v>131</v>
      </c>
      <c r="B166" t="s">
        <v>97</v>
      </c>
      <c r="C166" t="s">
        <v>34</v>
      </c>
      <c r="D166">
        <v>40</v>
      </c>
      <c r="E166">
        <v>1</v>
      </c>
      <c r="F166">
        <v>0</v>
      </c>
      <c r="G166">
        <v>1</v>
      </c>
      <c r="H166">
        <v>0</v>
      </c>
      <c r="I166" t="s">
        <v>35</v>
      </c>
      <c r="J166" t="s">
        <v>41</v>
      </c>
      <c r="K166" t="s">
        <v>26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132</v>
      </c>
      <c r="B167" t="s">
        <v>97</v>
      </c>
      <c r="C167" t="s">
        <v>34</v>
      </c>
      <c r="D167">
        <v>60</v>
      </c>
      <c r="E167">
        <v>1</v>
      </c>
      <c r="F167">
        <v>1</v>
      </c>
      <c r="G167">
        <v>1</v>
      </c>
      <c r="H167">
        <v>0</v>
      </c>
      <c r="I167" t="s">
        <v>35</v>
      </c>
      <c r="J167" t="s">
        <v>80</v>
      </c>
      <c r="K167" t="s">
        <v>81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</row>
    <row r="168" spans="1:21" x14ac:dyDescent="0.35">
      <c r="A168" t="s">
        <v>133</v>
      </c>
      <c r="B168" t="s">
        <v>97</v>
      </c>
      <c r="C168" t="s">
        <v>34</v>
      </c>
      <c r="D168">
        <v>60</v>
      </c>
      <c r="E168">
        <v>1</v>
      </c>
      <c r="F168">
        <v>0</v>
      </c>
      <c r="G168">
        <v>1</v>
      </c>
      <c r="H168">
        <v>0</v>
      </c>
      <c r="I168" t="s">
        <v>35</v>
      </c>
      <c r="J168" t="s">
        <v>80</v>
      </c>
      <c r="K168" t="s">
        <v>81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134</v>
      </c>
      <c r="B169" t="s">
        <v>97</v>
      </c>
      <c r="C169" t="s">
        <v>34</v>
      </c>
      <c r="D169">
        <v>60</v>
      </c>
      <c r="E169">
        <v>2</v>
      </c>
      <c r="F169">
        <v>0</v>
      </c>
      <c r="G169">
        <v>1</v>
      </c>
      <c r="H169">
        <v>0</v>
      </c>
      <c r="I169" t="s">
        <v>35</v>
      </c>
      <c r="J169" t="s">
        <v>80</v>
      </c>
      <c r="K169" t="s">
        <v>81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5">
      <c r="A170" t="s">
        <v>135</v>
      </c>
      <c r="B170" t="s">
        <v>97</v>
      </c>
      <c r="C170" t="s">
        <v>34</v>
      </c>
      <c r="D170">
        <v>35</v>
      </c>
      <c r="E170">
        <v>1</v>
      </c>
      <c r="F170">
        <v>0</v>
      </c>
      <c r="G170">
        <v>1</v>
      </c>
      <c r="H170">
        <v>0</v>
      </c>
      <c r="I170" t="s">
        <v>35</v>
      </c>
      <c r="J170" t="s">
        <v>111</v>
      </c>
      <c r="K170" t="s">
        <v>81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</row>
    <row r="171" spans="1:21" x14ac:dyDescent="0.35">
      <c r="A171" t="s">
        <v>136</v>
      </c>
      <c r="B171" t="s">
        <v>97</v>
      </c>
      <c r="C171" t="s">
        <v>34</v>
      </c>
      <c r="D171">
        <v>60</v>
      </c>
      <c r="E171">
        <v>2</v>
      </c>
      <c r="F171">
        <v>0</v>
      </c>
      <c r="G171">
        <v>1</v>
      </c>
      <c r="H171">
        <v>0</v>
      </c>
      <c r="I171" t="s">
        <v>35</v>
      </c>
      <c r="J171" t="s">
        <v>111</v>
      </c>
      <c r="K171" t="s">
        <v>81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5">
      <c r="A172" t="s">
        <v>137</v>
      </c>
      <c r="B172" t="s">
        <v>97</v>
      </c>
      <c r="C172" t="s">
        <v>34</v>
      </c>
      <c r="D172">
        <v>60</v>
      </c>
      <c r="E172">
        <v>2</v>
      </c>
      <c r="F172">
        <v>0</v>
      </c>
      <c r="G172">
        <v>1</v>
      </c>
      <c r="H172">
        <v>0</v>
      </c>
      <c r="I172" t="s">
        <v>35</v>
      </c>
      <c r="J172" t="s">
        <v>111</v>
      </c>
      <c r="K172" t="s">
        <v>81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 t="s">
        <v>138</v>
      </c>
      <c r="B173" t="s">
        <v>97</v>
      </c>
      <c r="C173" t="s">
        <v>34</v>
      </c>
      <c r="D173">
        <v>60</v>
      </c>
      <c r="E173">
        <v>2</v>
      </c>
      <c r="F173">
        <v>9</v>
      </c>
      <c r="G173">
        <v>1</v>
      </c>
      <c r="H173">
        <v>0</v>
      </c>
      <c r="I173" t="s">
        <v>35</v>
      </c>
      <c r="J173" t="s">
        <v>58</v>
      </c>
      <c r="K173" t="s">
        <v>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</row>
    <row r="174" spans="1:21" x14ac:dyDescent="0.35">
      <c r="A174" t="s">
        <v>73</v>
      </c>
      <c r="B174" t="s">
        <v>43</v>
      </c>
      <c r="C174" t="s">
        <v>34</v>
      </c>
      <c r="D174">
        <v>70</v>
      </c>
      <c r="E174">
        <v>1</v>
      </c>
      <c r="F174">
        <v>0</v>
      </c>
      <c r="G174">
        <v>1</v>
      </c>
      <c r="H174">
        <v>0</v>
      </c>
      <c r="I174" t="s">
        <v>35</v>
      </c>
      <c r="J174" t="s">
        <v>60</v>
      </c>
      <c r="K174" t="s">
        <v>26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 t="s">
        <v>139</v>
      </c>
      <c r="B175" t="s">
        <v>97</v>
      </c>
      <c r="C175" t="s">
        <v>62</v>
      </c>
      <c r="D175">
        <v>60</v>
      </c>
      <c r="E175">
        <v>2</v>
      </c>
      <c r="F175">
        <v>0</v>
      </c>
      <c r="G175">
        <v>1</v>
      </c>
      <c r="H175">
        <v>0</v>
      </c>
      <c r="I175" t="s">
        <v>35</v>
      </c>
      <c r="J175" t="s">
        <v>41</v>
      </c>
      <c r="K175" t="s">
        <v>26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140</v>
      </c>
      <c r="B176" t="s">
        <v>97</v>
      </c>
      <c r="C176" t="s">
        <v>34</v>
      </c>
      <c r="D176">
        <v>65</v>
      </c>
      <c r="E176">
        <v>2</v>
      </c>
      <c r="F176">
        <v>0</v>
      </c>
      <c r="G176">
        <v>1</v>
      </c>
      <c r="H176">
        <v>0</v>
      </c>
      <c r="I176" t="s">
        <v>35</v>
      </c>
      <c r="J176" t="s">
        <v>80</v>
      </c>
      <c r="K176" t="s">
        <v>81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141</v>
      </c>
      <c r="B177" t="s">
        <v>97</v>
      </c>
      <c r="C177" t="s">
        <v>23</v>
      </c>
      <c r="D177">
        <v>90</v>
      </c>
      <c r="E177">
        <v>2</v>
      </c>
      <c r="F177">
        <v>0</v>
      </c>
      <c r="G177">
        <v>1</v>
      </c>
      <c r="H177">
        <v>0</v>
      </c>
      <c r="I177" t="s">
        <v>24</v>
      </c>
      <c r="J177" t="s">
        <v>80</v>
      </c>
      <c r="K177" t="s">
        <v>81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 x14ac:dyDescent="0.35">
      <c r="A178" t="s">
        <v>142</v>
      </c>
      <c r="B178" t="s">
        <v>97</v>
      </c>
      <c r="C178" t="s">
        <v>34</v>
      </c>
      <c r="D178">
        <v>70</v>
      </c>
      <c r="E178">
        <v>2</v>
      </c>
      <c r="F178">
        <v>0</v>
      </c>
      <c r="G178">
        <v>1</v>
      </c>
      <c r="H178">
        <v>0</v>
      </c>
      <c r="I178" t="s">
        <v>35</v>
      </c>
      <c r="J178" t="s">
        <v>80</v>
      </c>
      <c r="K178" t="s">
        <v>81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143</v>
      </c>
      <c r="B179" t="s">
        <v>97</v>
      </c>
      <c r="C179" t="s">
        <v>34</v>
      </c>
      <c r="D179">
        <v>70</v>
      </c>
      <c r="E179">
        <v>2</v>
      </c>
      <c r="F179">
        <v>0</v>
      </c>
      <c r="G179">
        <v>1</v>
      </c>
      <c r="H179">
        <v>0</v>
      </c>
      <c r="I179" t="s">
        <v>35</v>
      </c>
      <c r="J179" t="s">
        <v>80</v>
      </c>
      <c r="K179" t="s">
        <v>81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144</v>
      </c>
      <c r="B180" t="s">
        <v>33</v>
      </c>
      <c r="C180" t="s">
        <v>62</v>
      </c>
      <c r="D180">
        <v>600</v>
      </c>
      <c r="E180">
        <v>4</v>
      </c>
      <c r="F180">
        <v>2</v>
      </c>
      <c r="G180">
        <v>1</v>
      </c>
      <c r="H180">
        <v>0</v>
      </c>
      <c r="I180" t="s">
        <v>24</v>
      </c>
      <c r="J180" t="s">
        <v>104</v>
      </c>
      <c r="K180" t="s">
        <v>26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</row>
    <row r="181" spans="1:21" x14ac:dyDescent="0.35">
      <c r="A181" t="s">
        <v>145</v>
      </c>
      <c r="B181" t="s">
        <v>97</v>
      </c>
      <c r="C181" t="s">
        <v>34</v>
      </c>
      <c r="D181">
        <v>70</v>
      </c>
      <c r="E181">
        <v>2</v>
      </c>
      <c r="F181">
        <v>0</v>
      </c>
      <c r="G181">
        <v>1</v>
      </c>
      <c r="H181">
        <v>0</v>
      </c>
      <c r="I181" t="s">
        <v>35</v>
      </c>
      <c r="J181" t="s">
        <v>80</v>
      </c>
      <c r="K181" t="s">
        <v>81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</row>
    <row r="182" spans="1:21" x14ac:dyDescent="0.35">
      <c r="A182" t="s">
        <v>71</v>
      </c>
      <c r="B182" t="s">
        <v>33</v>
      </c>
      <c r="C182" t="s">
        <v>23</v>
      </c>
      <c r="D182">
        <v>650</v>
      </c>
      <c r="E182">
        <v>5</v>
      </c>
      <c r="F182">
        <v>3</v>
      </c>
      <c r="G182">
        <v>1</v>
      </c>
      <c r="H182">
        <v>0</v>
      </c>
      <c r="I182" t="s">
        <v>24</v>
      </c>
      <c r="J182" t="s">
        <v>64</v>
      </c>
      <c r="K182" t="s">
        <v>26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146</v>
      </c>
      <c r="B183" t="s">
        <v>97</v>
      </c>
      <c r="C183" t="s">
        <v>34</v>
      </c>
      <c r="D183">
        <v>75</v>
      </c>
      <c r="E183">
        <v>2</v>
      </c>
      <c r="F183">
        <v>0</v>
      </c>
      <c r="G183">
        <v>1</v>
      </c>
      <c r="H183">
        <v>0</v>
      </c>
      <c r="I183" t="s">
        <v>35</v>
      </c>
      <c r="J183" t="s">
        <v>80</v>
      </c>
      <c r="K183" t="s">
        <v>81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 t="s">
        <v>147</v>
      </c>
      <c r="B184" t="s">
        <v>97</v>
      </c>
      <c r="C184" t="s">
        <v>34</v>
      </c>
      <c r="D184">
        <v>75</v>
      </c>
      <c r="E184">
        <v>2</v>
      </c>
      <c r="F184">
        <v>0</v>
      </c>
      <c r="G184">
        <v>1</v>
      </c>
      <c r="H184">
        <v>0</v>
      </c>
      <c r="I184" t="s">
        <v>35</v>
      </c>
      <c r="J184" t="s">
        <v>80</v>
      </c>
      <c r="K184" t="s">
        <v>81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 t="s">
        <v>148</v>
      </c>
      <c r="B185" t="s">
        <v>97</v>
      </c>
      <c r="C185" t="s">
        <v>34</v>
      </c>
      <c r="D185">
        <v>80</v>
      </c>
      <c r="E185">
        <v>2</v>
      </c>
      <c r="F185">
        <v>0</v>
      </c>
      <c r="G185">
        <v>1</v>
      </c>
      <c r="H185">
        <v>0</v>
      </c>
      <c r="I185" t="s">
        <v>35</v>
      </c>
      <c r="J185" t="s">
        <v>41</v>
      </c>
      <c r="K185" t="s">
        <v>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</row>
    <row r="186" spans="1:21" x14ac:dyDescent="0.35">
      <c r="A186" t="s">
        <v>149</v>
      </c>
      <c r="B186" t="s">
        <v>97</v>
      </c>
      <c r="C186" t="s">
        <v>34</v>
      </c>
      <c r="D186">
        <v>80</v>
      </c>
      <c r="E186">
        <v>2</v>
      </c>
      <c r="F186">
        <v>0</v>
      </c>
      <c r="G186">
        <v>1</v>
      </c>
      <c r="H186">
        <v>0</v>
      </c>
      <c r="I186" t="s">
        <v>35</v>
      </c>
      <c r="J186" t="s">
        <v>111</v>
      </c>
      <c r="K186" t="s">
        <v>81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</row>
    <row r="187" spans="1:21" x14ac:dyDescent="0.35">
      <c r="A187" t="s">
        <v>150</v>
      </c>
      <c r="B187" t="s">
        <v>97</v>
      </c>
      <c r="C187" t="s">
        <v>34</v>
      </c>
      <c r="D187">
        <v>80</v>
      </c>
      <c r="E187">
        <v>2</v>
      </c>
      <c r="F187">
        <v>0</v>
      </c>
      <c r="G187">
        <v>1</v>
      </c>
      <c r="H187">
        <v>0</v>
      </c>
      <c r="I187" t="s">
        <v>35</v>
      </c>
      <c r="J187" t="s">
        <v>111</v>
      </c>
      <c r="K187" t="s">
        <v>81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151</v>
      </c>
      <c r="B188" t="s">
        <v>43</v>
      </c>
      <c r="C188" t="s">
        <v>34</v>
      </c>
      <c r="D188">
        <v>55</v>
      </c>
      <c r="E188">
        <v>1</v>
      </c>
      <c r="F188">
        <v>0</v>
      </c>
      <c r="G188">
        <v>1</v>
      </c>
      <c r="H188">
        <v>0</v>
      </c>
      <c r="I188" t="s">
        <v>35</v>
      </c>
      <c r="J188" t="s">
        <v>58</v>
      </c>
      <c r="K188" t="s">
        <v>26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152</v>
      </c>
      <c r="B189" t="s">
        <v>43</v>
      </c>
      <c r="C189" t="s">
        <v>34</v>
      </c>
      <c r="D189">
        <v>55</v>
      </c>
      <c r="E189">
        <v>1</v>
      </c>
      <c r="F189">
        <v>0</v>
      </c>
      <c r="G189">
        <v>1</v>
      </c>
      <c r="H189">
        <v>0</v>
      </c>
      <c r="I189" t="s">
        <v>35</v>
      </c>
      <c r="J189" t="s">
        <v>58</v>
      </c>
      <c r="K189" t="s">
        <v>26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71</v>
      </c>
      <c r="B190" t="s">
        <v>33</v>
      </c>
      <c r="C190" t="s">
        <v>23</v>
      </c>
      <c r="D190">
        <v>650</v>
      </c>
      <c r="E190">
        <v>6</v>
      </c>
      <c r="F190">
        <v>3</v>
      </c>
      <c r="G190">
        <v>2</v>
      </c>
      <c r="H190">
        <v>1</v>
      </c>
      <c r="I190" t="s">
        <v>24</v>
      </c>
      <c r="J190" t="s">
        <v>64</v>
      </c>
      <c r="K190" t="s">
        <v>26</v>
      </c>
      <c r="L190">
        <v>4</v>
      </c>
      <c r="M190">
        <v>0</v>
      </c>
      <c r="N190">
        <v>1</v>
      </c>
      <c r="O190">
        <v>3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</row>
    <row r="191" spans="1:21" x14ac:dyDescent="0.35">
      <c r="A191" t="s">
        <v>63</v>
      </c>
      <c r="B191" t="s">
        <v>33</v>
      </c>
      <c r="C191" t="s">
        <v>23</v>
      </c>
      <c r="D191">
        <v>650</v>
      </c>
      <c r="E191">
        <v>6</v>
      </c>
      <c r="F191">
        <v>3</v>
      </c>
      <c r="G191">
        <v>2</v>
      </c>
      <c r="H191">
        <v>1</v>
      </c>
      <c r="I191" t="s">
        <v>24</v>
      </c>
      <c r="J191" t="s">
        <v>64</v>
      </c>
      <c r="K191" t="s">
        <v>26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1</v>
      </c>
      <c r="T191">
        <v>0</v>
      </c>
      <c r="U191">
        <v>1</v>
      </c>
    </row>
    <row r="192" spans="1:21" x14ac:dyDescent="0.35">
      <c r="A192" t="s">
        <v>153</v>
      </c>
      <c r="B192" t="s">
        <v>33</v>
      </c>
      <c r="C192" t="s">
        <v>23</v>
      </c>
      <c r="D192">
        <v>700</v>
      </c>
      <c r="E192">
        <v>8</v>
      </c>
      <c r="F192">
        <v>4</v>
      </c>
      <c r="G192">
        <v>4</v>
      </c>
      <c r="H192">
        <v>3</v>
      </c>
      <c r="I192" t="s">
        <v>24</v>
      </c>
      <c r="J192" t="s">
        <v>64</v>
      </c>
      <c r="K192" t="s">
        <v>26</v>
      </c>
      <c r="L192">
        <v>2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</row>
    <row r="193" spans="1:21" x14ac:dyDescent="0.35">
      <c r="A193" t="s">
        <v>83</v>
      </c>
      <c r="B193" t="s">
        <v>43</v>
      </c>
      <c r="C193" t="s">
        <v>34</v>
      </c>
      <c r="D193">
        <v>50</v>
      </c>
      <c r="E193">
        <v>1</v>
      </c>
      <c r="F193">
        <v>0</v>
      </c>
      <c r="G193">
        <v>1</v>
      </c>
      <c r="H193">
        <v>0</v>
      </c>
      <c r="I193" t="s">
        <v>35</v>
      </c>
      <c r="J193" t="s">
        <v>83</v>
      </c>
      <c r="K193" t="s">
        <v>26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</row>
    <row r="194" spans="1:21" x14ac:dyDescent="0.35">
      <c r="A194" t="s">
        <v>154</v>
      </c>
      <c r="B194" t="s">
        <v>43</v>
      </c>
      <c r="C194" t="s">
        <v>34</v>
      </c>
      <c r="D194">
        <v>50</v>
      </c>
      <c r="E194">
        <v>1</v>
      </c>
      <c r="F194">
        <v>0</v>
      </c>
      <c r="G194">
        <v>1</v>
      </c>
      <c r="H194">
        <v>0</v>
      </c>
      <c r="I194" t="s">
        <v>35</v>
      </c>
      <c r="J194" t="s">
        <v>58</v>
      </c>
      <c r="K194" t="s">
        <v>26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155</v>
      </c>
      <c r="B195" t="s">
        <v>43</v>
      </c>
      <c r="C195" t="s">
        <v>62</v>
      </c>
      <c r="D195">
        <v>200</v>
      </c>
      <c r="E195">
        <v>3</v>
      </c>
      <c r="F195">
        <v>0</v>
      </c>
      <c r="G195">
        <v>1</v>
      </c>
      <c r="H195">
        <v>0</v>
      </c>
      <c r="I195" t="s">
        <v>24</v>
      </c>
      <c r="J195" t="s">
        <v>156</v>
      </c>
      <c r="K195" t="s">
        <v>26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35">
      <c r="A196" t="s">
        <v>157</v>
      </c>
      <c r="B196" t="s">
        <v>43</v>
      </c>
      <c r="C196" t="s">
        <v>62</v>
      </c>
      <c r="D196">
        <v>200</v>
      </c>
      <c r="E196">
        <v>3</v>
      </c>
      <c r="F196">
        <v>2</v>
      </c>
      <c r="G196">
        <v>1</v>
      </c>
      <c r="H196">
        <v>0</v>
      </c>
      <c r="I196" t="s">
        <v>24</v>
      </c>
      <c r="J196" t="s">
        <v>156</v>
      </c>
      <c r="K196" t="s">
        <v>26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</row>
    <row r="197" spans="1:21" x14ac:dyDescent="0.35">
      <c r="A197" t="s">
        <v>158</v>
      </c>
      <c r="B197" t="s">
        <v>43</v>
      </c>
      <c r="C197" t="s">
        <v>34</v>
      </c>
      <c r="D197">
        <v>48</v>
      </c>
      <c r="E197">
        <v>1</v>
      </c>
      <c r="F197">
        <v>0</v>
      </c>
      <c r="G197">
        <v>1</v>
      </c>
      <c r="H197">
        <v>0</v>
      </c>
      <c r="I197" t="s">
        <v>35</v>
      </c>
      <c r="J197" t="s">
        <v>58</v>
      </c>
      <c r="K197" t="s">
        <v>26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1</v>
      </c>
      <c r="T197">
        <v>0</v>
      </c>
      <c r="U197">
        <v>0</v>
      </c>
    </row>
    <row r="198" spans="1:21" x14ac:dyDescent="0.35">
      <c r="A198" t="s">
        <v>159</v>
      </c>
      <c r="B198" t="s">
        <v>43</v>
      </c>
      <c r="C198" t="s">
        <v>34</v>
      </c>
      <c r="D198">
        <v>45</v>
      </c>
      <c r="E198">
        <v>1</v>
      </c>
      <c r="F198">
        <v>0</v>
      </c>
      <c r="G198">
        <v>1</v>
      </c>
      <c r="H198">
        <v>0</v>
      </c>
      <c r="I198" t="s">
        <v>35</v>
      </c>
      <c r="J198" t="s">
        <v>58</v>
      </c>
      <c r="K198" t="s">
        <v>26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160</v>
      </c>
      <c r="B199" t="s">
        <v>43</v>
      </c>
      <c r="C199" t="s">
        <v>34</v>
      </c>
      <c r="D199">
        <v>45</v>
      </c>
      <c r="E199">
        <v>1</v>
      </c>
      <c r="F199">
        <v>0</v>
      </c>
      <c r="G199">
        <v>1</v>
      </c>
      <c r="H199">
        <v>0</v>
      </c>
      <c r="I199" t="s">
        <v>35</v>
      </c>
      <c r="J199" t="s">
        <v>41</v>
      </c>
      <c r="K199" t="s">
        <v>26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</row>
    <row r="200" spans="1:21" x14ac:dyDescent="0.35">
      <c r="A200" t="s">
        <v>161</v>
      </c>
      <c r="B200" t="s">
        <v>43</v>
      </c>
      <c r="C200" t="s">
        <v>34</v>
      </c>
      <c r="D200">
        <v>45</v>
      </c>
      <c r="E200">
        <v>1</v>
      </c>
      <c r="F200">
        <v>0</v>
      </c>
      <c r="G200">
        <v>1</v>
      </c>
      <c r="H200">
        <v>0</v>
      </c>
      <c r="I200" t="s">
        <v>35</v>
      </c>
      <c r="J200" t="s">
        <v>41</v>
      </c>
      <c r="K200" t="s">
        <v>26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162</v>
      </c>
      <c r="B201" t="s">
        <v>43</v>
      </c>
      <c r="C201" t="s">
        <v>62</v>
      </c>
      <c r="D201">
        <v>200</v>
      </c>
      <c r="E201">
        <v>3</v>
      </c>
      <c r="F201">
        <v>1</v>
      </c>
      <c r="G201">
        <v>1</v>
      </c>
      <c r="H201">
        <v>0</v>
      </c>
      <c r="I201" t="s">
        <v>24</v>
      </c>
      <c r="J201" t="s">
        <v>73</v>
      </c>
      <c r="K201" t="s">
        <v>26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163</v>
      </c>
      <c r="B202" t="s">
        <v>43</v>
      </c>
      <c r="C202" t="s">
        <v>62</v>
      </c>
      <c r="D202">
        <v>160</v>
      </c>
      <c r="E202">
        <v>3</v>
      </c>
      <c r="F202">
        <v>0</v>
      </c>
      <c r="G202">
        <v>1</v>
      </c>
      <c r="H202">
        <v>0</v>
      </c>
      <c r="I202" t="s">
        <v>24</v>
      </c>
      <c r="J202" t="s">
        <v>100</v>
      </c>
      <c r="K202" t="s">
        <v>26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35">
      <c r="A203" t="s">
        <v>164</v>
      </c>
      <c r="B203" t="s">
        <v>97</v>
      </c>
      <c r="C203" t="s">
        <v>34</v>
      </c>
      <c r="D203">
        <v>80</v>
      </c>
      <c r="E203">
        <v>2</v>
      </c>
      <c r="F203">
        <v>0</v>
      </c>
      <c r="G203">
        <v>1</v>
      </c>
      <c r="H203">
        <v>0</v>
      </c>
      <c r="I203" t="s">
        <v>35</v>
      </c>
      <c r="J203" t="s">
        <v>111</v>
      </c>
      <c r="K203" t="s">
        <v>81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</row>
    <row r="204" spans="1:21" x14ac:dyDescent="0.35">
      <c r="A204" t="s">
        <v>165</v>
      </c>
      <c r="B204" t="s">
        <v>97</v>
      </c>
      <c r="C204" t="s">
        <v>34</v>
      </c>
      <c r="D204">
        <v>80</v>
      </c>
      <c r="E204">
        <v>3</v>
      </c>
      <c r="F204">
        <v>0</v>
      </c>
      <c r="G204">
        <v>1</v>
      </c>
      <c r="H204">
        <v>0</v>
      </c>
      <c r="I204" t="s">
        <v>35</v>
      </c>
      <c r="J204" t="s">
        <v>41</v>
      </c>
      <c r="K204" t="s">
        <v>81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166</v>
      </c>
      <c r="B205" t="s">
        <v>43</v>
      </c>
      <c r="C205" t="s">
        <v>62</v>
      </c>
      <c r="D205">
        <v>150</v>
      </c>
      <c r="E205">
        <v>3</v>
      </c>
      <c r="F205">
        <v>0</v>
      </c>
      <c r="G205">
        <v>1</v>
      </c>
      <c r="H205">
        <v>0</v>
      </c>
      <c r="I205" t="s">
        <v>24</v>
      </c>
      <c r="J205" t="s">
        <v>41</v>
      </c>
      <c r="K205" t="s">
        <v>81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</row>
    <row r="206" spans="1:21" x14ac:dyDescent="0.35">
      <c r="A206" t="s">
        <v>73</v>
      </c>
      <c r="B206" t="s">
        <v>43</v>
      </c>
      <c r="C206" t="s">
        <v>62</v>
      </c>
      <c r="D206">
        <v>140</v>
      </c>
      <c r="E206">
        <v>2</v>
      </c>
      <c r="F206">
        <v>0</v>
      </c>
      <c r="G206">
        <v>1</v>
      </c>
      <c r="H206">
        <v>0</v>
      </c>
      <c r="I206" t="s">
        <v>24</v>
      </c>
      <c r="J206" t="s">
        <v>60</v>
      </c>
      <c r="K206" t="s">
        <v>26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167</v>
      </c>
      <c r="B207" t="s">
        <v>43</v>
      </c>
      <c r="C207" t="s">
        <v>34</v>
      </c>
      <c r="D207">
        <v>30</v>
      </c>
      <c r="E207">
        <v>1</v>
      </c>
      <c r="F207">
        <v>0</v>
      </c>
      <c r="G207">
        <v>1</v>
      </c>
      <c r="H207">
        <v>0</v>
      </c>
      <c r="I207" t="s">
        <v>35</v>
      </c>
      <c r="J207" t="s">
        <v>41</v>
      </c>
      <c r="K207" t="s">
        <v>26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5">
      <c r="A208" t="s">
        <v>168</v>
      </c>
      <c r="B208" t="s">
        <v>43</v>
      </c>
      <c r="C208" t="s">
        <v>62</v>
      </c>
      <c r="D208">
        <v>125</v>
      </c>
      <c r="E208">
        <v>2</v>
      </c>
      <c r="F208">
        <v>0</v>
      </c>
      <c r="G208">
        <v>1</v>
      </c>
      <c r="H208">
        <v>0</v>
      </c>
      <c r="I208" t="s">
        <v>24</v>
      </c>
      <c r="J208" t="s">
        <v>60</v>
      </c>
      <c r="K208" t="s">
        <v>26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 x14ac:dyDescent="0.35">
      <c r="A209" t="s">
        <v>169</v>
      </c>
      <c r="B209" t="s">
        <v>43</v>
      </c>
      <c r="C209" t="s">
        <v>34</v>
      </c>
      <c r="D209">
        <v>30</v>
      </c>
      <c r="E209">
        <v>2</v>
      </c>
      <c r="F209">
        <v>0</v>
      </c>
      <c r="G209">
        <v>1</v>
      </c>
      <c r="H209">
        <v>0</v>
      </c>
      <c r="I209" t="s">
        <v>35</v>
      </c>
      <c r="J209" t="s">
        <v>121</v>
      </c>
      <c r="K209" t="s">
        <v>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5">
      <c r="A210" t="s">
        <v>64</v>
      </c>
      <c r="B210" t="s">
        <v>33</v>
      </c>
      <c r="C210" t="s">
        <v>23</v>
      </c>
      <c r="D210">
        <v>650</v>
      </c>
      <c r="E210">
        <v>6</v>
      </c>
      <c r="F210">
        <v>3</v>
      </c>
      <c r="G210">
        <v>2</v>
      </c>
      <c r="H210">
        <v>1</v>
      </c>
      <c r="I210" t="s">
        <v>24</v>
      </c>
      <c r="J210" t="s">
        <v>64</v>
      </c>
      <c r="K210" t="s">
        <v>26</v>
      </c>
      <c r="L210">
        <v>2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</row>
    <row r="211" spans="1:21" x14ac:dyDescent="0.35">
      <c r="A211" t="s">
        <v>170</v>
      </c>
      <c r="B211" t="s">
        <v>43</v>
      </c>
      <c r="C211" t="s">
        <v>34</v>
      </c>
      <c r="D211">
        <v>300</v>
      </c>
      <c r="E211">
        <v>6</v>
      </c>
      <c r="F211">
        <v>3</v>
      </c>
      <c r="G211">
        <v>2</v>
      </c>
      <c r="H211">
        <v>0</v>
      </c>
      <c r="I211" t="s">
        <v>35</v>
      </c>
      <c r="J211" t="s">
        <v>156</v>
      </c>
      <c r="K211" t="s">
        <v>26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35">
      <c r="A212" t="s">
        <v>171</v>
      </c>
      <c r="B212" t="s">
        <v>97</v>
      </c>
      <c r="C212" t="s">
        <v>62</v>
      </c>
      <c r="D212">
        <v>100</v>
      </c>
      <c r="E212">
        <v>3</v>
      </c>
      <c r="F212">
        <v>0</v>
      </c>
      <c r="G212">
        <v>1</v>
      </c>
      <c r="H212">
        <v>0</v>
      </c>
      <c r="I212" t="s">
        <v>35</v>
      </c>
      <c r="J212" t="s">
        <v>58</v>
      </c>
      <c r="K212" t="s">
        <v>26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</row>
    <row r="213" spans="1:21" x14ac:dyDescent="0.35">
      <c r="A213" t="s">
        <v>172</v>
      </c>
      <c r="B213" t="s">
        <v>43</v>
      </c>
      <c r="C213" t="s">
        <v>34</v>
      </c>
      <c r="D213">
        <v>300</v>
      </c>
      <c r="E213">
        <v>5</v>
      </c>
      <c r="F213">
        <v>3</v>
      </c>
      <c r="G213">
        <v>1</v>
      </c>
      <c r="H213">
        <v>0</v>
      </c>
      <c r="I213" t="s">
        <v>35</v>
      </c>
      <c r="J213" t="s">
        <v>173</v>
      </c>
      <c r="K213" t="s">
        <v>26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174</v>
      </c>
      <c r="B214" t="s">
        <v>43</v>
      </c>
      <c r="C214" t="s">
        <v>29</v>
      </c>
      <c r="D214">
        <v>300</v>
      </c>
      <c r="E214">
        <v>4</v>
      </c>
      <c r="F214">
        <v>2</v>
      </c>
      <c r="G214">
        <v>1</v>
      </c>
      <c r="H214">
        <v>0</v>
      </c>
      <c r="I214" t="s">
        <v>24</v>
      </c>
      <c r="J214" t="s">
        <v>100</v>
      </c>
      <c r="K214" t="s">
        <v>26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175</v>
      </c>
      <c r="B215" t="s">
        <v>43</v>
      </c>
      <c r="C215" t="s">
        <v>34</v>
      </c>
      <c r="D215">
        <v>275</v>
      </c>
      <c r="E215">
        <v>5</v>
      </c>
      <c r="F215">
        <v>3</v>
      </c>
      <c r="G215">
        <v>2</v>
      </c>
      <c r="H215">
        <v>0</v>
      </c>
      <c r="I215" t="s">
        <v>35</v>
      </c>
      <c r="J215" t="s">
        <v>92</v>
      </c>
      <c r="K215" t="s">
        <v>26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176</v>
      </c>
      <c r="B216" t="s">
        <v>43</v>
      </c>
      <c r="C216" t="s">
        <v>34</v>
      </c>
      <c r="D216">
        <v>255</v>
      </c>
      <c r="E216">
        <v>5</v>
      </c>
      <c r="F216">
        <v>2</v>
      </c>
      <c r="G216">
        <v>2</v>
      </c>
      <c r="H216">
        <v>0</v>
      </c>
      <c r="I216" t="s">
        <v>35</v>
      </c>
      <c r="J216" t="s">
        <v>177</v>
      </c>
      <c r="K216" t="s">
        <v>26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178</v>
      </c>
      <c r="B217" t="s">
        <v>43</v>
      </c>
      <c r="C217" t="s">
        <v>34</v>
      </c>
      <c r="D217">
        <v>250</v>
      </c>
      <c r="E217">
        <v>5</v>
      </c>
      <c r="F217">
        <v>2</v>
      </c>
      <c r="G217">
        <v>2</v>
      </c>
      <c r="H217">
        <v>0</v>
      </c>
      <c r="I217" t="s">
        <v>35</v>
      </c>
      <c r="J217" t="s">
        <v>173</v>
      </c>
      <c r="K217" t="s">
        <v>26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179</v>
      </c>
      <c r="B218" t="s">
        <v>97</v>
      </c>
      <c r="C218" t="s">
        <v>62</v>
      </c>
      <c r="D218">
        <v>120</v>
      </c>
      <c r="E218">
        <v>4</v>
      </c>
      <c r="F218">
        <v>0</v>
      </c>
      <c r="G218">
        <v>1</v>
      </c>
      <c r="H218">
        <v>0</v>
      </c>
      <c r="I218" t="s">
        <v>35</v>
      </c>
      <c r="J218" t="s">
        <v>41</v>
      </c>
      <c r="K218" t="s">
        <v>26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</row>
    <row r="219" spans="1:21" x14ac:dyDescent="0.35">
      <c r="A219" t="s">
        <v>36</v>
      </c>
      <c r="B219" t="s">
        <v>43</v>
      </c>
      <c r="C219" t="s">
        <v>34</v>
      </c>
      <c r="D219">
        <v>240</v>
      </c>
      <c r="E219">
        <v>4</v>
      </c>
      <c r="F219">
        <v>2</v>
      </c>
      <c r="G219">
        <v>1</v>
      </c>
      <c r="H219">
        <v>0</v>
      </c>
      <c r="I219" t="s">
        <v>35</v>
      </c>
      <c r="J219" t="s">
        <v>36</v>
      </c>
      <c r="K219" t="s">
        <v>26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180</v>
      </c>
      <c r="B220" t="s">
        <v>43</v>
      </c>
      <c r="C220" t="s">
        <v>34</v>
      </c>
      <c r="D220">
        <v>220</v>
      </c>
      <c r="E220">
        <v>4</v>
      </c>
      <c r="F220">
        <v>2</v>
      </c>
      <c r="G220">
        <v>1</v>
      </c>
      <c r="H220">
        <v>0</v>
      </c>
      <c r="I220" t="s">
        <v>35</v>
      </c>
      <c r="J220" t="s">
        <v>67</v>
      </c>
      <c r="K220" t="s">
        <v>26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181</v>
      </c>
      <c r="B221" t="s">
        <v>43</v>
      </c>
      <c r="C221" t="s">
        <v>34</v>
      </c>
      <c r="D221">
        <v>200</v>
      </c>
      <c r="E221">
        <v>4</v>
      </c>
      <c r="F221">
        <v>2</v>
      </c>
      <c r="G221">
        <v>1</v>
      </c>
      <c r="H221">
        <v>0</v>
      </c>
      <c r="I221" t="s">
        <v>35</v>
      </c>
      <c r="J221" t="s">
        <v>173</v>
      </c>
      <c r="K221" t="s">
        <v>26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182</v>
      </c>
      <c r="B222" t="s">
        <v>43</v>
      </c>
      <c r="C222" t="s">
        <v>34</v>
      </c>
      <c r="D222">
        <v>195</v>
      </c>
      <c r="E222">
        <v>3</v>
      </c>
      <c r="F222">
        <v>1</v>
      </c>
      <c r="G222">
        <v>1</v>
      </c>
      <c r="H222">
        <v>0</v>
      </c>
      <c r="I222" t="s">
        <v>35</v>
      </c>
      <c r="J222" t="s">
        <v>60</v>
      </c>
      <c r="K222" t="s">
        <v>26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35">
      <c r="A223" t="s">
        <v>183</v>
      </c>
      <c r="B223" t="s">
        <v>43</v>
      </c>
      <c r="C223" t="s">
        <v>34</v>
      </c>
      <c r="D223">
        <v>180</v>
      </c>
      <c r="E223">
        <v>3</v>
      </c>
      <c r="F223">
        <v>1</v>
      </c>
      <c r="G223">
        <v>1</v>
      </c>
      <c r="H223">
        <v>0</v>
      </c>
      <c r="I223" t="s">
        <v>35</v>
      </c>
      <c r="J223" t="s">
        <v>36</v>
      </c>
      <c r="K223" t="s">
        <v>26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184</v>
      </c>
      <c r="B224" t="s">
        <v>43</v>
      </c>
      <c r="C224" t="s">
        <v>34</v>
      </c>
      <c r="D224">
        <v>165</v>
      </c>
      <c r="E224">
        <v>3</v>
      </c>
      <c r="F224">
        <v>1</v>
      </c>
      <c r="G224">
        <v>1</v>
      </c>
      <c r="H224">
        <v>0</v>
      </c>
      <c r="I224" t="s">
        <v>35</v>
      </c>
      <c r="J224" t="s">
        <v>85</v>
      </c>
      <c r="K224" t="s">
        <v>26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185</v>
      </c>
      <c r="B225" t="s">
        <v>43</v>
      </c>
      <c r="C225" t="s">
        <v>34</v>
      </c>
      <c r="D225">
        <v>150</v>
      </c>
      <c r="E225">
        <v>3</v>
      </c>
      <c r="F225">
        <v>1</v>
      </c>
      <c r="G225">
        <v>1</v>
      </c>
      <c r="H225">
        <v>0</v>
      </c>
      <c r="I225" t="s">
        <v>35</v>
      </c>
      <c r="J225" t="s">
        <v>92</v>
      </c>
      <c r="K225" t="s">
        <v>26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186</v>
      </c>
      <c r="B226" t="s">
        <v>43</v>
      </c>
      <c r="C226" t="s">
        <v>34</v>
      </c>
      <c r="D226">
        <v>130</v>
      </c>
      <c r="E226">
        <v>2</v>
      </c>
      <c r="F226">
        <v>0</v>
      </c>
      <c r="G226">
        <v>1</v>
      </c>
      <c r="H226">
        <v>0</v>
      </c>
      <c r="I226" t="s">
        <v>35</v>
      </c>
      <c r="J226" t="s">
        <v>156</v>
      </c>
      <c r="K226" t="s">
        <v>26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187</v>
      </c>
      <c r="B227" t="s">
        <v>43</v>
      </c>
      <c r="C227" t="s">
        <v>34</v>
      </c>
      <c r="D227">
        <v>120</v>
      </c>
      <c r="E227">
        <v>2</v>
      </c>
      <c r="F227">
        <v>0</v>
      </c>
      <c r="G227">
        <v>1</v>
      </c>
      <c r="H227">
        <v>0</v>
      </c>
      <c r="I227" t="s">
        <v>35</v>
      </c>
      <c r="J227" t="s">
        <v>25</v>
      </c>
      <c r="K227" t="s">
        <v>26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188</v>
      </c>
      <c r="B228" t="s">
        <v>43</v>
      </c>
      <c r="C228" t="s">
        <v>34</v>
      </c>
      <c r="D228">
        <v>120</v>
      </c>
      <c r="E228">
        <v>2</v>
      </c>
      <c r="F228">
        <v>0</v>
      </c>
      <c r="G228">
        <v>1</v>
      </c>
      <c r="H228">
        <v>0</v>
      </c>
      <c r="I228" t="s">
        <v>35</v>
      </c>
      <c r="J228" t="s">
        <v>173</v>
      </c>
      <c r="K228" t="s">
        <v>26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189</v>
      </c>
      <c r="B229" t="s">
        <v>43</v>
      </c>
      <c r="C229" t="s">
        <v>34</v>
      </c>
      <c r="D229">
        <v>110</v>
      </c>
      <c r="E229">
        <v>2</v>
      </c>
      <c r="F229">
        <v>0</v>
      </c>
      <c r="G229">
        <v>1</v>
      </c>
      <c r="H229">
        <v>0</v>
      </c>
      <c r="I229" t="s">
        <v>35</v>
      </c>
      <c r="J229" t="s">
        <v>85</v>
      </c>
      <c r="K229" t="s">
        <v>26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190</v>
      </c>
      <c r="B230" t="s">
        <v>43</v>
      </c>
      <c r="C230" t="s">
        <v>34</v>
      </c>
      <c r="D230">
        <v>110</v>
      </c>
      <c r="E230">
        <v>2</v>
      </c>
      <c r="F230">
        <v>0</v>
      </c>
      <c r="G230">
        <v>1</v>
      </c>
      <c r="H230">
        <v>0</v>
      </c>
      <c r="I230" t="s">
        <v>35</v>
      </c>
      <c r="J230" t="s">
        <v>173</v>
      </c>
      <c r="K230" t="s">
        <v>26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191</v>
      </c>
      <c r="B231" t="s">
        <v>43</v>
      </c>
      <c r="C231" t="s">
        <v>34</v>
      </c>
      <c r="D231">
        <v>110</v>
      </c>
      <c r="E231">
        <v>2</v>
      </c>
      <c r="F231">
        <v>0</v>
      </c>
      <c r="G231">
        <v>1</v>
      </c>
      <c r="H231">
        <v>0</v>
      </c>
      <c r="I231" t="s">
        <v>35</v>
      </c>
      <c r="J231" t="s">
        <v>173</v>
      </c>
      <c r="K231" t="s">
        <v>26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192</v>
      </c>
      <c r="B232" t="s">
        <v>43</v>
      </c>
      <c r="C232" t="s">
        <v>34</v>
      </c>
      <c r="D232">
        <v>90</v>
      </c>
      <c r="E232">
        <v>2</v>
      </c>
      <c r="F232">
        <v>0</v>
      </c>
      <c r="G232">
        <v>1</v>
      </c>
      <c r="H232">
        <v>0</v>
      </c>
      <c r="I232" t="s">
        <v>35</v>
      </c>
      <c r="J232" t="s">
        <v>173</v>
      </c>
      <c r="K232" t="s">
        <v>26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 x14ac:dyDescent="0.35">
      <c r="A233" t="s">
        <v>193</v>
      </c>
      <c r="B233" t="s">
        <v>43</v>
      </c>
      <c r="C233" t="s">
        <v>34</v>
      </c>
      <c r="D233">
        <v>25</v>
      </c>
      <c r="E233">
        <v>1</v>
      </c>
      <c r="F233">
        <v>0</v>
      </c>
      <c r="G233">
        <v>1</v>
      </c>
      <c r="H233">
        <v>0</v>
      </c>
      <c r="I233" t="s">
        <v>35</v>
      </c>
      <c r="J233" t="s">
        <v>73</v>
      </c>
      <c r="K233" t="s">
        <v>26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 t="s">
        <v>194</v>
      </c>
      <c r="B234" t="s">
        <v>43</v>
      </c>
      <c r="C234" t="s">
        <v>34</v>
      </c>
      <c r="D234">
        <v>85</v>
      </c>
      <c r="E234">
        <v>2</v>
      </c>
      <c r="F234">
        <v>0</v>
      </c>
      <c r="G234">
        <v>1</v>
      </c>
      <c r="H234">
        <v>0</v>
      </c>
      <c r="I234" t="s">
        <v>35</v>
      </c>
      <c r="J234" t="s">
        <v>104</v>
      </c>
      <c r="K234" t="s">
        <v>26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 x14ac:dyDescent="0.35">
      <c r="A235" t="s">
        <v>195</v>
      </c>
      <c r="B235" t="s">
        <v>43</v>
      </c>
      <c r="C235" t="s">
        <v>34</v>
      </c>
      <c r="D235">
        <v>80</v>
      </c>
      <c r="E235">
        <v>1</v>
      </c>
      <c r="F235">
        <v>0</v>
      </c>
      <c r="G235">
        <v>1</v>
      </c>
      <c r="H235">
        <v>0</v>
      </c>
      <c r="I235" t="s">
        <v>35</v>
      </c>
      <c r="J235" t="s">
        <v>121</v>
      </c>
      <c r="K235" t="s">
        <v>26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</row>
    <row r="236" spans="1:21" x14ac:dyDescent="0.35">
      <c r="A236" t="s">
        <v>66</v>
      </c>
      <c r="B236" t="s">
        <v>43</v>
      </c>
      <c r="C236" t="s">
        <v>34</v>
      </c>
      <c r="D236">
        <v>75</v>
      </c>
      <c r="E236">
        <v>1</v>
      </c>
      <c r="F236">
        <v>0</v>
      </c>
      <c r="G236">
        <v>1</v>
      </c>
      <c r="H236">
        <v>0</v>
      </c>
      <c r="I236" t="s">
        <v>35</v>
      </c>
      <c r="J236" t="s">
        <v>67</v>
      </c>
      <c r="K236" t="s">
        <v>26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0</v>
      </c>
    </row>
    <row r="237" spans="1:21" x14ac:dyDescent="0.35">
      <c r="A237" t="s">
        <v>156</v>
      </c>
      <c r="B237" t="s">
        <v>43</v>
      </c>
      <c r="C237" t="s">
        <v>34</v>
      </c>
      <c r="D237">
        <v>65</v>
      </c>
      <c r="E237">
        <v>1</v>
      </c>
      <c r="F237">
        <v>0</v>
      </c>
      <c r="G237">
        <v>1</v>
      </c>
      <c r="H237">
        <v>0</v>
      </c>
      <c r="I237" t="s">
        <v>35</v>
      </c>
      <c r="J237" t="s">
        <v>156</v>
      </c>
      <c r="K237" t="s">
        <v>26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</row>
    <row r="238" spans="1:21" x14ac:dyDescent="0.35">
      <c r="A238" t="s">
        <v>196</v>
      </c>
      <c r="B238" t="s">
        <v>43</v>
      </c>
      <c r="C238" t="s">
        <v>34</v>
      </c>
      <c r="D238">
        <v>55</v>
      </c>
      <c r="E238">
        <v>1</v>
      </c>
      <c r="F238">
        <v>0</v>
      </c>
      <c r="G238">
        <v>1</v>
      </c>
      <c r="H238">
        <v>0</v>
      </c>
      <c r="I238" t="s">
        <v>35</v>
      </c>
      <c r="J238" t="s">
        <v>197</v>
      </c>
      <c r="K238" t="s">
        <v>26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0</v>
      </c>
    </row>
    <row r="239" spans="1:21" x14ac:dyDescent="0.35">
      <c r="A239" t="s">
        <v>198</v>
      </c>
      <c r="B239" t="s">
        <v>43</v>
      </c>
      <c r="C239" t="s">
        <v>34</v>
      </c>
      <c r="D239">
        <v>50</v>
      </c>
      <c r="E239">
        <v>1</v>
      </c>
      <c r="F239">
        <v>0</v>
      </c>
      <c r="G239">
        <v>1</v>
      </c>
      <c r="H239">
        <v>0</v>
      </c>
      <c r="I239" t="s">
        <v>35</v>
      </c>
      <c r="J239" t="s">
        <v>92</v>
      </c>
      <c r="K239" t="s">
        <v>26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</row>
    <row r="240" spans="1:21" x14ac:dyDescent="0.35">
      <c r="A240" t="s">
        <v>128</v>
      </c>
      <c r="B240" t="s">
        <v>33</v>
      </c>
      <c r="C240" t="s">
        <v>23</v>
      </c>
      <c r="D240">
        <v>700</v>
      </c>
      <c r="E240">
        <v>6</v>
      </c>
      <c r="F240">
        <v>4</v>
      </c>
      <c r="G240">
        <v>2</v>
      </c>
      <c r="H240">
        <v>1</v>
      </c>
      <c r="I240" t="s">
        <v>24</v>
      </c>
      <c r="J240" t="s">
        <v>64</v>
      </c>
      <c r="K240" t="s">
        <v>26</v>
      </c>
      <c r="L240">
        <v>2</v>
      </c>
      <c r="M240">
        <v>0</v>
      </c>
      <c r="N240">
        <v>1</v>
      </c>
      <c r="O240">
        <v>2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</row>
    <row r="241" spans="1:21" x14ac:dyDescent="0.35">
      <c r="A241" t="s">
        <v>199</v>
      </c>
      <c r="B241" t="s">
        <v>43</v>
      </c>
      <c r="C241" t="s">
        <v>34</v>
      </c>
      <c r="D241">
        <v>40</v>
      </c>
      <c r="E241">
        <v>1</v>
      </c>
      <c r="F241">
        <v>0</v>
      </c>
      <c r="G241">
        <v>1</v>
      </c>
      <c r="H241">
        <v>0</v>
      </c>
      <c r="I241" t="s">
        <v>35</v>
      </c>
      <c r="J241" t="s">
        <v>121</v>
      </c>
      <c r="K241" t="s">
        <v>26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</row>
    <row r="242" spans="1:21" x14ac:dyDescent="0.35">
      <c r="A242" t="s">
        <v>37</v>
      </c>
      <c r="B242" t="s">
        <v>22</v>
      </c>
      <c r="C242" t="s">
        <v>34</v>
      </c>
      <c r="D242">
        <v>200</v>
      </c>
      <c r="E242">
        <v>2</v>
      </c>
      <c r="F242">
        <v>0</v>
      </c>
      <c r="G242">
        <v>1</v>
      </c>
      <c r="H242">
        <v>0</v>
      </c>
      <c r="I242" t="s">
        <v>35</v>
      </c>
      <c r="J242" t="s">
        <v>31</v>
      </c>
      <c r="K242" t="s">
        <v>26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</row>
    <row r="243" spans="1:21" x14ac:dyDescent="0.35">
      <c r="A243" t="s">
        <v>37</v>
      </c>
      <c r="B243" t="s">
        <v>22</v>
      </c>
      <c r="C243" t="s">
        <v>34</v>
      </c>
      <c r="D243">
        <v>200</v>
      </c>
      <c r="E243">
        <v>2</v>
      </c>
      <c r="F243">
        <v>0</v>
      </c>
      <c r="G243">
        <v>1</v>
      </c>
      <c r="H243">
        <v>0</v>
      </c>
      <c r="I243" t="s">
        <v>35</v>
      </c>
      <c r="J243" t="s">
        <v>31</v>
      </c>
      <c r="K243" t="s">
        <v>26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abSelected="1" workbookViewId="0">
      <selection activeCell="J3" sqref="J3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7.5429687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tr">
        <f>VLOOKUP(A:A,[1]suburb!A:C,2,FALSE)</f>
        <v>LOW</v>
      </c>
      <c r="C2" t="s">
        <v>23</v>
      </c>
      <c r="D2">
        <v>3400</v>
      </c>
      <c r="E2">
        <v>7</v>
      </c>
      <c r="F2">
        <v>4</v>
      </c>
      <c r="G2">
        <v>4</v>
      </c>
      <c r="H2">
        <v>1</v>
      </c>
      <c r="I2" t="s">
        <v>24</v>
      </c>
      <c r="J2" t="str">
        <f>VLOOKUP(A2,[1]suburb!A:G,3,FALSE)</f>
        <v>HARARE EAST</v>
      </c>
      <c r="K2" t="str">
        <f>VLOOKUP(A2,[1]suburb!A:G,4,FALSE)</f>
        <v>HARARE MUNICIPALITY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27</v>
      </c>
      <c r="B3" t="str">
        <f>VLOOKUP(A:A,[1]suburb!A:C,2,FALSE)</f>
        <v>LOW</v>
      </c>
      <c r="C3" t="s">
        <v>23</v>
      </c>
      <c r="D3">
        <v>3500</v>
      </c>
      <c r="E3">
        <v>8</v>
      </c>
      <c r="F3">
        <v>6</v>
      </c>
      <c r="G3">
        <v>7</v>
      </c>
      <c r="H3">
        <v>6</v>
      </c>
      <c r="I3" t="s">
        <v>24</v>
      </c>
      <c r="J3" t="str">
        <f>VLOOKUP(A3,[1]suburb!A:G,3,FALSE)</f>
        <v>HARARE EAST</v>
      </c>
      <c r="K3" t="str">
        <f>VLOOKUP(A3,[1]suburb!A:G,4,FALSE)</f>
        <v>HARARE MUNICIPALITY</v>
      </c>
      <c r="L3">
        <v>2</v>
      </c>
      <c r="M3">
        <v>0</v>
      </c>
      <c r="N3">
        <v>1</v>
      </c>
      <c r="O3">
        <v>3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5">
      <c r="A4" t="s">
        <v>28</v>
      </c>
      <c r="B4" t="str">
        <f>VLOOKUP(A:A,[1]suburb!A:C,2,FALSE)</f>
        <v>LOW</v>
      </c>
      <c r="C4" t="s">
        <v>29</v>
      </c>
      <c r="D4">
        <v>3500</v>
      </c>
      <c r="E4">
        <v>7</v>
      </c>
      <c r="F4">
        <v>4</v>
      </c>
      <c r="G4">
        <v>3</v>
      </c>
      <c r="H4">
        <v>2</v>
      </c>
      <c r="I4" t="s">
        <v>24</v>
      </c>
      <c r="J4" t="str">
        <f>VLOOKUP(A4,[1]suburb!A:G,3,FALSE)</f>
        <v>HARARE EAST</v>
      </c>
      <c r="K4" t="str">
        <f>VLOOKUP(A4,[1]suburb!A:G,4,FALSE)</f>
        <v>HARARE MUNICIPALITY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</row>
    <row r="5" spans="1:21" x14ac:dyDescent="0.35">
      <c r="A5" t="s">
        <v>28</v>
      </c>
      <c r="B5" t="str">
        <f>VLOOKUP(A:A,[1]suburb!A:C,2,FALSE)</f>
        <v>LOW</v>
      </c>
      <c r="C5" t="s">
        <v>29</v>
      </c>
      <c r="D5">
        <v>3500</v>
      </c>
      <c r="E5">
        <v>9</v>
      </c>
      <c r="F5">
        <v>5</v>
      </c>
      <c r="G5">
        <v>4</v>
      </c>
      <c r="H5">
        <v>2</v>
      </c>
      <c r="I5" t="s">
        <v>24</v>
      </c>
      <c r="J5" t="str">
        <f>VLOOKUP(A5,[1]suburb!A:G,3,FALSE)</f>
        <v>HARARE EAST</v>
      </c>
      <c r="K5" t="str">
        <f>VLOOKUP(A5,[1]suburb!A:G,4,FALSE)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</row>
    <row r="6" spans="1:21" x14ac:dyDescent="0.35">
      <c r="A6" t="s">
        <v>30</v>
      </c>
      <c r="B6" t="str">
        <f>VLOOKUP(A:A,[1]suburb!A:C,2,FALSE)</f>
        <v>LOW</v>
      </c>
      <c r="C6" t="s">
        <v>29</v>
      </c>
      <c r="D6">
        <v>3500</v>
      </c>
      <c r="E6">
        <v>8</v>
      </c>
      <c r="F6">
        <v>5</v>
      </c>
      <c r="G6">
        <v>4</v>
      </c>
      <c r="H6">
        <v>2</v>
      </c>
      <c r="I6" t="s">
        <v>24</v>
      </c>
      <c r="J6" t="str">
        <f>VLOOKUP(A6,[1]suburb!A:G,3,FALSE)</f>
        <v>HARARE EAST</v>
      </c>
      <c r="K6" t="str">
        <f>VLOOKUP(A6,[1]suburb!A:G,4,FALSE)</f>
        <v>HARARE MUNICIPALITY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</row>
    <row r="7" spans="1:21" x14ac:dyDescent="0.35">
      <c r="A7" t="s">
        <v>28</v>
      </c>
      <c r="B7" t="str">
        <f>VLOOKUP(A:A,[1]suburb!A:C,2,FALSE)</f>
        <v>LOW</v>
      </c>
      <c r="C7" t="s">
        <v>23</v>
      </c>
      <c r="D7">
        <v>3500</v>
      </c>
      <c r="E7">
        <v>8</v>
      </c>
      <c r="F7">
        <v>5</v>
      </c>
      <c r="G7">
        <v>3</v>
      </c>
      <c r="H7">
        <v>2</v>
      </c>
      <c r="I7" t="s">
        <v>24</v>
      </c>
      <c r="J7" t="str">
        <f>VLOOKUP(A7,[1]suburb!A:G,3,FALSE)</f>
        <v>HARARE EAST</v>
      </c>
      <c r="K7" t="str">
        <f>VLOOKUP(A7,[1]suburb!A:G,4,FALSE)</f>
        <v>HARARE MUNICIPALITY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</row>
    <row r="8" spans="1:21" x14ac:dyDescent="0.35">
      <c r="A8" t="s">
        <v>28</v>
      </c>
      <c r="B8" t="str">
        <f>VLOOKUP(A:A,[1]suburb!A:C,2,FALSE)</f>
        <v>LOW</v>
      </c>
      <c r="C8" t="s">
        <v>23</v>
      </c>
      <c r="D8">
        <v>3500</v>
      </c>
      <c r="E8">
        <v>7</v>
      </c>
      <c r="F8">
        <v>2</v>
      </c>
      <c r="G8">
        <v>2</v>
      </c>
      <c r="H8">
        <v>1</v>
      </c>
      <c r="I8" t="s">
        <v>24</v>
      </c>
      <c r="J8" t="str">
        <f>VLOOKUP(A8,[1]suburb!A:G,3,FALSE)</f>
        <v>HARARE EAST</v>
      </c>
      <c r="K8" t="str">
        <f>VLOOKUP(A8,[1]suburb!A:G,4,FALSE)</f>
        <v>HARARE MUNICIPALITY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</row>
    <row r="9" spans="1:21" x14ac:dyDescent="0.35">
      <c r="A9" t="s">
        <v>31</v>
      </c>
      <c r="B9" t="str">
        <f>VLOOKUP(A:A,[1]suburb!A:C,2,FALSE)</f>
        <v>LOW</v>
      </c>
      <c r="C9" t="s">
        <v>23</v>
      </c>
      <c r="D9">
        <v>3500</v>
      </c>
      <c r="E9">
        <v>8</v>
      </c>
      <c r="F9">
        <v>5</v>
      </c>
      <c r="G9">
        <v>3</v>
      </c>
      <c r="H9">
        <v>1</v>
      </c>
      <c r="I9" t="s">
        <v>24</v>
      </c>
      <c r="J9" t="str">
        <f>VLOOKUP(A9,[1]suburb!A:G,3,FALSE)</f>
        <v>MOUNT PLEASANT</v>
      </c>
      <c r="K9" t="str">
        <f>VLOOKUP(A9,[1]suburb!A:G,4,FALSE)</f>
        <v>HARARE MUNICIPALITY</v>
      </c>
      <c r="L9">
        <v>2</v>
      </c>
      <c r="M9">
        <v>1</v>
      </c>
      <c r="N9">
        <v>1</v>
      </c>
      <c r="O9">
        <v>4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</row>
    <row r="10" spans="1:21" x14ac:dyDescent="0.35">
      <c r="A10" t="s">
        <v>32</v>
      </c>
      <c r="B10" t="str">
        <f>VLOOKUP(A:A,[1]suburb!A:C,2,FALSE)</f>
        <v>MEDIUM</v>
      </c>
      <c r="C10" t="s">
        <v>34</v>
      </c>
      <c r="D10">
        <v>70</v>
      </c>
      <c r="E10">
        <v>1</v>
      </c>
      <c r="F10">
        <v>0</v>
      </c>
      <c r="G10">
        <v>1</v>
      </c>
      <c r="H10">
        <v>0</v>
      </c>
      <c r="I10" t="s">
        <v>35</v>
      </c>
      <c r="J10" t="str">
        <f>VLOOKUP(A10,[1]suburb!A:G,3,FALSE)</f>
        <v>SUNNINGDALE</v>
      </c>
      <c r="K10" t="str">
        <f>VLOOKUP(A10,[1]suburb!A:G,4,FALSE)</f>
        <v>HARARE MUNICIPALITY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35">
      <c r="A11" t="s">
        <v>37</v>
      </c>
      <c r="B11" t="str">
        <f>VLOOKUP(A:A,[1]suburb!A:C,2,FALSE)</f>
        <v>LOW</v>
      </c>
      <c r="C11" t="s">
        <v>23</v>
      </c>
      <c r="D11">
        <v>3500</v>
      </c>
      <c r="E11">
        <v>12</v>
      </c>
      <c r="F11">
        <v>5</v>
      </c>
      <c r="G11">
        <v>5</v>
      </c>
      <c r="H11">
        <v>1</v>
      </c>
      <c r="I11" t="s">
        <v>24</v>
      </c>
      <c r="J11" t="str">
        <f>VLOOKUP(A11,[1]suburb!A:G,3,FALSE)</f>
        <v>MOUNT PLEASANT</v>
      </c>
      <c r="K11" t="str">
        <f>VLOOKUP(A11,[1]suburb!A:G,4,FALSE)</f>
        <v>HARARE MUNICIPALITY</v>
      </c>
      <c r="L11">
        <v>2</v>
      </c>
      <c r="M11">
        <v>1</v>
      </c>
      <c r="N11">
        <v>1</v>
      </c>
      <c r="O11">
        <v>3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27</v>
      </c>
      <c r="B12" t="str">
        <f>VLOOKUP(A:A,[1]suburb!A:C,2,FALSE)</f>
        <v>LOW</v>
      </c>
      <c r="C12" t="s">
        <v>29</v>
      </c>
      <c r="D12">
        <v>3000</v>
      </c>
      <c r="E12">
        <v>9</v>
      </c>
      <c r="F12">
        <v>4</v>
      </c>
      <c r="G12">
        <v>5</v>
      </c>
      <c r="H12">
        <v>4</v>
      </c>
      <c r="I12" t="s">
        <v>24</v>
      </c>
      <c r="J12" t="str">
        <f>VLOOKUP(A12,[1]suburb!A:G,3,FALSE)</f>
        <v>HARARE EAST</v>
      </c>
      <c r="K12" t="str">
        <f>VLOOKUP(A12,[1]suburb!A:G,4,FALSE)</f>
        <v>HARARE MUNICIPALITY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35">
      <c r="A13" t="s">
        <v>38</v>
      </c>
      <c r="B13" t="str">
        <f>VLOOKUP(A:A,[1]suburb!A:C,2,FALSE)</f>
        <v>LOW</v>
      </c>
      <c r="C13" t="s">
        <v>23</v>
      </c>
      <c r="D13">
        <v>3000</v>
      </c>
      <c r="E13">
        <v>6</v>
      </c>
      <c r="F13">
        <v>4</v>
      </c>
      <c r="G13">
        <v>3</v>
      </c>
      <c r="H13">
        <v>2</v>
      </c>
      <c r="I13" t="s">
        <v>24</v>
      </c>
      <c r="J13" t="str">
        <f>VLOOKUP(A13,[1]suburb!A:G,3,FALSE)</f>
        <v>MOUNT PLEASANT</v>
      </c>
      <c r="K13" t="str">
        <f>VLOOKUP(A13,[1]suburb!A:G,4,FALSE)</f>
        <v>HARARE MUNICIPALITY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</row>
    <row r="14" spans="1:21" x14ac:dyDescent="0.35">
      <c r="A14" t="s">
        <v>27</v>
      </c>
      <c r="B14" t="str">
        <f>VLOOKUP(A:A,[1]suburb!A:C,2,FALSE)</f>
        <v>LOW</v>
      </c>
      <c r="C14" t="s">
        <v>23</v>
      </c>
      <c r="D14">
        <v>3000</v>
      </c>
      <c r="E14">
        <v>8</v>
      </c>
      <c r="F14">
        <v>4</v>
      </c>
      <c r="G14">
        <v>3</v>
      </c>
      <c r="H14">
        <v>2</v>
      </c>
      <c r="I14" t="s">
        <v>24</v>
      </c>
      <c r="J14" t="str">
        <f>VLOOKUP(A14,[1]suburb!A:G,3,FALSE)</f>
        <v>HARARE EAST</v>
      </c>
      <c r="K14" t="str">
        <f>VLOOKUP(A14,[1]suburb!A:G,4,FALSE)</f>
        <v>HARARE MUNICIPALITY</v>
      </c>
      <c r="L14">
        <v>2</v>
      </c>
      <c r="M14">
        <v>0</v>
      </c>
      <c r="N14">
        <v>1</v>
      </c>
      <c r="O14">
        <v>3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</row>
    <row r="15" spans="1:21" x14ac:dyDescent="0.35">
      <c r="A15" t="s">
        <v>39</v>
      </c>
      <c r="B15" t="str">
        <f>VLOOKUP(A:A,[1]suburb!A:C,2,FALSE)</f>
        <v>LOW</v>
      </c>
      <c r="C15" t="s">
        <v>23</v>
      </c>
      <c r="D15">
        <v>3000</v>
      </c>
      <c r="E15">
        <v>9</v>
      </c>
      <c r="F15">
        <v>5</v>
      </c>
      <c r="G15">
        <v>3</v>
      </c>
      <c r="H15">
        <v>2</v>
      </c>
      <c r="I15" t="s">
        <v>24</v>
      </c>
      <c r="J15" t="str">
        <f>VLOOKUP(A15,[1]suburb!A:G,3,FALSE)</f>
        <v>MOUNT PLEASANT</v>
      </c>
      <c r="K15" t="str">
        <f>VLOOKUP(A15,[1]suburb!A:G,4,FALSE)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37</v>
      </c>
      <c r="B16" t="str">
        <f>VLOOKUP(A:A,[1]suburb!A:C,2,FALSE)</f>
        <v>LOW</v>
      </c>
      <c r="C16" t="s">
        <v>29</v>
      </c>
      <c r="D16">
        <v>3000</v>
      </c>
      <c r="E16">
        <v>12</v>
      </c>
      <c r="F16">
        <v>5</v>
      </c>
      <c r="G16">
        <v>4</v>
      </c>
      <c r="H16">
        <v>1</v>
      </c>
      <c r="I16" t="s">
        <v>24</v>
      </c>
      <c r="J16" t="str">
        <f>VLOOKUP(A16,[1]suburb!A:G,3,FALSE)</f>
        <v>MOUNT PLEASANT</v>
      </c>
      <c r="K16" t="str">
        <f>VLOOKUP(A16,[1]suburb!A:G,4,FALSE)</f>
        <v>HARARE MUNICIPALITY</v>
      </c>
      <c r="L16">
        <v>2</v>
      </c>
      <c r="M16">
        <v>1</v>
      </c>
      <c r="N16">
        <v>1</v>
      </c>
      <c r="O16">
        <v>3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</row>
    <row r="17" spans="1:21" x14ac:dyDescent="0.35">
      <c r="A17" t="s">
        <v>39</v>
      </c>
      <c r="B17" t="str">
        <f>VLOOKUP(A:A,[1]suburb!A:C,2,FALSE)</f>
        <v>LOW</v>
      </c>
      <c r="C17" t="s">
        <v>29</v>
      </c>
      <c r="D17">
        <v>3000</v>
      </c>
      <c r="E17">
        <v>7</v>
      </c>
      <c r="F17">
        <v>5</v>
      </c>
      <c r="G17">
        <v>3</v>
      </c>
      <c r="H17">
        <v>1</v>
      </c>
      <c r="I17" t="s">
        <v>24</v>
      </c>
      <c r="J17" t="str">
        <f>VLOOKUP(A17,[1]suburb!A:G,3,FALSE)</f>
        <v>MOUNT PLEASANT</v>
      </c>
      <c r="K17" t="str">
        <f>VLOOKUP(A17,[1]suburb!A:G,4,FALSE)</f>
        <v>HARARE MUNICIPALITY</v>
      </c>
      <c r="L17">
        <v>2</v>
      </c>
      <c r="M17">
        <v>1</v>
      </c>
      <c r="N17">
        <v>1</v>
      </c>
      <c r="O17">
        <v>2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</row>
    <row r="18" spans="1:21" x14ac:dyDescent="0.35">
      <c r="A18" t="s">
        <v>28</v>
      </c>
      <c r="B18" t="str">
        <f>VLOOKUP(A:A,[1]suburb!A:C,2,FALSE)</f>
        <v>LOW</v>
      </c>
      <c r="C18" t="s">
        <v>29</v>
      </c>
      <c r="D18">
        <v>3000</v>
      </c>
      <c r="E18">
        <v>7</v>
      </c>
      <c r="F18">
        <v>4</v>
      </c>
      <c r="G18">
        <v>3</v>
      </c>
      <c r="H18">
        <v>1</v>
      </c>
      <c r="I18" t="s">
        <v>24</v>
      </c>
      <c r="J18" t="str">
        <f>VLOOKUP(A18,[1]suburb!A:G,3,FALSE)</f>
        <v>HARARE EAST</v>
      </c>
      <c r="K18" t="str">
        <f>VLOOKUP(A18,[1]suburb!A:G,4,FALSE)</f>
        <v>HARARE MUNICIPALITY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</row>
    <row r="19" spans="1:21" x14ac:dyDescent="0.35">
      <c r="A19" t="s">
        <v>27</v>
      </c>
      <c r="B19" t="str">
        <f>VLOOKUP(A:A,[1]suburb!A:C,2,FALSE)</f>
        <v>LOW</v>
      </c>
      <c r="C19" t="s">
        <v>23</v>
      </c>
      <c r="D19">
        <v>3000</v>
      </c>
      <c r="E19">
        <v>7</v>
      </c>
      <c r="F19">
        <v>4</v>
      </c>
      <c r="G19">
        <v>2</v>
      </c>
      <c r="H19">
        <v>1</v>
      </c>
      <c r="I19" t="s">
        <v>24</v>
      </c>
      <c r="J19" t="str">
        <f>VLOOKUP(A19,[1]suburb!A:G,3,FALSE)</f>
        <v>HARARE EAST</v>
      </c>
      <c r="K19" t="str">
        <f>VLOOKUP(A19,[1]suburb!A:G,4,FALSE)</f>
        <v>HARARE MUNICIPALITY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35">
      <c r="A20" t="s">
        <v>27</v>
      </c>
      <c r="B20" t="str">
        <f>VLOOKUP(A:A,[1]suburb!A:C,2,FALSE)</f>
        <v>LOW</v>
      </c>
      <c r="C20" t="s">
        <v>23</v>
      </c>
      <c r="D20">
        <v>3000</v>
      </c>
      <c r="E20">
        <v>7</v>
      </c>
      <c r="F20">
        <v>3</v>
      </c>
      <c r="G20">
        <v>2</v>
      </c>
      <c r="H20">
        <v>1</v>
      </c>
      <c r="I20" t="s">
        <v>24</v>
      </c>
      <c r="J20" t="str">
        <f>VLOOKUP(A20,[1]suburb!A:G,3,FALSE)</f>
        <v>HARARE EAST</v>
      </c>
      <c r="K20" t="str">
        <f>VLOOKUP(A20,[1]suburb!A:G,4,FALSE)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</row>
    <row r="21" spans="1:21" x14ac:dyDescent="0.35">
      <c r="A21" t="s">
        <v>27</v>
      </c>
      <c r="B21" t="str">
        <f>VLOOKUP(A:A,[1]suburb!A:C,2,FALSE)</f>
        <v>LOW</v>
      </c>
      <c r="C21" t="s">
        <v>23</v>
      </c>
      <c r="D21">
        <v>3000</v>
      </c>
      <c r="E21">
        <v>8</v>
      </c>
      <c r="F21">
        <v>3</v>
      </c>
      <c r="G21">
        <v>3</v>
      </c>
      <c r="H21">
        <v>1</v>
      </c>
      <c r="I21" t="s">
        <v>24</v>
      </c>
      <c r="J21" t="str">
        <f>VLOOKUP(A21,[1]suburb!A:G,3,FALSE)</f>
        <v>HARARE EAST</v>
      </c>
      <c r="K21" t="str">
        <f>VLOOKUP(A21,[1]suburb!A:G,4,FALSE)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</row>
    <row r="22" spans="1:21" x14ac:dyDescent="0.35">
      <c r="A22" t="s">
        <v>31</v>
      </c>
      <c r="B22" t="str">
        <f>VLOOKUP(A:A,[1]suburb!A:C,2,FALSE)</f>
        <v>LOW</v>
      </c>
      <c r="C22" t="s">
        <v>23</v>
      </c>
      <c r="D22">
        <v>2800</v>
      </c>
      <c r="E22">
        <v>7</v>
      </c>
      <c r="F22">
        <v>4</v>
      </c>
      <c r="G22">
        <v>1</v>
      </c>
      <c r="H22">
        <v>1</v>
      </c>
      <c r="I22" t="s">
        <v>24</v>
      </c>
      <c r="J22" t="str">
        <f>VLOOKUP(A22,[1]suburb!A:G,3,FALSE)</f>
        <v>MOUNT PLEASANT</v>
      </c>
      <c r="K22" t="str">
        <f>VLOOKUP(A22,[1]suburb!A:G,4,FALSE)</f>
        <v>HARARE MUNICIPALITY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28</v>
      </c>
      <c r="B23" t="str">
        <f>VLOOKUP(A:A,[1]suburb!A:C,2,FALSE)</f>
        <v>LOW</v>
      </c>
      <c r="C23" t="s">
        <v>23</v>
      </c>
      <c r="D23">
        <v>2700</v>
      </c>
      <c r="E23">
        <v>6</v>
      </c>
      <c r="F23">
        <v>4</v>
      </c>
      <c r="G23">
        <v>3</v>
      </c>
      <c r="H23">
        <v>2</v>
      </c>
      <c r="I23" t="s">
        <v>24</v>
      </c>
      <c r="J23" t="str">
        <f>VLOOKUP(A23,[1]suburb!A:G,3,FALSE)</f>
        <v>HARARE EAST</v>
      </c>
      <c r="K23" t="str">
        <f>VLOOKUP(A23,[1]suburb!A:G,4,FALSE)</f>
        <v>HARARE MUNICIPALITY</v>
      </c>
      <c r="L23">
        <v>2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31</v>
      </c>
      <c r="B24" t="str">
        <f>VLOOKUP(A:A,[1]suburb!A:C,2,FALSE)</f>
        <v>LOW</v>
      </c>
      <c r="C24" t="s">
        <v>23</v>
      </c>
      <c r="D24">
        <v>2600</v>
      </c>
      <c r="E24">
        <v>7</v>
      </c>
      <c r="F24">
        <v>5</v>
      </c>
      <c r="G24">
        <v>4</v>
      </c>
      <c r="H24">
        <v>3</v>
      </c>
      <c r="I24" t="s">
        <v>24</v>
      </c>
      <c r="J24" t="str">
        <f>VLOOKUP(A24,[1]suburb!A:G,3,FALSE)</f>
        <v>MOUNT PLEASANT</v>
      </c>
      <c r="K24" t="str">
        <f>VLOOKUP(A24,[1]suburb!A:G,4,FALSE)</f>
        <v>HARARE MUNICIPALITY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38</v>
      </c>
      <c r="B25" t="str">
        <f>VLOOKUP(A:A,[1]suburb!A:C,2,FALSE)</f>
        <v>LOW</v>
      </c>
      <c r="C25" t="s">
        <v>23</v>
      </c>
      <c r="D25">
        <v>2500</v>
      </c>
      <c r="E25">
        <v>6</v>
      </c>
      <c r="F25">
        <v>4</v>
      </c>
      <c r="G25">
        <v>4</v>
      </c>
      <c r="H25">
        <v>3</v>
      </c>
      <c r="I25" t="s">
        <v>24</v>
      </c>
      <c r="J25" t="str">
        <f>VLOOKUP(A25,[1]suburb!A:G,3,FALSE)</f>
        <v>MOUNT PLEASANT</v>
      </c>
      <c r="K25" t="str">
        <f>VLOOKUP(A25,[1]suburb!A:G,4,FALSE)</f>
        <v>HARARE MUNICIPALITY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31</v>
      </c>
      <c r="B26" t="str">
        <f>VLOOKUP(A:A,[1]suburb!A:C,2,FALSE)</f>
        <v>LOW</v>
      </c>
      <c r="C26" t="s">
        <v>23</v>
      </c>
      <c r="D26">
        <v>2500</v>
      </c>
      <c r="E26">
        <v>9</v>
      </c>
      <c r="F26">
        <v>5</v>
      </c>
      <c r="G26">
        <v>4</v>
      </c>
      <c r="H26">
        <v>3</v>
      </c>
      <c r="I26" t="s">
        <v>24</v>
      </c>
      <c r="J26" t="str">
        <f>VLOOKUP(A26,[1]suburb!A:G,3,FALSE)</f>
        <v>MOUNT PLEASANT</v>
      </c>
      <c r="K26" t="str">
        <f>VLOOKUP(A26,[1]suburb!A:G,4,FALSE)</f>
        <v>HARARE MUNICIPALITY</v>
      </c>
      <c r="L26">
        <v>2</v>
      </c>
      <c r="M26">
        <v>0</v>
      </c>
      <c r="N26">
        <v>1</v>
      </c>
      <c r="O26">
        <v>3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35">
      <c r="A27" t="s">
        <v>39</v>
      </c>
      <c r="B27" t="str">
        <f>VLOOKUP(A:A,[1]suburb!A:C,2,FALSE)</f>
        <v>LOW</v>
      </c>
      <c r="C27" t="s">
        <v>29</v>
      </c>
      <c r="D27">
        <v>2500</v>
      </c>
      <c r="E27">
        <v>7</v>
      </c>
      <c r="F27">
        <v>4</v>
      </c>
      <c r="G27">
        <v>3</v>
      </c>
      <c r="H27">
        <v>2</v>
      </c>
      <c r="I27" t="s">
        <v>24</v>
      </c>
      <c r="J27" t="str">
        <f>VLOOKUP(A27,[1]suburb!A:G,3,FALSE)</f>
        <v>MOUNT PLEASANT</v>
      </c>
      <c r="K27" t="str">
        <f>VLOOKUP(A27,[1]suburb!A:G,4,FALSE)</f>
        <v>HARARE MUNICIPALITY</v>
      </c>
      <c r="L27">
        <v>2</v>
      </c>
      <c r="M27">
        <v>0</v>
      </c>
      <c r="N27">
        <v>2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31</v>
      </c>
      <c r="B28" t="str">
        <f>VLOOKUP(A:A,[1]suburb!A:C,2,FALSE)</f>
        <v>LOW</v>
      </c>
      <c r="C28" t="s">
        <v>23</v>
      </c>
      <c r="D28">
        <v>2500</v>
      </c>
      <c r="E28">
        <v>7</v>
      </c>
      <c r="F28">
        <v>4</v>
      </c>
      <c r="G28">
        <v>3</v>
      </c>
      <c r="H28">
        <v>2</v>
      </c>
      <c r="I28" t="s">
        <v>24</v>
      </c>
      <c r="J28" t="str">
        <f>VLOOKUP(A28,[1]suburb!A:G,3,FALSE)</f>
        <v>MOUNT PLEASANT</v>
      </c>
      <c r="K28" t="str">
        <f>VLOOKUP(A28,[1]suburb!A:G,4,FALSE)</f>
        <v>HARARE MUNICIPALITY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</row>
    <row r="29" spans="1:21" x14ac:dyDescent="0.35">
      <c r="A29" t="s">
        <v>39</v>
      </c>
      <c r="B29" t="str">
        <f>VLOOKUP(A:A,[1]suburb!A:C,2,FALSE)</f>
        <v>LOW</v>
      </c>
      <c r="C29" t="s">
        <v>23</v>
      </c>
      <c r="D29">
        <v>2500</v>
      </c>
      <c r="E29">
        <v>13</v>
      </c>
      <c r="F29">
        <v>7</v>
      </c>
      <c r="G29">
        <v>6</v>
      </c>
      <c r="H29">
        <v>2</v>
      </c>
      <c r="I29" t="s">
        <v>24</v>
      </c>
      <c r="J29" t="str">
        <f>VLOOKUP(A29,[1]suburb!A:G,3,FALSE)</f>
        <v>MOUNT PLEASANT</v>
      </c>
      <c r="K29" t="str">
        <f>VLOOKUP(A29,[1]suburb!A:G,4,FALSE)</f>
        <v>HARARE MUNICIPALITY</v>
      </c>
      <c r="L29">
        <v>4</v>
      </c>
      <c r="M29">
        <v>1</v>
      </c>
      <c r="N29">
        <v>1</v>
      </c>
      <c r="O29">
        <v>3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21</v>
      </c>
      <c r="B30" t="str">
        <f>VLOOKUP(A:A,[1]suburb!A:C,2,FALSE)</f>
        <v>LOW</v>
      </c>
      <c r="C30" t="s">
        <v>23</v>
      </c>
      <c r="D30">
        <v>2500</v>
      </c>
      <c r="E30">
        <v>8</v>
      </c>
      <c r="F30">
        <v>5</v>
      </c>
      <c r="G30">
        <v>3</v>
      </c>
      <c r="H30">
        <v>2</v>
      </c>
      <c r="I30" t="s">
        <v>24</v>
      </c>
      <c r="J30" t="str">
        <f>VLOOKUP(A30,[1]suburb!A:G,3,FALSE)</f>
        <v>HARARE EAST</v>
      </c>
      <c r="K30" t="str">
        <f>VLOOKUP(A30,[1]suburb!A:G,4,FALSE)</f>
        <v>HARARE MUNICIPALITY</v>
      </c>
      <c r="L30">
        <v>2</v>
      </c>
      <c r="M30">
        <v>0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</row>
    <row r="31" spans="1:21" x14ac:dyDescent="0.35">
      <c r="A31" t="s">
        <v>38</v>
      </c>
      <c r="B31" t="str">
        <f>VLOOKUP(A:A,[1]suburb!A:C,2,FALSE)</f>
        <v>LOW</v>
      </c>
      <c r="C31" t="s">
        <v>23</v>
      </c>
      <c r="D31">
        <v>2500</v>
      </c>
      <c r="E31">
        <v>5</v>
      </c>
      <c r="F31">
        <v>3</v>
      </c>
      <c r="G31">
        <v>2</v>
      </c>
      <c r="H31">
        <v>1</v>
      </c>
      <c r="I31" t="s">
        <v>24</v>
      </c>
      <c r="J31" t="str">
        <f>VLOOKUP(A31,[1]suburb!A:G,3,FALSE)</f>
        <v>MOUNT PLEASANT</v>
      </c>
      <c r="K31" t="str">
        <f>VLOOKUP(A31,[1]suburb!A:G,4,FALSE)</f>
        <v>HARARE MUNICIPALITY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 x14ac:dyDescent="0.35">
      <c r="A32" t="s">
        <v>28</v>
      </c>
      <c r="B32" t="str">
        <f>VLOOKUP(A:A,[1]suburb!A:C,2,FALSE)</f>
        <v>LOW</v>
      </c>
      <c r="C32" t="s">
        <v>23</v>
      </c>
      <c r="D32">
        <v>2500</v>
      </c>
      <c r="E32">
        <v>7</v>
      </c>
      <c r="F32">
        <v>2</v>
      </c>
      <c r="G32">
        <v>2</v>
      </c>
      <c r="H32">
        <v>1</v>
      </c>
      <c r="I32" t="s">
        <v>24</v>
      </c>
      <c r="J32" t="str">
        <f>VLOOKUP(A32,[1]suburb!A:G,3,FALSE)</f>
        <v>HARARE EAST</v>
      </c>
      <c r="K32" t="str">
        <f>VLOOKUP(A32,[1]suburb!A:G,4,FALSE)</f>
        <v>HARARE MUNICIPALITY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40</v>
      </c>
      <c r="B33" t="str">
        <f>VLOOKUP(A:A,[1]suburb!A:C,2,FALSE)</f>
        <v>LOW</v>
      </c>
      <c r="C33" t="s">
        <v>23</v>
      </c>
      <c r="D33">
        <v>2500</v>
      </c>
      <c r="E33">
        <v>7</v>
      </c>
      <c r="F33">
        <v>4</v>
      </c>
      <c r="G33">
        <v>2</v>
      </c>
      <c r="H33">
        <v>1</v>
      </c>
      <c r="I33" t="s">
        <v>24</v>
      </c>
      <c r="J33" t="str">
        <f>VLOOKUP(A33,[1]suburb!A:G,3,FALSE)</f>
        <v>HUNYANI</v>
      </c>
      <c r="K33" t="str">
        <f>VLOOKUP(A33,[1]suburb!A:G,4,FALSE)</f>
        <v>HARARE MUNICIPALITY</v>
      </c>
      <c r="L33">
        <v>2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</row>
    <row r="34" spans="1:21" x14ac:dyDescent="0.35">
      <c r="A34" t="s">
        <v>42</v>
      </c>
      <c r="B34" t="str">
        <f>VLOOKUP(A:A,[1]suburb!A:C,2,FALSE)</f>
        <v>HIGH</v>
      </c>
      <c r="C34" t="s">
        <v>23</v>
      </c>
      <c r="D34">
        <v>400</v>
      </c>
      <c r="E34">
        <v>7</v>
      </c>
      <c r="F34">
        <v>4</v>
      </c>
      <c r="G34">
        <v>2</v>
      </c>
      <c r="H34">
        <v>1</v>
      </c>
      <c r="I34" t="s">
        <v>24</v>
      </c>
      <c r="J34" t="str">
        <f>VLOOKUP(A34,[1]suburb!A:G,3,FALSE)</f>
        <v>ZENGEZA EAST</v>
      </c>
      <c r="K34" t="str">
        <f>VLOOKUP(A34,[1]suburb!A:G,4,FALSE)</f>
        <v>CHITUNGWIZA MUNICIPALITY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</row>
    <row r="35" spans="1:21" x14ac:dyDescent="0.35">
      <c r="A35" t="s">
        <v>46</v>
      </c>
      <c r="B35" t="str">
        <f>VLOOKUP(A:A,[1]suburb!A:C,2,FALSE)</f>
        <v>HIGH</v>
      </c>
      <c r="C35" t="s">
        <v>23</v>
      </c>
      <c r="D35">
        <v>400</v>
      </c>
      <c r="E35">
        <v>6</v>
      </c>
      <c r="F35">
        <v>3</v>
      </c>
      <c r="G35">
        <v>2</v>
      </c>
      <c r="H35">
        <v>1</v>
      </c>
      <c r="I35" t="s">
        <v>24</v>
      </c>
      <c r="J35" t="str">
        <f>VLOOKUP(A35,[1]suburb!A:G,3,FALSE)</f>
        <v>HIGHFIELD</v>
      </c>
      <c r="K35" t="str">
        <f>VLOOKUP(A35,[1]suburb!A:G,4,FALSE)</f>
        <v>HARARE MUNICIPALITY</v>
      </c>
      <c r="L35">
        <v>2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</row>
    <row r="36" spans="1:21" x14ac:dyDescent="0.35">
      <c r="A36" t="s">
        <v>47</v>
      </c>
      <c r="B36" t="str">
        <f>VLOOKUP(A:A,[1]suburb!A:C,2,FALSE)</f>
        <v>HIGH</v>
      </c>
      <c r="C36" t="s">
        <v>23</v>
      </c>
      <c r="D36">
        <v>245</v>
      </c>
      <c r="E36">
        <v>5</v>
      </c>
      <c r="F36">
        <v>3</v>
      </c>
      <c r="G36">
        <v>2</v>
      </c>
      <c r="H36">
        <v>1</v>
      </c>
      <c r="I36" t="s">
        <v>24</v>
      </c>
      <c r="J36" t="str">
        <f>VLOOKUP(A36,[1]suburb!A:G,3,FALSE)</f>
        <v>ZENGEZA WEST</v>
      </c>
      <c r="K36" t="str">
        <f>VLOOKUP(A36,[1]suburb!A:G,4,FALSE)</f>
        <v>CHITUNGWIZA MUNICIPALITY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</row>
    <row r="37" spans="1:21" x14ac:dyDescent="0.35">
      <c r="A37" t="s">
        <v>49</v>
      </c>
      <c r="B37" t="str">
        <f>VLOOKUP(A:A,[1]suburb!A:C,2,FALSE)</f>
        <v>MEDIUM</v>
      </c>
      <c r="C37" t="s">
        <v>34</v>
      </c>
      <c r="D37">
        <v>70</v>
      </c>
      <c r="E37">
        <v>1</v>
      </c>
      <c r="F37">
        <v>0</v>
      </c>
      <c r="G37">
        <v>1</v>
      </c>
      <c r="H37">
        <v>0</v>
      </c>
      <c r="I37" t="s">
        <v>35</v>
      </c>
      <c r="J37" t="str">
        <f>VLOOKUP(A37,[1]suburb!A:G,3,FALSE)</f>
        <v>SUNNINGDALE</v>
      </c>
      <c r="K37" t="str">
        <f>VLOOKUP(A37,[1]suburb!A:G,4,FALSE)</f>
        <v>HARARE MUNICIPALITY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</row>
    <row r="38" spans="1:21" x14ac:dyDescent="0.35">
      <c r="A38" t="s">
        <v>50</v>
      </c>
      <c r="B38" t="str">
        <f>VLOOKUP(A:A,[1]suburb!A:C,2,FALSE)</f>
        <v>HIGH</v>
      </c>
      <c r="C38" t="s">
        <v>23</v>
      </c>
      <c r="D38">
        <v>400</v>
      </c>
      <c r="E38">
        <v>7</v>
      </c>
      <c r="F38">
        <v>3</v>
      </c>
      <c r="G38">
        <v>2</v>
      </c>
      <c r="H38">
        <v>1</v>
      </c>
      <c r="I38" t="s">
        <v>24</v>
      </c>
      <c r="J38" t="str">
        <f>VLOOKUP(A38,[1]suburb!A:G,3,FALSE)</f>
        <v>CHITUNGWIZA NORTH</v>
      </c>
      <c r="K38" t="str">
        <f>VLOOKUP(A38,[1]suburb!A:G,4,FALSE)</f>
        <v>CHITUNGWIZA MUNICIPALITY</v>
      </c>
      <c r="L38">
        <v>2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1</v>
      </c>
    </row>
    <row r="39" spans="1:21" x14ac:dyDescent="0.35">
      <c r="A39" t="s">
        <v>52</v>
      </c>
      <c r="B39" t="str">
        <f>VLOOKUP(A:A,[1]suburb!A:C,2,FALSE)</f>
        <v>HIGH</v>
      </c>
      <c r="C39" t="s">
        <v>23</v>
      </c>
      <c r="D39">
        <v>300</v>
      </c>
      <c r="E39">
        <v>6</v>
      </c>
      <c r="F39">
        <v>4</v>
      </c>
      <c r="G39">
        <v>2</v>
      </c>
      <c r="H39">
        <v>1</v>
      </c>
      <c r="I39" t="s">
        <v>24</v>
      </c>
      <c r="J39" t="str">
        <f>VLOOKUP(A39,[1]suburb!A:G,3,FALSE)</f>
        <v>ZENGEZA EAST</v>
      </c>
      <c r="K39" t="str">
        <f>VLOOKUP(A39,[1]suburb!A:G,4,FALSE)</f>
        <v>CHITUNGWIZA MUNICIPALITY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1" x14ac:dyDescent="0.35">
      <c r="A40" t="s">
        <v>53</v>
      </c>
      <c r="B40" t="str">
        <f>VLOOKUP(A:A,[1]suburb!A:C,2,FALSE)</f>
        <v>MEDIUM</v>
      </c>
      <c r="C40" t="s">
        <v>34</v>
      </c>
      <c r="D40">
        <v>85</v>
      </c>
      <c r="E40">
        <v>1</v>
      </c>
      <c r="F40">
        <v>0</v>
      </c>
      <c r="G40">
        <v>1</v>
      </c>
      <c r="H40">
        <v>0</v>
      </c>
      <c r="I40" t="s">
        <v>35</v>
      </c>
      <c r="J40" t="str">
        <f>VLOOKUP(A40,[1]suburb!A:G,3,FALSE)</f>
        <v>SUNNINGDALE</v>
      </c>
      <c r="K40" t="str">
        <f>VLOOKUP(A40,[1]suburb!A:G,4,FALSE)</f>
        <v>HARARE MUNICIPALITY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</row>
    <row r="41" spans="1:21" x14ac:dyDescent="0.35">
      <c r="A41" t="s">
        <v>39</v>
      </c>
      <c r="B41" t="str">
        <f>VLOOKUP(A:A,[1]suburb!A:C,2,FALSE)</f>
        <v>LOW</v>
      </c>
      <c r="C41" t="s">
        <v>23</v>
      </c>
      <c r="D41">
        <v>2500</v>
      </c>
      <c r="E41">
        <v>7</v>
      </c>
      <c r="F41">
        <v>3</v>
      </c>
      <c r="G41">
        <v>2</v>
      </c>
      <c r="H41">
        <v>1</v>
      </c>
      <c r="I41" t="s">
        <v>24</v>
      </c>
      <c r="J41" t="str">
        <f>VLOOKUP(A41,[1]suburb!A:G,3,FALSE)</f>
        <v>MOUNT PLEASANT</v>
      </c>
      <c r="K41" t="str">
        <f>VLOOKUP(A41,[1]suburb!A:G,4,FALSE)</f>
        <v>HARARE MUNICIPALITY</v>
      </c>
      <c r="L41">
        <v>2</v>
      </c>
      <c r="M41">
        <v>1</v>
      </c>
      <c r="N41">
        <v>1</v>
      </c>
      <c r="O41">
        <v>3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</row>
    <row r="42" spans="1:21" x14ac:dyDescent="0.35">
      <c r="A42" t="s">
        <v>38</v>
      </c>
      <c r="B42" t="str">
        <f>VLOOKUP(A:A,[1]suburb!A:C,2,FALSE)</f>
        <v>LOW</v>
      </c>
      <c r="C42" t="s">
        <v>23</v>
      </c>
      <c r="D42">
        <v>2500</v>
      </c>
      <c r="E42">
        <v>7</v>
      </c>
      <c r="F42">
        <v>3</v>
      </c>
      <c r="G42">
        <v>2</v>
      </c>
      <c r="H42">
        <v>1</v>
      </c>
      <c r="I42" t="s">
        <v>24</v>
      </c>
      <c r="J42" t="str">
        <f>VLOOKUP(A42,[1]suburb!A:G,3,FALSE)</f>
        <v>MOUNT PLEASANT</v>
      </c>
      <c r="K42" t="str">
        <f>VLOOKUP(A42,[1]suburb!A:G,4,FALSE)</f>
        <v>HARARE MUNICIPALITY</v>
      </c>
      <c r="L42">
        <v>3</v>
      </c>
      <c r="M42">
        <v>0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35">
      <c r="A43" t="s">
        <v>31</v>
      </c>
      <c r="B43" t="str">
        <f>VLOOKUP(A:A,[1]suburb!A:C,2,FALSE)</f>
        <v>LOW</v>
      </c>
      <c r="C43" t="s">
        <v>23</v>
      </c>
      <c r="D43">
        <v>2500</v>
      </c>
      <c r="E43">
        <v>9</v>
      </c>
      <c r="F43">
        <v>4</v>
      </c>
      <c r="G43">
        <v>2</v>
      </c>
      <c r="H43">
        <v>1</v>
      </c>
      <c r="I43" t="s">
        <v>24</v>
      </c>
      <c r="J43" t="str">
        <f>VLOOKUP(A43,[1]suburb!A:G,3,FALSE)</f>
        <v>MOUNT PLEASANT</v>
      </c>
      <c r="K43" t="str">
        <f>VLOOKUP(A43,[1]suburb!A:G,4,FALSE)</f>
        <v>HARARE MUNICIPALITY</v>
      </c>
      <c r="L43">
        <v>0</v>
      </c>
      <c r="M43">
        <v>1</v>
      </c>
      <c r="N43">
        <v>1</v>
      </c>
      <c r="O43">
        <v>4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54</v>
      </c>
      <c r="B44" t="str">
        <f>VLOOKUP(A:A,[1]suburb!A:C,2,FALSE)</f>
        <v>LOW</v>
      </c>
      <c r="C44" t="s">
        <v>23</v>
      </c>
      <c r="D44">
        <v>2300</v>
      </c>
      <c r="E44">
        <v>9</v>
      </c>
      <c r="F44">
        <v>5</v>
      </c>
      <c r="G44">
        <v>4</v>
      </c>
      <c r="H44">
        <v>3</v>
      </c>
      <c r="I44" t="s">
        <v>24</v>
      </c>
      <c r="J44" t="str">
        <f>VLOOKUP(A44,[1]suburb!A:G,3,FALSE)</f>
        <v>HARARE EAST</v>
      </c>
      <c r="K44" t="str">
        <f>VLOOKUP(A44,[1]suburb!A:G,4,FALSE)</f>
        <v>HARARE MUNICIPALITY</v>
      </c>
      <c r="L44">
        <v>2</v>
      </c>
      <c r="M44">
        <v>1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35">
      <c r="A45" t="s">
        <v>55</v>
      </c>
      <c r="B45" t="str">
        <f>VLOOKUP(A:A,[1]suburb!A:C,2,FALSE)</f>
        <v>MEDIUM</v>
      </c>
      <c r="C45" t="s">
        <v>34</v>
      </c>
      <c r="D45">
        <v>75</v>
      </c>
      <c r="E45">
        <v>1</v>
      </c>
      <c r="F45">
        <v>0</v>
      </c>
      <c r="G45">
        <v>1</v>
      </c>
      <c r="H45">
        <v>0</v>
      </c>
      <c r="I45" t="s">
        <v>35</v>
      </c>
      <c r="J45" t="str">
        <f>VLOOKUP(A45,[1]suburb!A:G,3,FALSE)</f>
        <v>HARARE WEST</v>
      </c>
      <c r="K45" t="str">
        <f>VLOOKUP(A45,[1]suburb!A:G,4,FALSE)</f>
        <v>HARARE MUNICIPALITY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</row>
    <row r="46" spans="1:21" x14ac:dyDescent="0.35">
      <c r="A46" t="s">
        <v>27</v>
      </c>
      <c r="B46" t="str">
        <f>VLOOKUP(A:A,[1]suburb!A:C,2,FALSE)</f>
        <v>LOW</v>
      </c>
      <c r="C46" t="s">
        <v>23</v>
      </c>
      <c r="D46">
        <v>2300</v>
      </c>
      <c r="E46">
        <v>7</v>
      </c>
      <c r="F46">
        <v>4</v>
      </c>
      <c r="G46">
        <v>3</v>
      </c>
      <c r="H46">
        <v>2</v>
      </c>
      <c r="I46" t="s">
        <v>24</v>
      </c>
      <c r="J46" t="str">
        <f>VLOOKUP(A46,[1]suburb!A:G,3,FALSE)</f>
        <v>HARARE EAST</v>
      </c>
      <c r="K46" t="str">
        <f>VLOOKUP(A46,[1]suburb!A:G,4,FALSE)</f>
        <v>HARARE MUNICIPALITY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</row>
    <row r="47" spans="1:21" x14ac:dyDescent="0.35">
      <c r="A47" t="s">
        <v>57</v>
      </c>
      <c r="B47" t="str">
        <f>VLOOKUP(A:A,[1]suburb!A:C,2,FALSE)</f>
        <v>HIGH</v>
      </c>
      <c r="C47" t="s">
        <v>23</v>
      </c>
      <c r="D47">
        <v>200</v>
      </c>
      <c r="E47">
        <v>5</v>
      </c>
      <c r="F47">
        <v>3</v>
      </c>
      <c r="G47">
        <v>2</v>
      </c>
      <c r="H47">
        <v>1</v>
      </c>
      <c r="I47" t="s">
        <v>24</v>
      </c>
      <c r="J47" t="str">
        <f>VLOOKUP(A47,[1]suburb!A:G,3,FALSE)</f>
        <v>CHURU</v>
      </c>
      <c r="K47" t="str">
        <f>VLOOKUP(A47,[1]suburb!A:G,4,FALSE)</f>
        <v>HARARE MUNICIPALITY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 x14ac:dyDescent="0.35">
      <c r="A48" t="s">
        <v>59</v>
      </c>
      <c r="B48" t="str">
        <f>VLOOKUP(A:A,[1]suburb!A:C,2,FALSE)</f>
        <v>LOW</v>
      </c>
      <c r="C48" t="s">
        <v>29</v>
      </c>
      <c r="D48">
        <v>2200</v>
      </c>
      <c r="E48">
        <v>7</v>
      </c>
      <c r="F48">
        <v>3</v>
      </c>
      <c r="G48">
        <v>3</v>
      </c>
      <c r="H48">
        <v>2</v>
      </c>
      <c r="I48" t="s">
        <v>24</v>
      </c>
      <c r="J48" t="str">
        <f>VLOOKUP(A48,[1]suburb!A:G,3,FALSE)</f>
        <v>HARARE CENTRAL</v>
      </c>
      <c r="K48" t="str">
        <f>VLOOKUP(A48,[1]suburb!A:G,4,FALSE)</f>
        <v>HARARE MUNICIPALITY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</row>
    <row r="49" spans="1:21" x14ac:dyDescent="0.35">
      <c r="A49" t="s">
        <v>61</v>
      </c>
      <c r="B49" t="str">
        <f>VLOOKUP(A:A,[1]suburb!A:C,2,FALSE)</f>
        <v>MEDIUM</v>
      </c>
      <c r="C49" t="s">
        <v>34</v>
      </c>
      <c r="D49">
        <v>140</v>
      </c>
      <c r="E49">
        <v>2</v>
      </c>
      <c r="F49">
        <v>0</v>
      </c>
      <c r="G49">
        <v>1</v>
      </c>
      <c r="H49">
        <v>0</v>
      </c>
      <c r="I49" t="s">
        <v>35</v>
      </c>
      <c r="J49" t="str">
        <f>VLOOKUP(A49,[1]suburb!A:G,3,FALSE)</f>
        <v>HARARE CENTRAL</v>
      </c>
      <c r="K49" t="str">
        <f>VLOOKUP(A49,[1]suburb!A:G,4,FALSE)</f>
        <v>HARARE MUNICIPALITY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 x14ac:dyDescent="0.35">
      <c r="A50" t="s">
        <v>28</v>
      </c>
      <c r="B50" t="str">
        <f>VLOOKUP(A:A,[1]suburb!A:C,2,FALSE)</f>
        <v>LOW</v>
      </c>
      <c r="C50" t="s">
        <v>23</v>
      </c>
      <c r="D50">
        <v>2000</v>
      </c>
      <c r="E50">
        <v>8</v>
      </c>
      <c r="F50">
        <v>4</v>
      </c>
      <c r="G50">
        <v>3</v>
      </c>
      <c r="H50">
        <v>2</v>
      </c>
      <c r="I50" t="s">
        <v>24</v>
      </c>
      <c r="J50" t="str">
        <f>VLOOKUP(A50,[1]suburb!A:G,3,FALSE)</f>
        <v>HARARE EAST</v>
      </c>
      <c r="K50" t="str">
        <f>VLOOKUP(A50,[1]suburb!A:G,4,FALSE)</f>
        <v>HARARE MUNICIPALITY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39</v>
      </c>
      <c r="B51" t="str">
        <f>VLOOKUP(A:A,[1]suburb!A:C,2,FALSE)</f>
        <v>LOW</v>
      </c>
      <c r="C51" t="s">
        <v>23</v>
      </c>
      <c r="D51">
        <v>2000</v>
      </c>
      <c r="E51">
        <v>6</v>
      </c>
      <c r="F51">
        <v>3</v>
      </c>
      <c r="G51">
        <v>2</v>
      </c>
      <c r="H51">
        <v>1</v>
      </c>
      <c r="I51" t="s">
        <v>24</v>
      </c>
      <c r="J51" t="str">
        <f>VLOOKUP(A51,[1]suburb!A:G,3,FALSE)</f>
        <v>MOUNT PLEASANT</v>
      </c>
      <c r="K51" t="str">
        <f>VLOOKUP(A51,[1]suburb!A:G,4,FALSE)</f>
        <v>HARARE MUNICIPALITY</v>
      </c>
      <c r="L51">
        <v>2</v>
      </c>
      <c r="M51">
        <v>1</v>
      </c>
      <c r="N51">
        <v>1</v>
      </c>
      <c r="O51">
        <v>3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30</v>
      </c>
      <c r="B52" t="str">
        <f>VLOOKUP(A:A,[1]suburb!A:C,2,FALSE)</f>
        <v>LOW</v>
      </c>
      <c r="C52" t="s">
        <v>62</v>
      </c>
      <c r="D52">
        <v>2000</v>
      </c>
      <c r="E52">
        <v>5</v>
      </c>
      <c r="F52">
        <v>3</v>
      </c>
      <c r="G52">
        <v>2</v>
      </c>
      <c r="H52">
        <v>1</v>
      </c>
      <c r="I52" t="s">
        <v>24</v>
      </c>
      <c r="J52" t="str">
        <f>VLOOKUP(A52,[1]suburb!A:G,3,FALSE)</f>
        <v>HARARE EAST</v>
      </c>
      <c r="K52" t="str">
        <f>VLOOKUP(A52,[1]suburb!A:G,4,FALSE)</f>
        <v>HARARE MUNICIPALITY</v>
      </c>
      <c r="L52">
        <v>0</v>
      </c>
      <c r="M52">
        <v>0</v>
      </c>
      <c r="N52">
        <v>1</v>
      </c>
      <c r="O52">
        <v>2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</row>
    <row r="53" spans="1:21" x14ac:dyDescent="0.35">
      <c r="A53" t="s">
        <v>63</v>
      </c>
      <c r="B53" t="str">
        <f>VLOOKUP(A:A,[1]suburb!A:C,2,FALSE)</f>
        <v>MEDIUM</v>
      </c>
      <c r="C53" t="s">
        <v>62</v>
      </c>
      <c r="D53">
        <v>210</v>
      </c>
      <c r="E53">
        <v>3</v>
      </c>
      <c r="F53">
        <v>0</v>
      </c>
      <c r="G53">
        <v>1</v>
      </c>
      <c r="H53">
        <v>0</v>
      </c>
      <c r="I53" t="s">
        <v>24</v>
      </c>
      <c r="J53" t="str">
        <f>VLOOKUP(A53,[1]suburb!A:G,3,FALSE)</f>
        <v>HATFIELD</v>
      </c>
      <c r="K53" t="str">
        <f>VLOOKUP(A53,[1]suburb!A:G,4,FALSE)</f>
        <v>HARARE MUNICIPALITY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</row>
    <row r="54" spans="1:21" x14ac:dyDescent="0.35">
      <c r="A54" t="s">
        <v>38</v>
      </c>
      <c r="B54" t="str">
        <f>VLOOKUP(A:A,[1]suburb!A:C,2,FALSE)</f>
        <v>LOW</v>
      </c>
      <c r="C54" t="s">
        <v>23</v>
      </c>
      <c r="D54">
        <v>2000</v>
      </c>
      <c r="E54">
        <v>7</v>
      </c>
      <c r="F54">
        <v>4</v>
      </c>
      <c r="G54">
        <v>2</v>
      </c>
      <c r="H54">
        <v>1</v>
      </c>
      <c r="I54" t="s">
        <v>24</v>
      </c>
      <c r="J54" t="str">
        <f>VLOOKUP(A54,[1]suburb!A:G,3,FALSE)</f>
        <v>MOUNT PLEASANT</v>
      </c>
      <c r="K54" t="str">
        <f>VLOOKUP(A54,[1]suburb!A:G,4,FALSE)</f>
        <v>HARARE MUNICIPALITY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65</v>
      </c>
      <c r="B55" t="str">
        <f>VLOOKUP(A:A,[1]suburb!A:C,2,FALSE)</f>
        <v>LOW</v>
      </c>
      <c r="C55" t="s">
        <v>23</v>
      </c>
      <c r="D55">
        <v>2000</v>
      </c>
      <c r="E55">
        <v>7</v>
      </c>
      <c r="F55">
        <v>4</v>
      </c>
      <c r="G55">
        <v>2</v>
      </c>
      <c r="H55">
        <v>1</v>
      </c>
      <c r="I55" t="s">
        <v>24</v>
      </c>
      <c r="J55" t="str">
        <f>VLOOKUP(A55,[1]suburb!A:G,3,FALSE)</f>
        <v>HARARE EAST</v>
      </c>
      <c r="K55" t="str">
        <f>VLOOKUP(A55,[1]suburb!A:G,4,FALSE)</f>
        <v>HARARE MUNICIPALITY</v>
      </c>
      <c r="L55">
        <v>2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</row>
    <row r="56" spans="1:21" x14ac:dyDescent="0.35">
      <c r="A56" t="s">
        <v>30</v>
      </c>
      <c r="B56" t="str">
        <f>VLOOKUP(A:A,[1]suburb!A:C,2,FALSE)</f>
        <v>LOW</v>
      </c>
      <c r="C56" t="s">
        <v>29</v>
      </c>
      <c r="D56">
        <v>2000</v>
      </c>
      <c r="E56">
        <v>5</v>
      </c>
      <c r="F56">
        <v>3</v>
      </c>
      <c r="G56">
        <v>1</v>
      </c>
      <c r="H56">
        <v>0</v>
      </c>
      <c r="I56" t="s">
        <v>24</v>
      </c>
      <c r="J56" t="str">
        <f>VLOOKUP(A56,[1]suburb!A:G,3,FALSE)</f>
        <v>HARARE EAST</v>
      </c>
      <c r="K56" t="str">
        <f>VLOOKUP(A56,[1]suburb!A:G,4,FALSE)</f>
        <v>HARARE MUNICIPALITY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66</v>
      </c>
      <c r="B57" t="str">
        <f>VLOOKUP(A:A,[1]suburb!A:C,2,FALSE)</f>
        <v>HIGH</v>
      </c>
      <c r="C57" t="s">
        <v>23</v>
      </c>
      <c r="D57">
        <v>500</v>
      </c>
      <c r="E57">
        <v>6</v>
      </c>
      <c r="F57">
        <v>4</v>
      </c>
      <c r="G57">
        <v>2</v>
      </c>
      <c r="H57">
        <v>1</v>
      </c>
      <c r="I57" t="s">
        <v>24</v>
      </c>
      <c r="J57" t="str">
        <f>VLOOKUP(A57,[1]suburb!A:G,3,FALSE)</f>
        <v>BUDIRIRO NORTH</v>
      </c>
      <c r="K57" t="str">
        <f>VLOOKUP(A57,[1]suburb!A:G,4,FALSE)</f>
        <v>HARARE MUNICIPALITY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</row>
    <row r="58" spans="1:21" x14ac:dyDescent="0.35">
      <c r="A58" t="s">
        <v>68</v>
      </c>
      <c r="B58" t="str">
        <f>VLOOKUP(A:A,[1]suburb!A:C,2,FALSE)</f>
        <v>MEDIUM</v>
      </c>
      <c r="C58" t="s">
        <v>62</v>
      </c>
      <c r="D58">
        <v>250</v>
      </c>
      <c r="E58">
        <v>3</v>
      </c>
      <c r="F58">
        <v>0</v>
      </c>
      <c r="G58">
        <v>1</v>
      </c>
      <c r="H58">
        <v>0</v>
      </c>
      <c r="I58" t="s">
        <v>24</v>
      </c>
      <c r="J58" t="str">
        <f>VLOOKUP(A58,[1]suburb!A:G,3,FALSE)</f>
        <v>HARARE WEST</v>
      </c>
      <c r="K58" t="str">
        <f>VLOOKUP(A58,[1]suburb!A:G,4,FALSE)</f>
        <v>HARARE MUNICIPALITY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69</v>
      </c>
      <c r="B59" t="str">
        <f>VLOOKUP(A:A,[1]suburb!A:C,2,FALSE)</f>
        <v>LOW</v>
      </c>
      <c r="C59" t="s">
        <v>23</v>
      </c>
      <c r="D59">
        <v>1900</v>
      </c>
      <c r="E59">
        <v>5</v>
      </c>
      <c r="F59">
        <v>3</v>
      </c>
      <c r="G59">
        <v>3</v>
      </c>
      <c r="H59">
        <v>2</v>
      </c>
      <c r="I59" t="s">
        <v>24</v>
      </c>
      <c r="J59" t="str">
        <f>VLOOKUP(A59,[1]suburb!A:G,3,FALSE)</f>
        <v>HARARE WEST</v>
      </c>
      <c r="K59" t="str">
        <f>VLOOKUP(A59,[1]suburb!A:G,4,FALSE)</f>
        <v>HARARE MUNICIPALITY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</row>
    <row r="60" spans="1:21" x14ac:dyDescent="0.35">
      <c r="A60" t="s">
        <v>28</v>
      </c>
      <c r="B60" t="str">
        <f>VLOOKUP(A:A,[1]suburb!A:C,2,FALSE)</f>
        <v>LOW</v>
      </c>
      <c r="C60" t="s">
        <v>23</v>
      </c>
      <c r="D60">
        <v>1800</v>
      </c>
      <c r="E60">
        <v>7</v>
      </c>
      <c r="F60">
        <v>4</v>
      </c>
      <c r="G60">
        <v>3</v>
      </c>
      <c r="H60">
        <v>2</v>
      </c>
      <c r="I60" t="s">
        <v>24</v>
      </c>
      <c r="J60" t="str">
        <f>VLOOKUP(A60,[1]suburb!A:G,3,FALSE)</f>
        <v>HARARE EAST</v>
      </c>
      <c r="K60" t="str">
        <f>VLOOKUP(A60,[1]suburb!A:G,4,FALSE)</f>
        <v>HARARE MUNICIPALITY</v>
      </c>
      <c r="L60">
        <v>2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28</v>
      </c>
      <c r="B61" t="str">
        <f>VLOOKUP(A:A,[1]suburb!A:C,2,FALSE)</f>
        <v>LOW</v>
      </c>
      <c r="C61" t="s">
        <v>23</v>
      </c>
      <c r="D61">
        <v>1800</v>
      </c>
      <c r="E61">
        <v>7</v>
      </c>
      <c r="F61">
        <v>4</v>
      </c>
      <c r="G61">
        <v>4</v>
      </c>
      <c r="H61">
        <v>2</v>
      </c>
      <c r="I61" t="s">
        <v>24</v>
      </c>
      <c r="J61" t="str">
        <f>VLOOKUP(A61,[1]suburb!A:G,3,FALSE)</f>
        <v>HARARE EAST</v>
      </c>
      <c r="K61" t="str">
        <f>VLOOKUP(A61,[1]suburb!A:G,4,FALSE)</f>
        <v>HARARE MUNICIPALITY</v>
      </c>
      <c r="L61">
        <v>2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65</v>
      </c>
      <c r="B62" t="str">
        <f>VLOOKUP(A:A,[1]suburb!A:C,2,FALSE)</f>
        <v>LOW</v>
      </c>
      <c r="C62" t="s">
        <v>23</v>
      </c>
      <c r="D62">
        <v>1800</v>
      </c>
      <c r="E62">
        <v>7</v>
      </c>
      <c r="F62">
        <v>4</v>
      </c>
      <c r="G62">
        <v>3</v>
      </c>
      <c r="H62">
        <v>2</v>
      </c>
      <c r="I62" t="s">
        <v>24</v>
      </c>
      <c r="J62" t="str">
        <f>VLOOKUP(A62,[1]suburb!A:G,3,FALSE)</f>
        <v>HARARE EAST</v>
      </c>
      <c r="K62" t="str">
        <f>VLOOKUP(A62,[1]suburb!A:G,4,FALSE)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38</v>
      </c>
      <c r="B63" t="str">
        <f>VLOOKUP(A:A,[1]suburb!A:C,2,FALSE)</f>
        <v>LOW</v>
      </c>
      <c r="C63" t="s">
        <v>23</v>
      </c>
      <c r="D63">
        <v>1800</v>
      </c>
      <c r="E63">
        <v>8</v>
      </c>
      <c r="F63">
        <v>4</v>
      </c>
      <c r="G63">
        <v>3</v>
      </c>
      <c r="H63">
        <v>1</v>
      </c>
      <c r="I63" t="s">
        <v>24</v>
      </c>
      <c r="J63" t="str">
        <f>VLOOKUP(A63,[1]suburb!A:G,3,FALSE)</f>
        <v>MOUNT PLEASANT</v>
      </c>
      <c r="K63" t="str">
        <f>VLOOKUP(A63,[1]suburb!A:G,4,FALSE)</f>
        <v>HARARE MUNICIPALITY</v>
      </c>
      <c r="L63">
        <v>2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0</v>
      </c>
      <c r="U63">
        <v>1</v>
      </c>
    </row>
    <row r="64" spans="1:21" x14ac:dyDescent="0.35">
      <c r="A64" t="s">
        <v>38</v>
      </c>
      <c r="B64" t="str">
        <f>VLOOKUP(A:A,[1]suburb!A:C,2,FALSE)</f>
        <v>LOW</v>
      </c>
      <c r="C64" t="s">
        <v>23</v>
      </c>
      <c r="D64">
        <v>1700</v>
      </c>
      <c r="E64">
        <v>7</v>
      </c>
      <c r="F64">
        <v>4</v>
      </c>
      <c r="G64">
        <v>3</v>
      </c>
      <c r="H64">
        <v>2</v>
      </c>
      <c r="I64" t="s">
        <v>24</v>
      </c>
      <c r="J64" t="str">
        <f>VLOOKUP(A64,[1]suburb!A:G,3,FALSE)</f>
        <v>MOUNT PLEASANT</v>
      </c>
      <c r="K64" t="str">
        <f>VLOOKUP(A64,[1]suburb!A:G,4,FALSE)</f>
        <v>HARARE MUNICIPALITY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28</v>
      </c>
      <c r="B65" t="str">
        <f>VLOOKUP(A:A,[1]suburb!A:C,2,FALSE)</f>
        <v>LOW</v>
      </c>
      <c r="C65" t="s">
        <v>23</v>
      </c>
      <c r="D65">
        <v>1700</v>
      </c>
      <c r="E65">
        <v>6</v>
      </c>
      <c r="F65">
        <v>4</v>
      </c>
      <c r="G65">
        <v>2</v>
      </c>
      <c r="H65">
        <v>1</v>
      </c>
      <c r="I65" t="s">
        <v>24</v>
      </c>
      <c r="J65" t="str">
        <f>VLOOKUP(A65,[1]suburb!A:G,3,FALSE)</f>
        <v>HARARE EAST</v>
      </c>
      <c r="K65" t="str">
        <f>VLOOKUP(A65,[1]suburb!A:G,4,FALSE)</f>
        <v>HARARE MUNICIPALITY</v>
      </c>
      <c r="L65">
        <v>0</v>
      </c>
      <c r="M65">
        <v>0</v>
      </c>
      <c r="N65">
        <v>1</v>
      </c>
      <c r="O65">
        <v>3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</row>
    <row r="66" spans="1:21" x14ac:dyDescent="0.35">
      <c r="A66" t="s">
        <v>69</v>
      </c>
      <c r="B66" t="str">
        <f>VLOOKUP(A:A,[1]suburb!A:C,2,FALSE)</f>
        <v>LOW</v>
      </c>
      <c r="C66" t="s">
        <v>23</v>
      </c>
      <c r="D66">
        <v>1500</v>
      </c>
      <c r="E66">
        <v>7</v>
      </c>
      <c r="F66">
        <v>5</v>
      </c>
      <c r="G66">
        <v>3</v>
      </c>
      <c r="H66">
        <v>1</v>
      </c>
      <c r="I66" t="s">
        <v>24</v>
      </c>
      <c r="J66" t="str">
        <f>VLOOKUP(A66,[1]suburb!A:G,3,FALSE)</f>
        <v>HARARE WEST</v>
      </c>
      <c r="K66" t="str">
        <f>VLOOKUP(A66,[1]suburb!A:G,4,FALSE)</f>
        <v>HARARE MUNICIPALITY</v>
      </c>
      <c r="L66">
        <v>0</v>
      </c>
      <c r="M66">
        <v>0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70</v>
      </c>
      <c r="B67" t="str">
        <f>VLOOKUP(A:A,[1]suburb!A:C,2,FALSE)</f>
        <v>MEDIUM</v>
      </c>
      <c r="C67" t="s">
        <v>62</v>
      </c>
      <c r="D67">
        <v>300</v>
      </c>
      <c r="E67">
        <v>2</v>
      </c>
      <c r="F67">
        <v>1</v>
      </c>
      <c r="G67">
        <v>1</v>
      </c>
      <c r="H67">
        <v>0</v>
      </c>
      <c r="I67" t="s">
        <v>24</v>
      </c>
      <c r="J67" t="str">
        <f>VLOOKUP(A67,[1]suburb!A:G,3,FALSE)</f>
        <v>HARARE EAST</v>
      </c>
      <c r="K67" t="str">
        <f>VLOOKUP(A67,[1]suburb!A:G,4,FALSE)</f>
        <v>HARARE MUNICIPALITY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71</v>
      </c>
      <c r="B68" t="str">
        <f>VLOOKUP(A:A,[1]suburb!A:C,2,FALSE)</f>
        <v>MEDIUM</v>
      </c>
      <c r="C68" t="s">
        <v>62</v>
      </c>
      <c r="D68">
        <v>450</v>
      </c>
      <c r="E68">
        <v>5</v>
      </c>
      <c r="F68">
        <v>3</v>
      </c>
      <c r="G68">
        <v>1</v>
      </c>
      <c r="H68">
        <v>0</v>
      </c>
      <c r="I68" t="s">
        <v>24</v>
      </c>
      <c r="J68" t="str">
        <f>VLOOKUP(A68,[1]suburb!A:G,3,FALSE)</f>
        <v>HATFIELD</v>
      </c>
      <c r="K68" t="str">
        <f>VLOOKUP(A68,[1]suburb!A:G,4,FALSE)</f>
        <v>HARARE MUNICIPALITY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</row>
    <row r="69" spans="1:21" x14ac:dyDescent="0.35">
      <c r="A69" t="s">
        <v>31</v>
      </c>
      <c r="B69" t="str">
        <f>VLOOKUP(A:A,[1]suburb!A:C,2,FALSE)</f>
        <v>LOW</v>
      </c>
      <c r="C69" t="s">
        <v>23</v>
      </c>
      <c r="D69">
        <v>1500</v>
      </c>
      <c r="E69">
        <v>6</v>
      </c>
      <c r="F69">
        <v>4</v>
      </c>
      <c r="G69">
        <v>2</v>
      </c>
      <c r="H69">
        <v>1</v>
      </c>
      <c r="I69" t="s">
        <v>24</v>
      </c>
      <c r="J69" t="str">
        <f>VLOOKUP(A69,[1]suburb!A:G,3,FALSE)</f>
        <v>MOUNT PLEASANT</v>
      </c>
      <c r="K69" t="str">
        <f>VLOOKUP(A69,[1]suburb!A:G,4,FALSE)</f>
        <v>HARARE MUNICIPALITY</v>
      </c>
      <c r="L69">
        <v>2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</row>
    <row r="70" spans="1:21" x14ac:dyDescent="0.35">
      <c r="A70" t="s">
        <v>72</v>
      </c>
      <c r="B70" t="str">
        <f>VLOOKUP(A:A,[1]suburb!A:C,2,FALSE)</f>
        <v>MEDIUM</v>
      </c>
      <c r="C70" t="s">
        <v>62</v>
      </c>
      <c r="D70">
        <v>450</v>
      </c>
      <c r="E70">
        <v>3</v>
      </c>
      <c r="F70">
        <v>2</v>
      </c>
      <c r="G70">
        <v>1</v>
      </c>
      <c r="H70">
        <v>0</v>
      </c>
      <c r="I70" t="s">
        <v>24</v>
      </c>
      <c r="J70" t="str">
        <f>VLOOKUP(A70,[1]suburb!A:G,3,FALSE)</f>
        <v>SUNNINGDALE</v>
      </c>
      <c r="K70" t="str">
        <f>VLOOKUP(A70,[1]suburb!A:G,4,FALSE)</f>
        <v>HARARE MUNICIPALITY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73</v>
      </c>
      <c r="B71" t="str">
        <f>VLOOKUP(A:A,[1]suburb!A:C,2,FALSE)</f>
        <v>HIGH</v>
      </c>
      <c r="C71" t="s">
        <v>23</v>
      </c>
      <c r="D71">
        <v>550</v>
      </c>
      <c r="E71">
        <v>6</v>
      </c>
      <c r="F71">
        <v>3</v>
      </c>
      <c r="G71">
        <v>2</v>
      </c>
      <c r="H71">
        <v>1</v>
      </c>
      <c r="I71" t="s">
        <v>24</v>
      </c>
      <c r="J71" t="str">
        <f>VLOOKUP(A71,[1]suburb!A:G,3,FALSE)</f>
        <v>HARARE CENTRAL</v>
      </c>
      <c r="K71" t="str">
        <f>VLOOKUP(A71,[1]suburb!A:G,4,FALSE)</f>
        <v>HARARE MUNICIPALITY</v>
      </c>
      <c r="L71">
        <v>0</v>
      </c>
      <c r="M71">
        <v>0</v>
      </c>
      <c r="N71">
        <f ca="1">G70:N71</f>
        <v>0</v>
      </c>
      <c r="O71">
        <v>3</v>
      </c>
      <c r="P71">
        <v>1</v>
      </c>
      <c r="Q71">
        <v>0</v>
      </c>
      <c r="R71">
        <v>1</v>
      </c>
      <c r="S71">
        <v>1</v>
      </c>
      <c r="T71">
        <v>0</v>
      </c>
      <c r="U71">
        <v>1</v>
      </c>
    </row>
    <row r="72" spans="1:21" x14ac:dyDescent="0.35">
      <c r="A72" t="s">
        <v>74</v>
      </c>
      <c r="B72" t="str">
        <f>VLOOKUP(A:A,[1]suburb!A:C,2,FALSE)</f>
        <v>LOW</v>
      </c>
      <c r="C72" t="s">
        <v>23</v>
      </c>
      <c r="D72">
        <v>1500</v>
      </c>
      <c r="E72">
        <v>8</v>
      </c>
      <c r="F72">
        <v>4</v>
      </c>
      <c r="G72">
        <v>2</v>
      </c>
      <c r="H72">
        <v>1</v>
      </c>
      <c r="I72" t="s">
        <v>24</v>
      </c>
      <c r="J72" t="str">
        <f>VLOOKUP(A72,[1]suburb!A:G,3,FALSE)</f>
        <v>HARARE WEST</v>
      </c>
      <c r="K72" t="str">
        <f>VLOOKUP(A72,[1]suburb!A:G,4,FALSE)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1</v>
      </c>
    </row>
    <row r="73" spans="1:21" x14ac:dyDescent="0.35">
      <c r="A73" t="s">
        <v>54</v>
      </c>
      <c r="B73" t="str">
        <f>VLOOKUP(A:A,[1]suburb!A:C,2,FALSE)</f>
        <v>LOW</v>
      </c>
      <c r="C73" t="s">
        <v>23</v>
      </c>
      <c r="D73">
        <v>1500</v>
      </c>
      <c r="E73">
        <v>8</v>
      </c>
      <c r="F73">
        <v>4</v>
      </c>
      <c r="G73">
        <v>3</v>
      </c>
      <c r="H73">
        <v>1</v>
      </c>
      <c r="I73" t="s">
        <v>24</v>
      </c>
      <c r="J73" t="str">
        <f>VLOOKUP(A73,[1]suburb!A:G,3,FALSE)</f>
        <v>HARARE EAST</v>
      </c>
      <c r="K73" t="str">
        <f>VLOOKUP(A73,[1]suburb!A:G,4,FALSE)</f>
        <v>HARARE MUNICIPALITY</v>
      </c>
      <c r="L73">
        <v>2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37</v>
      </c>
      <c r="B74" t="str">
        <f>VLOOKUP(A:A,[1]suburb!A:C,2,FALSE)</f>
        <v>LOW</v>
      </c>
      <c r="C74" t="s">
        <v>23</v>
      </c>
      <c r="D74">
        <v>1500</v>
      </c>
      <c r="E74">
        <v>5</v>
      </c>
      <c r="F74">
        <v>2</v>
      </c>
      <c r="G74">
        <v>1</v>
      </c>
      <c r="H74">
        <v>0</v>
      </c>
      <c r="I74" t="s">
        <v>24</v>
      </c>
      <c r="J74" t="str">
        <f>VLOOKUP(A74,[1]suburb!A:G,3,FALSE)</f>
        <v>MOUNT PLEASANT</v>
      </c>
      <c r="K74" t="str">
        <f>VLOOKUP(A74,[1]suburb!A:G,4,FALSE)</f>
        <v>HARARE MUNICIPALITY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</row>
    <row r="75" spans="1:21" x14ac:dyDescent="0.35">
      <c r="A75" t="s">
        <v>21</v>
      </c>
      <c r="B75" t="str">
        <f>VLOOKUP(A:A,[1]suburb!A:C,2,FALSE)</f>
        <v>LOW</v>
      </c>
      <c r="C75" t="s">
        <v>23</v>
      </c>
      <c r="D75">
        <v>1400</v>
      </c>
      <c r="E75">
        <v>7</v>
      </c>
      <c r="F75">
        <v>4</v>
      </c>
      <c r="G75">
        <v>4</v>
      </c>
      <c r="H75">
        <v>3</v>
      </c>
      <c r="I75" t="s">
        <v>24</v>
      </c>
      <c r="J75" t="str">
        <f>VLOOKUP(A75,[1]suburb!A:G,3,FALSE)</f>
        <v>HARARE EAST</v>
      </c>
      <c r="K75" t="str">
        <f>VLOOKUP(A75,[1]suburb!A:G,4,FALSE)</f>
        <v>HARARE MUNICIPALITY</v>
      </c>
      <c r="L75">
        <v>2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28</v>
      </c>
      <c r="B76" t="str">
        <f>VLOOKUP(A:A,[1]suburb!A:C,2,FALSE)</f>
        <v>LOW</v>
      </c>
      <c r="C76" t="s">
        <v>29</v>
      </c>
      <c r="D76">
        <v>1300</v>
      </c>
      <c r="E76">
        <v>6</v>
      </c>
      <c r="F76">
        <v>3</v>
      </c>
      <c r="G76">
        <v>4</v>
      </c>
      <c r="H76">
        <v>3</v>
      </c>
      <c r="I76" t="s">
        <v>24</v>
      </c>
      <c r="J76" t="str">
        <f>VLOOKUP(A76,[1]suburb!A:G,3,FALSE)</f>
        <v>HARARE EAST</v>
      </c>
      <c r="K76" t="str">
        <f>VLOOKUP(A76,[1]suburb!A:G,4,FALSE)</f>
        <v>HARARE MUNICIPALITY</v>
      </c>
      <c r="L76">
        <v>2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</row>
    <row r="77" spans="1:21" x14ac:dyDescent="0.35">
      <c r="A77" t="s">
        <v>75</v>
      </c>
      <c r="B77" t="str">
        <f>VLOOKUP(A:A,[1]suburb!A:C,2,FALSE)</f>
        <v>LOW</v>
      </c>
      <c r="C77" t="s">
        <v>23</v>
      </c>
      <c r="D77">
        <v>1300</v>
      </c>
      <c r="E77">
        <v>6</v>
      </c>
      <c r="F77">
        <v>3</v>
      </c>
      <c r="G77">
        <v>2</v>
      </c>
      <c r="H77">
        <v>1</v>
      </c>
      <c r="I77" t="s">
        <v>24</v>
      </c>
      <c r="J77" t="str">
        <f>VLOOKUP(A77,[1]suburb!A:G,3,FALSE)</f>
        <v>MOUNT PLEASANT</v>
      </c>
      <c r="K77" t="str">
        <f>VLOOKUP(A77,[1]suburb!A:G,4,FALSE)</f>
        <v>HARARE MUNICIPALITY</v>
      </c>
      <c r="L77">
        <v>2</v>
      </c>
      <c r="M77">
        <v>1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1</v>
      </c>
    </row>
    <row r="78" spans="1:21" x14ac:dyDescent="0.35">
      <c r="A78" t="s">
        <v>76</v>
      </c>
      <c r="B78" t="str">
        <f>VLOOKUP(A:A,[1]suburb!A:C,2,FALSE)</f>
        <v>LOW</v>
      </c>
      <c r="C78" t="s">
        <v>23</v>
      </c>
      <c r="D78">
        <v>1300</v>
      </c>
      <c r="E78">
        <v>7</v>
      </c>
      <c r="F78">
        <v>4</v>
      </c>
      <c r="G78">
        <v>2</v>
      </c>
      <c r="H78">
        <v>1</v>
      </c>
      <c r="I78" t="s">
        <v>24</v>
      </c>
      <c r="J78" t="str">
        <f>VLOOKUP(A78,[1]suburb!A:G,3,FALSE)</f>
        <v>HARARE WEST</v>
      </c>
      <c r="K78" t="str">
        <f>VLOOKUP(A78,[1]suburb!A:G,4,FALSE)</f>
        <v>HARARE MUNICIPALITY</v>
      </c>
      <c r="L78">
        <v>2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76</v>
      </c>
      <c r="B79" t="str">
        <f>VLOOKUP(A:A,[1]suburb!A:C,2,FALSE)</f>
        <v>LOW</v>
      </c>
      <c r="C79" t="s">
        <v>23</v>
      </c>
      <c r="D79">
        <v>1250</v>
      </c>
      <c r="E79">
        <v>7</v>
      </c>
      <c r="F79">
        <v>5</v>
      </c>
      <c r="G79">
        <v>2</v>
      </c>
      <c r="H79">
        <v>1</v>
      </c>
      <c r="I79" t="s">
        <v>24</v>
      </c>
      <c r="J79" t="str">
        <f>VLOOKUP(A79,[1]suburb!A:G,3,FALSE)</f>
        <v>HARARE WEST</v>
      </c>
      <c r="K79" t="str">
        <f>VLOOKUP(A79,[1]suburb!A:G,4,FALSE)</f>
        <v>HARARE MUNICIPALITY</v>
      </c>
      <c r="L79">
        <v>1</v>
      </c>
      <c r="M79">
        <v>0</v>
      </c>
      <c r="N79">
        <v>1</v>
      </c>
      <c r="O79">
        <v>2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69</v>
      </c>
      <c r="B80" t="str">
        <f>VLOOKUP(A:A,[1]suburb!A:C,2,FALSE)</f>
        <v>LOW</v>
      </c>
      <c r="C80" t="s">
        <v>23</v>
      </c>
      <c r="D80">
        <v>1200</v>
      </c>
      <c r="E80">
        <v>7</v>
      </c>
      <c r="F80">
        <v>5</v>
      </c>
      <c r="G80">
        <v>6</v>
      </c>
      <c r="H80">
        <v>5</v>
      </c>
      <c r="I80" t="s">
        <v>24</v>
      </c>
      <c r="J80" t="str">
        <f>VLOOKUP(A80,[1]suburb!A:G,3,FALSE)</f>
        <v>HARARE WEST</v>
      </c>
      <c r="K80" t="str">
        <f>VLOOKUP(A80,[1]suburb!A:G,4,FALSE)</f>
        <v>HARARE MUNICIPALITY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0</v>
      </c>
      <c r="U80">
        <v>1</v>
      </c>
    </row>
    <row r="81" spans="1:21" x14ac:dyDescent="0.35">
      <c r="A81" t="s">
        <v>77</v>
      </c>
      <c r="B81" t="str">
        <f>VLOOKUP(A:A,[1]suburb!A:C,2,FALSE)</f>
        <v>LOW</v>
      </c>
      <c r="C81" t="s">
        <v>23</v>
      </c>
      <c r="D81">
        <v>1200</v>
      </c>
      <c r="E81">
        <v>5</v>
      </c>
      <c r="F81">
        <v>3</v>
      </c>
      <c r="G81">
        <v>2</v>
      </c>
      <c r="H81">
        <v>1</v>
      </c>
      <c r="I81" t="s">
        <v>24</v>
      </c>
      <c r="J81" t="str">
        <f>VLOOKUP(A81,[1]suburb!A:G,3,FALSE)</f>
        <v>HARARE WEST</v>
      </c>
      <c r="K81" t="str">
        <f>VLOOKUP(A81,[1]suburb!A:G,4,FALSE)</f>
        <v>HARARE MUNICIPALITY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1</v>
      </c>
    </row>
    <row r="82" spans="1:21" x14ac:dyDescent="0.35">
      <c r="A82" t="s">
        <v>30</v>
      </c>
      <c r="B82" t="str">
        <f>VLOOKUP(A:A,[1]suburb!A:C,2,FALSE)</f>
        <v>LOW</v>
      </c>
      <c r="C82" t="s">
        <v>23</v>
      </c>
      <c r="D82">
        <v>1200</v>
      </c>
      <c r="E82">
        <v>7</v>
      </c>
      <c r="F82">
        <v>5</v>
      </c>
      <c r="G82">
        <v>3</v>
      </c>
      <c r="H82">
        <v>1</v>
      </c>
      <c r="I82" t="s">
        <v>24</v>
      </c>
      <c r="J82" t="str">
        <f>VLOOKUP(A82,[1]suburb!A:G,3,FALSE)</f>
        <v>HARARE EAST</v>
      </c>
      <c r="K82" t="str">
        <f>VLOOKUP(A82,[1]suburb!A:G,4,FALSE)</f>
        <v>HARARE MUNICIPALITY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</row>
    <row r="83" spans="1:21" x14ac:dyDescent="0.35">
      <c r="A83" t="s">
        <v>76</v>
      </c>
      <c r="B83" t="str">
        <f>VLOOKUP(A:A,[1]suburb!A:C,2,FALSE)</f>
        <v>LOW</v>
      </c>
      <c r="C83" t="s">
        <v>23</v>
      </c>
      <c r="D83">
        <v>1200</v>
      </c>
      <c r="E83">
        <v>7</v>
      </c>
      <c r="F83">
        <v>4</v>
      </c>
      <c r="G83">
        <v>2</v>
      </c>
      <c r="H83">
        <v>1</v>
      </c>
      <c r="I83" t="s">
        <v>24</v>
      </c>
      <c r="J83" t="str">
        <f>VLOOKUP(A83,[1]suburb!A:G,3,FALSE)</f>
        <v>HARARE WEST</v>
      </c>
      <c r="K83" t="str">
        <f>VLOOKUP(A83,[1]suburb!A:G,4,FALSE)</f>
        <v>HARARE MUNICIPALITY</v>
      </c>
      <c r="L83">
        <v>2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1</v>
      </c>
    </row>
    <row r="84" spans="1:21" x14ac:dyDescent="0.35">
      <c r="A84" t="s">
        <v>78</v>
      </c>
      <c r="B84" t="str">
        <f>VLOOKUP(A:A,[1]suburb!A:C,2,FALSE)</f>
        <v>LOW</v>
      </c>
      <c r="C84" t="s">
        <v>23</v>
      </c>
      <c r="D84">
        <v>1200</v>
      </c>
      <c r="E84">
        <v>7</v>
      </c>
      <c r="F84">
        <v>4</v>
      </c>
      <c r="G84">
        <v>2</v>
      </c>
      <c r="H84">
        <v>1</v>
      </c>
      <c r="I84" t="s">
        <v>24</v>
      </c>
      <c r="J84" t="str">
        <f>VLOOKUP(A84,[1]suburb!A:G,3,FALSE)</f>
        <v>HARARE CENTRAL</v>
      </c>
      <c r="K84" t="str">
        <f>VLOOKUP(A84,[1]suburb!A:G,4,FALSE)</f>
        <v>HARARE MUNICIPALITY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</row>
    <row r="85" spans="1:21" x14ac:dyDescent="0.35">
      <c r="A85" t="s">
        <v>79</v>
      </c>
      <c r="B85" t="str">
        <f>VLOOKUP(A:A,[1]suburb!A:C,2,FALSE)</f>
        <v>HIGH</v>
      </c>
      <c r="C85" t="s">
        <v>23</v>
      </c>
      <c r="D85">
        <v>400</v>
      </c>
      <c r="E85">
        <v>7</v>
      </c>
      <c r="F85">
        <v>3</v>
      </c>
      <c r="G85">
        <v>2</v>
      </c>
      <c r="H85">
        <v>1</v>
      </c>
      <c r="I85" t="s">
        <v>24</v>
      </c>
      <c r="J85" t="str">
        <f>VLOOKUP(A85,[1]suburb!A:G,3,FALSE)</f>
        <v>EPWORTH SOUTH</v>
      </c>
      <c r="K85" t="str">
        <f>VLOOKUP(A85,[1]suburb!A:G,4,FALSE)</f>
        <v>EPWORTH LOCAL BOARD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</row>
    <row r="86" spans="1:21" x14ac:dyDescent="0.35">
      <c r="A86" t="s">
        <v>82</v>
      </c>
      <c r="B86" t="str">
        <f>VLOOKUP(A:A,[1]suburb!A:C,2,FALSE)</f>
        <v>HIGH</v>
      </c>
      <c r="C86" t="s">
        <v>23</v>
      </c>
      <c r="D86">
        <v>450</v>
      </c>
      <c r="E86">
        <v>7</v>
      </c>
      <c r="F86">
        <v>3</v>
      </c>
      <c r="G86">
        <v>2</v>
      </c>
      <c r="H86">
        <v>1</v>
      </c>
      <c r="I86" t="s">
        <v>24</v>
      </c>
      <c r="J86" t="str">
        <f>VLOOKUP(A86,[1]suburb!A:G,3,FALSE)</f>
        <v>MBARE</v>
      </c>
      <c r="K86" t="str">
        <f>VLOOKUP(A86,[1]suburb!A:G,4,FALSE)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 x14ac:dyDescent="0.35">
      <c r="A87" t="s">
        <v>84</v>
      </c>
      <c r="B87" t="str">
        <f>VLOOKUP(A:A,[1]suburb!A:C,2,FALSE)</f>
        <v>HIGH</v>
      </c>
      <c r="C87" t="s">
        <v>23</v>
      </c>
      <c r="D87">
        <v>300</v>
      </c>
      <c r="E87">
        <v>7</v>
      </c>
      <c r="F87">
        <v>3</v>
      </c>
      <c r="G87">
        <v>2</v>
      </c>
      <c r="H87">
        <v>1</v>
      </c>
      <c r="I87" t="s">
        <v>24</v>
      </c>
      <c r="J87" t="str">
        <f>VLOOKUP(A87,[1]suburb!A:G,3,FALSE)</f>
        <v>BUDIRIRO SOUTH</v>
      </c>
      <c r="K87" t="str">
        <f>VLOOKUP(A87,[1]suburb!A:G,4,FALSE)</f>
        <v>HARARE MUNICIPALITY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31</v>
      </c>
      <c r="B88" t="str">
        <f>VLOOKUP(A:A,[1]suburb!A:C,2,FALSE)</f>
        <v>LOW</v>
      </c>
      <c r="C88" t="s">
        <v>23</v>
      </c>
      <c r="D88">
        <v>1200</v>
      </c>
      <c r="E88">
        <v>7</v>
      </c>
      <c r="F88">
        <v>4</v>
      </c>
      <c r="G88">
        <v>2</v>
      </c>
      <c r="H88">
        <v>1</v>
      </c>
      <c r="I88" t="s">
        <v>24</v>
      </c>
      <c r="J88" t="str">
        <f>VLOOKUP(A88,[1]suburb!A:G,3,FALSE)</f>
        <v>MOUNT PLEASANT</v>
      </c>
      <c r="K88" t="str">
        <f>VLOOKUP(A88,[1]suburb!A:G,4,FALSE)</f>
        <v>HARARE MUNICIPALITY</v>
      </c>
      <c r="L88">
        <v>2</v>
      </c>
      <c r="M88">
        <v>0</v>
      </c>
      <c r="N88">
        <v>1</v>
      </c>
      <c r="O88">
        <v>0</v>
      </c>
      <c r="P88">
        <v>1</v>
      </c>
      <c r="Q88">
        <v>1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31</v>
      </c>
      <c r="B89" t="str">
        <f>VLOOKUP(A:A,[1]suburb!A:C,2,FALSE)</f>
        <v>LOW</v>
      </c>
      <c r="C89" t="s">
        <v>23</v>
      </c>
      <c r="D89">
        <v>1200</v>
      </c>
      <c r="E89">
        <v>8</v>
      </c>
      <c r="F89">
        <v>4</v>
      </c>
      <c r="G89">
        <v>2</v>
      </c>
      <c r="H89">
        <v>1</v>
      </c>
      <c r="I89" t="s">
        <v>24</v>
      </c>
      <c r="J89" t="str">
        <f>VLOOKUP(A89,[1]suburb!A:G,3,FALSE)</f>
        <v>MOUNT PLEASANT</v>
      </c>
      <c r="K89" t="str">
        <f>VLOOKUP(A89,[1]suburb!A:G,4,FALSE)</f>
        <v>HARARE MUNICIPALITY</v>
      </c>
      <c r="L89">
        <v>2</v>
      </c>
      <c r="M89">
        <v>0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65</v>
      </c>
      <c r="B90" t="str">
        <f>VLOOKUP(A:A,[1]suburb!A:C,2,FALSE)</f>
        <v>LOW</v>
      </c>
      <c r="C90" t="s">
        <v>29</v>
      </c>
      <c r="D90">
        <v>1200</v>
      </c>
      <c r="E90">
        <v>6</v>
      </c>
      <c r="F90">
        <v>3</v>
      </c>
      <c r="G90">
        <v>2</v>
      </c>
      <c r="H90">
        <v>1</v>
      </c>
      <c r="I90" t="s">
        <v>24</v>
      </c>
      <c r="J90" t="str">
        <f>VLOOKUP(A90,[1]suburb!A:G,3,FALSE)</f>
        <v>HARARE EAST</v>
      </c>
      <c r="K90" t="str">
        <f>VLOOKUP(A90,[1]suburb!A:G,4,FALSE)</f>
        <v>HARARE MUNICIPALITY</v>
      </c>
      <c r="L90">
        <v>2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</row>
    <row r="91" spans="1:21" x14ac:dyDescent="0.35">
      <c r="A91" t="s">
        <v>86</v>
      </c>
      <c r="B91" t="str">
        <f>VLOOKUP(A:A,[1]suburb!A:C,2,FALSE)</f>
        <v>HIGH</v>
      </c>
      <c r="C91" t="s">
        <v>34</v>
      </c>
      <c r="D91">
        <v>100</v>
      </c>
      <c r="E91">
        <v>2</v>
      </c>
      <c r="F91">
        <v>1</v>
      </c>
      <c r="G91">
        <v>1</v>
      </c>
      <c r="H91">
        <v>1</v>
      </c>
      <c r="I91" t="s">
        <v>35</v>
      </c>
      <c r="J91" t="str">
        <f>VLOOKUP(A91,[1]suburb!A:G,3,FALSE)</f>
        <v>CHITUNGWIZA NORTH</v>
      </c>
      <c r="K91" t="str">
        <f>VLOOKUP(A91,[1]suburb!A:G,4,FALSE)</f>
        <v>CHITUNGWIZA MUNICIPALITY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87</v>
      </c>
      <c r="B92" t="str">
        <f>VLOOKUP(A:A,[1]suburb!A:C,2,FALSE)</f>
        <v>HIGH</v>
      </c>
      <c r="C92" t="s">
        <v>62</v>
      </c>
      <c r="D92">
        <v>120</v>
      </c>
      <c r="E92">
        <v>1</v>
      </c>
      <c r="F92">
        <v>0</v>
      </c>
      <c r="G92">
        <v>1</v>
      </c>
      <c r="H92">
        <v>1</v>
      </c>
      <c r="I92" t="s">
        <v>35</v>
      </c>
      <c r="J92" t="str">
        <f>VLOOKUP(A92,[1]suburb!A:G,3,FALSE)</f>
        <v>HUNYANI</v>
      </c>
      <c r="K92" t="str">
        <f>VLOOKUP(A92,[1]suburb!A:G,4,FALSE)</f>
        <v>HARARE MUNICIPALITY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</row>
    <row r="93" spans="1:21" x14ac:dyDescent="0.35">
      <c r="A93" t="s">
        <v>59</v>
      </c>
      <c r="B93" t="str">
        <f>VLOOKUP(A:A,[1]suburb!A:C,2,FALSE)</f>
        <v>LOW</v>
      </c>
      <c r="C93" t="s">
        <v>29</v>
      </c>
      <c r="D93">
        <v>1200</v>
      </c>
      <c r="E93">
        <v>4</v>
      </c>
      <c r="F93">
        <v>2</v>
      </c>
      <c r="G93">
        <v>1</v>
      </c>
      <c r="H93">
        <v>0</v>
      </c>
      <c r="I93" t="s">
        <v>24</v>
      </c>
      <c r="J93" t="str">
        <f>VLOOKUP(A93,[1]suburb!A:G,3,FALSE)</f>
        <v>HARARE CENTRAL</v>
      </c>
      <c r="K93" t="str">
        <f>VLOOKUP(A93,[1]suburb!A:G,4,FALSE)</f>
        <v>HARARE MUNICIPALITY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</row>
    <row r="94" spans="1:21" x14ac:dyDescent="0.35">
      <c r="A94" t="s">
        <v>37</v>
      </c>
      <c r="B94" t="str">
        <f>VLOOKUP(A:A,[1]suburb!A:C,2,FALSE)</f>
        <v>LOW</v>
      </c>
      <c r="C94" t="s">
        <v>29</v>
      </c>
      <c r="D94">
        <v>1200</v>
      </c>
      <c r="E94">
        <v>4</v>
      </c>
      <c r="F94">
        <v>2</v>
      </c>
      <c r="G94">
        <v>1</v>
      </c>
      <c r="H94">
        <v>0</v>
      </c>
      <c r="I94" t="s">
        <v>24</v>
      </c>
      <c r="J94" t="str">
        <f>VLOOKUP(A94,[1]suburb!A:G,3,FALSE)</f>
        <v>MOUNT PLEASANT</v>
      </c>
      <c r="K94" t="str">
        <f>VLOOKUP(A94,[1]suburb!A:G,4,FALSE)</f>
        <v>HARARE MUNICIPALITY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69</v>
      </c>
      <c r="B95" t="str">
        <f>VLOOKUP(A:A,[1]suburb!A:C,2,FALSE)</f>
        <v>LOW</v>
      </c>
      <c r="C95" t="s">
        <v>29</v>
      </c>
      <c r="D95">
        <v>1100</v>
      </c>
      <c r="E95">
        <v>4</v>
      </c>
      <c r="F95">
        <v>2</v>
      </c>
      <c r="G95">
        <v>1</v>
      </c>
      <c r="H95">
        <v>0</v>
      </c>
      <c r="I95" t="s">
        <v>24</v>
      </c>
      <c r="J95" t="str">
        <f>VLOOKUP(A95,[1]suburb!A:G,3,FALSE)</f>
        <v>HARARE WEST</v>
      </c>
      <c r="K95" t="str">
        <f>VLOOKUP(A95,[1]suburb!A:G,4,FALSE)</f>
        <v>HARARE MUNICIPALITY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 x14ac:dyDescent="0.35">
      <c r="A96" t="s">
        <v>31</v>
      </c>
      <c r="B96" t="str">
        <f>VLOOKUP(A:A,[1]suburb!A:C,2,FALSE)</f>
        <v>LOW</v>
      </c>
      <c r="C96" t="s">
        <v>23</v>
      </c>
      <c r="D96">
        <v>1100</v>
      </c>
      <c r="E96">
        <v>7</v>
      </c>
      <c r="F96">
        <v>4</v>
      </c>
      <c r="G96">
        <v>2</v>
      </c>
      <c r="H96">
        <v>1</v>
      </c>
      <c r="I96" t="s">
        <v>24</v>
      </c>
      <c r="J96" t="str">
        <f>VLOOKUP(A96,[1]suburb!A:G,3,FALSE)</f>
        <v>MOUNT PLEASANT</v>
      </c>
      <c r="K96" t="str">
        <f>VLOOKUP(A96,[1]suburb!A:G,4,FALSE)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28</v>
      </c>
      <c r="B97" t="str">
        <f>VLOOKUP(A:A,[1]suburb!A:C,2,FALSE)</f>
        <v>LOW</v>
      </c>
      <c r="C97" t="s">
        <v>23</v>
      </c>
      <c r="D97">
        <v>1100</v>
      </c>
      <c r="E97">
        <v>4</v>
      </c>
      <c r="F97">
        <v>2</v>
      </c>
      <c r="G97">
        <v>2</v>
      </c>
      <c r="H97">
        <v>0</v>
      </c>
      <c r="I97" t="s">
        <v>24</v>
      </c>
      <c r="J97" t="str">
        <f>VLOOKUP(A97,[1]suburb!A:G,3,FALSE)</f>
        <v>HARARE EAST</v>
      </c>
      <c r="K97" t="str">
        <f>VLOOKUP(A97,[1]suburb!A:G,4,FALSE)</f>
        <v>HARARE MUNICIPALITY</v>
      </c>
      <c r="L97">
        <v>0</v>
      </c>
      <c r="M97">
        <v>0</v>
      </c>
      <c r="N97">
        <v>0</v>
      </c>
      <c r="O97">
        <v>2</v>
      </c>
      <c r="P97">
        <v>1</v>
      </c>
      <c r="Q97">
        <v>0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88</v>
      </c>
      <c r="B98" t="str">
        <f>VLOOKUP(A:A,[1]suburb!A:C,2,FALSE)</f>
        <v>LOW</v>
      </c>
      <c r="C98" t="s">
        <v>23</v>
      </c>
      <c r="D98">
        <v>1000</v>
      </c>
      <c r="E98">
        <v>6</v>
      </c>
      <c r="F98">
        <v>4</v>
      </c>
      <c r="G98">
        <v>2</v>
      </c>
      <c r="H98">
        <v>1</v>
      </c>
      <c r="I98" t="s">
        <v>24</v>
      </c>
      <c r="J98" t="str">
        <f>VLOOKUP(A98,[1]suburb!A:G,3,FALSE)</f>
        <v>HARARE WEST</v>
      </c>
      <c r="K98" t="str">
        <f>VLOOKUP(A98,[1]suburb!A:G,4,FALSE)</f>
        <v>HARARE MUNICIPALITY</v>
      </c>
      <c r="L98">
        <v>1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</row>
    <row r="99" spans="1:21" x14ac:dyDescent="0.35">
      <c r="A99" t="s">
        <v>59</v>
      </c>
      <c r="B99" t="str">
        <f>VLOOKUP(A:A,[1]suburb!A:C,2,FALSE)</f>
        <v>LOW</v>
      </c>
      <c r="C99" t="s">
        <v>29</v>
      </c>
      <c r="D99">
        <v>1000</v>
      </c>
      <c r="E99">
        <v>5</v>
      </c>
      <c r="F99">
        <v>3</v>
      </c>
      <c r="G99">
        <v>2</v>
      </c>
      <c r="H99">
        <v>1</v>
      </c>
      <c r="I99" t="s">
        <v>24</v>
      </c>
      <c r="J99" t="str">
        <f>VLOOKUP(A99,[1]suburb!A:G,3,FALSE)</f>
        <v>HARARE CENTRAL</v>
      </c>
      <c r="K99" t="str">
        <f>VLOOKUP(A99,[1]suburb!A:G,4,FALSE)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89</v>
      </c>
      <c r="B100" t="str">
        <f>VLOOKUP(A:A,[1]suburb!A:C,2,FALSE)</f>
        <v>HIGH</v>
      </c>
      <c r="C100" t="s">
        <v>23</v>
      </c>
      <c r="D100">
        <v>400</v>
      </c>
      <c r="E100">
        <v>7</v>
      </c>
      <c r="F100">
        <v>4</v>
      </c>
      <c r="G100">
        <v>2</v>
      </c>
      <c r="H100">
        <v>1</v>
      </c>
      <c r="I100" t="s">
        <v>24</v>
      </c>
      <c r="J100" t="str">
        <f>VLOOKUP(A100,[1]suburb!A:G,3,FALSE)</f>
        <v>DZIVARASEKWA</v>
      </c>
      <c r="K100" t="str">
        <f>VLOOKUP(A100,[1]suburb!A:G,4,FALSE)</f>
        <v>HARARE MUNICIPALITY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0</v>
      </c>
    </row>
    <row r="101" spans="1:21" x14ac:dyDescent="0.35">
      <c r="A101" t="s">
        <v>90</v>
      </c>
      <c r="B101" t="str">
        <f>VLOOKUP(A:A,[1]suburb!A:C,2,FALSE)</f>
        <v>HIGH</v>
      </c>
      <c r="C101" t="s">
        <v>34</v>
      </c>
      <c r="D101">
        <v>350</v>
      </c>
      <c r="E101">
        <v>7</v>
      </c>
      <c r="F101">
        <v>4</v>
      </c>
      <c r="G101">
        <v>2</v>
      </c>
      <c r="H101">
        <v>1</v>
      </c>
      <c r="I101" t="s">
        <v>24</v>
      </c>
      <c r="J101" t="str">
        <f>VLOOKUP(A101,[1]suburb!A:G,3,FALSE)</f>
        <v>DZIVARASEKWA</v>
      </c>
      <c r="K101" t="str">
        <f>VLOOKUP(A101,[1]suburb!A:G,4,FALSE)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91</v>
      </c>
      <c r="B102" t="str">
        <f>VLOOKUP(A:A,[1]suburb!A:C,2,FALSE)</f>
        <v>HIGH</v>
      </c>
      <c r="C102" t="s">
        <v>34</v>
      </c>
      <c r="D102">
        <v>330</v>
      </c>
      <c r="E102">
        <v>6</v>
      </c>
      <c r="F102">
        <v>4</v>
      </c>
      <c r="G102">
        <v>2</v>
      </c>
      <c r="H102">
        <v>1</v>
      </c>
      <c r="I102" t="s">
        <v>24</v>
      </c>
      <c r="J102" t="str">
        <f>VLOOKUP(A102,[1]suburb!A:G,3,FALSE)</f>
        <v>KUWADZANA EAST</v>
      </c>
      <c r="K102" t="str">
        <f>VLOOKUP(A102,[1]suburb!A:G,4,FALSE)</f>
        <v>HARARE MUNICIPALITY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</row>
    <row r="103" spans="1:21" x14ac:dyDescent="0.35">
      <c r="A103" t="s">
        <v>93</v>
      </c>
      <c r="B103" t="str">
        <f>VLOOKUP(A:A,[1]suburb!A:C,2,FALSE)</f>
        <v>HIGH</v>
      </c>
      <c r="C103" t="s">
        <v>34</v>
      </c>
      <c r="D103">
        <v>320</v>
      </c>
      <c r="E103">
        <v>6</v>
      </c>
      <c r="F103">
        <v>3</v>
      </c>
      <c r="G103">
        <v>2</v>
      </c>
      <c r="H103">
        <v>1</v>
      </c>
      <c r="I103" t="s">
        <v>24</v>
      </c>
      <c r="J103" t="str">
        <f>VLOOKUP(A103,[1]suburb!A:G,3,FALSE)</f>
        <v>GLEN NORAH</v>
      </c>
      <c r="K103" t="str">
        <f>VLOOKUP(A103,[1]suburb!A:G,4,FALSE)</f>
        <v>HARARE MUNICIPALITY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</row>
    <row r="104" spans="1:21" x14ac:dyDescent="0.35">
      <c r="A104" t="s">
        <v>94</v>
      </c>
      <c r="B104" t="str">
        <f>VLOOKUP(A:A,[1]suburb!A:C,2,FALSE)</f>
        <v>HIGH</v>
      </c>
      <c r="C104" t="s">
        <v>62</v>
      </c>
      <c r="D104">
        <v>130</v>
      </c>
      <c r="E104">
        <v>2</v>
      </c>
      <c r="F104">
        <v>0</v>
      </c>
      <c r="G104">
        <v>1</v>
      </c>
      <c r="H104">
        <v>1</v>
      </c>
      <c r="I104" t="s">
        <v>24</v>
      </c>
      <c r="J104" t="str">
        <f>VLOOKUP(A104,[1]suburb!A:G,3,FALSE)</f>
        <v>HARARE EAST</v>
      </c>
      <c r="K104" t="str">
        <f>VLOOKUP(A104,[1]suburb!A:G,4,FALSE)</f>
        <v>HARARE MUNICIPALITY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 x14ac:dyDescent="0.35">
      <c r="A105" t="s">
        <v>95</v>
      </c>
      <c r="B105" t="str">
        <f>VLOOKUP(A:A,[1]suburb!A:C,2,FALSE)</f>
        <v>MEDIUM</v>
      </c>
      <c r="C105" t="s">
        <v>23</v>
      </c>
      <c r="D105">
        <v>500</v>
      </c>
      <c r="E105">
        <v>5</v>
      </c>
      <c r="F105">
        <v>3</v>
      </c>
      <c r="G105">
        <v>2</v>
      </c>
      <c r="H105">
        <v>1</v>
      </c>
      <c r="I105" t="s">
        <v>24</v>
      </c>
      <c r="J105" t="str">
        <f>VLOOKUP(A105,[1]suburb!A:G,3,FALSE)</f>
        <v>SUNNINGDALE</v>
      </c>
      <c r="K105" t="str">
        <f>VLOOKUP(A105,[1]suburb!A:G,4,FALSE)</f>
        <v>HARARE MUNICIPALITY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1</v>
      </c>
    </row>
    <row r="106" spans="1:21" x14ac:dyDescent="0.35">
      <c r="A106" t="s">
        <v>71</v>
      </c>
      <c r="B106" t="str">
        <f>VLOOKUP(A:A,[1]suburb!A:C,2,FALSE)</f>
        <v>MEDIUM</v>
      </c>
      <c r="C106" t="s">
        <v>23</v>
      </c>
      <c r="D106">
        <v>500</v>
      </c>
      <c r="E106">
        <v>5</v>
      </c>
      <c r="F106">
        <v>3</v>
      </c>
      <c r="G106">
        <v>2</v>
      </c>
      <c r="H106">
        <v>1</v>
      </c>
      <c r="I106" t="s">
        <v>24</v>
      </c>
      <c r="J106" t="str">
        <f>VLOOKUP(A106,[1]suburb!A:G,3,FALSE)</f>
        <v>HATFIELD</v>
      </c>
      <c r="K106" t="str">
        <f>VLOOKUP(A106,[1]suburb!A:G,4,FALSE)</f>
        <v>HARARE MUNICIPALITY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1</v>
      </c>
    </row>
    <row r="107" spans="1:21" x14ac:dyDescent="0.35">
      <c r="A107" t="s">
        <v>31</v>
      </c>
      <c r="B107" t="str">
        <f>VLOOKUP(A:A,[1]suburb!A:C,2,FALSE)</f>
        <v>LOW</v>
      </c>
      <c r="C107" t="s">
        <v>23</v>
      </c>
      <c r="D107">
        <v>950</v>
      </c>
      <c r="E107">
        <v>5</v>
      </c>
      <c r="F107">
        <v>3</v>
      </c>
      <c r="G107">
        <v>2</v>
      </c>
      <c r="H107">
        <v>1</v>
      </c>
      <c r="I107" t="s">
        <v>24</v>
      </c>
      <c r="J107" t="str">
        <f>VLOOKUP(A107,[1]suburb!A:G,3,FALSE)</f>
        <v>MOUNT PLEASANT</v>
      </c>
      <c r="K107" t="str">
        <f>VLOOKUP(A107,[1]suburb!A:G,4,FALSE)</f>
        <v>HARARE MUNICIPALITY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</row>
    <row r="108" spans="1:21" x14ac:dyDescent="0.35">
      <c r="A108" t="s">
        <v>76</v>
      </c>
      <c r="B108" t="str">
        <f>VLOOKUP(A:A,[1]suburb!A:C,2,FALSE)</f>
        <v>LOW</v>
      </c>
      <c r="C108" t="s">
        <v>29</v>
      </c>
      <c r="D108">
        <v>900</v>
      </c>
      <c r="E108">
        <v>7</v>
      </c>
      <c r="F108">
        <v>4</v>
      </c>
      <c r="G108">
        <v>2</v>
      </c>
      <c r="H108">
        <v>1</v>
      </c>
      <c r="I108" t="s">
        <v>24</v>
      </c>
      <c r="J108" t="str">
        <f>VLOOKUP(A108,[1]suburb!A:G,3,FALSE)</f>
        <v>HARARE WEST</v>
      </c>
      <c r="K108" t="str">
        <f>VLOOKUP(A108,[1]suburb!A:G,4,FALSE)</f>
        <v>HARARE MUNICIPALITY</v>
      </c>
      <c r="L108">
        <v>2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</row>
    <row r="109" spans="1:21" x14ac:dyDescent="0.35">
      <c r="A109" t="s">
        <v>69</v>
      </c>
      <c r="B109" t="str">
        <f>VLOOKUP(A:A,[1]suburb!A:C,2,FALSE)</f>
        <v>LOW</v>
      </c>
      <c r="C109" t="s">
        <v>23</v>
      </c>
      <c r="D109">
        <v>900</v>
      </c>
      <c r="E109">
        <v>5</v>
      </c>
      <c r="F109">
        <v>3</v>
      </c>
      <c r="G109">
        <v>2</v>
      </c>
      <c r="H109">
        <v>1</v>
      </c>
      <c r="I109" t="s">
        <v>24</v>
      </c>
      <c r="J109" t="str">
        <f>VLOOKUP(A109,[1]suburb!A:G,3,FALSE)</f>
        <v>HARARE WEST</v>
      </c>
      <c r="K109" t="str">
        <f>VLOOKUP(A109,[1]suburb!A:G,4,FALSE)</f>
        <v>HARARE MUNICIPALITY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69</v>
      </c>
      <c r="B110" t="str">
        <f>VLOOKUP(A:A,[1]suburb!A:C,2,FALSE)</f>
        <v>LOW</v>
      </c>
      <c r="C110" t="s">
        <v>23</v>
      </c>
      <c r="D110">
        <v>900</v>
      </c>
      <c r="E110">
        <v>6</v>
      </c>
      <c r="F110">
        <v>3</v>
      </c>
      <c r="G110">
        <v>2</v>
      </c>
      <c r="H110">
        <v>1</v>
      </c>
      <c r="I110" t="s">
        <v>24</v>
      </c>
      <c r="J110" t="str">
        <f>VLOOKUP(A110,[1]suburb!A:G,3,FALSE)</f>
        <v>HARARE WEST</v>
      </c>
      <c r="K110" t="str">
        <f>VLOOKUP(A110,[1]suburb!A:G,4,FALSE)</f>
        <v>HARARE MUNICIPALITY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1</v>
      </c>
    </row>
    <row r="111" spans="1:21" x14ac:dyDescent="0.35">
      <c r="A111" t="s">
        <v>96</v>
      </c>
      <c r="B111" t="str">
        <f>VLOOKUP(A:A,[1]suburb!A:C,2,FALSE)</f>
        <v>COMPOUND</v>
      </c>
      <c r="C111" t="s">
        <v>34</v>
      </c>
      <c r="D111">
        <v>30</v>
      </c>
      <c r="E111">
        <v>1</v>
      </c>
      <c r="F111">
        <v>0</v>
      </c>
      <c r="G111">
        <v>1</v>
      </c>
      <c r="H111">
        <v>0</v>
      </c>
      <c r="I111" t="s">
        <v>35</v>
      </c>
      <c r="J111" t="str">
        <f>VLOOKUP(A111,[1]suburb!A:G,3,FALSE)</f>
        <v>HUNYANI</v>
      </c>
      <c r="K111" t="str">
        <f>VLOOKUP(A111,[1]suburb!A:G,4,FALSE)</f>
        <v>HARARE MUNICIPALITY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</row>
    <row r="112" spans="1:21" x14ac:dyDescent="0.35">
      <c r="A112" t="s">
        <v>98</v>
      </c>
      <c r="B112" t="str">
        <f>VLOOKUP(A:A,[1]suburb!A:C,2,FALSE)</f>
        <v>LOW</v>
      </c>
      <c r="C112" t="s">
        <v>62</v>
      </c>
      <c r="D112">
        <v>900</v>
      </c>
      <c r="E112">
        <v>6</v>
      </c>
      <c r="F112">
        <v>3</v>
      </c>
      <c r="G112">
        <v>1</v>
      </c>
      <c r="H112">
        <v>0</v>
      </c>
      <c r="I112" t="s">
        <v>24</v>
      </c>
      <c r="J112" t="str">
        <f>VLOOKUP(A112,[1]suburb!A:G,3,FALSE)</f>
        <v>HARARE WEST</v>
      </c>
      <c r="K112" t="str">
        <f>VLOOKUP(A112,[1]suburb!A:G,4,FALSE)</f>
        <v>HARARE MUNICIPALITY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1</v>
      </c>
    </row>
    <row r="113" spans="1:21" x14ac:dyDescent="0.35">
      <c r="A113" t="s">
        <v>31</v>
      </c>
      <c r="B113" t="str">
        <f>VLOOKUP(A:A,[1]suburb!A:C,2,FALSE)</f>
        <v>LOW</v>
      </c>
      <c r="C113" t="s">
        <v>62</v>
      </c>
      <c r="D113">
        <v>750</v>
      </c>
      <c r="E113">
        <v>5</v>
      </c>
      <c r="F113">
        <v>3</v>
      </c>
      <c r="G113">
        <v>1</v>
      </c>
      <c r="H113">
        <v>0</v>
      </c>
      <c r="I113" t="s">
        <v>24</v>
      </c>
      <c r="J113" t="str">
        <f>VLOOKUP(A113,[1]suburb!A:G,3,FALSE)</f>
        <v>MOUNT PLEASANT</v>
      </c>
      <c r="K113" t="str">
        <f>VLOOKUP(A113,[1]suburb!A:G,4,FALSE)</f>
        <v>HARARE MUNICIPALITY</v>
      </c>
      <c r="L113">
        <v>2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37</v>
      </c>
      <c r="B114" t="str">
        <f>VLOOKUP(A:A,[1]suburb!A:C,2,FALSE)</f>
        <v>LOW</v>
      </c>
      <c r="C114" t="s">
        <v>23</v>
      </c>
      <c r="D114">
        <v>700</v>
      </c>
      <c r="E114">
        <v>6</v>
      </c>
      <c r="F114">
        <v>3</v>
      </c>
      <c r="G114">
        <v>2</v>
      </c>
      <c r="H114">
        <v>1</v>
      </c>
      <c r="I114" t="s">
        <v>24</v>
      </c>
      <c r="J114" t="str">
        <f>VLOOKUP(A114,[1]suburb!A:G,3,FALSE)</f>
        <v>MOUNT PLEASANT</v>
      </c>
      <c r="K114" t="str">
        <f>VLOOKUP(A114,[1]suburb!A:G,4,FALSE)</f>
        <v>HARARE MUNICIPALITY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</row>
    <row r="115" spans="1:21" x14ac:dyDescent="0.35">
      <c r="A115" t="s">
        <v>65</v>
      </c>
      <c r="B115" t="str">
        <f>VLOOKUP(A:A,[1]suburb!A:C,2,FALSE)</f>
        <v>LOW</v>
      </c>
      <c r="C115" t="s">
        <v>62</v>
      </c>
      <c r="D115">
        <v>700</v>
      </c>
      <c r="E115">
        <v>4</v>
      </c>
      <c r="F115">
        <v>3</v>
      </c>
      <c r="G115">
        <v>1</v>
      </c>
      <c r="H115">
        <v>0</v>
      </c>
      <c r="I115" t="s">
        <v>24</v>
      </c>
      <c r="J115" t="str">
        <f>VLOOKUP(A115,[1]suburb!A:G,3,FALSE)</f>
        <v>HARARE EAST</v>
      </c>
      <c r="K115" t="str">
        <f>VLOOKUP(A115,[1]suburb!A:G,4,FALSE)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</row>
    <row r="116" spans="1:21" x14ac:dyDescent="0.35">
      <c r="A116" t="s">
        <v>98</v>
      </c>
      <c r="B116" t="str">
        <f>VLOOKUP(A:A,[1]suburb!A:C,2,FALSE)</f>
        <v>LOW</v>
      </c>
      <c r="C116" t="s">
        <v>62</v>
      </c>
      <c r="D116">
        <v>650</v>
      </c>
      <c r="E116">
        <v>7</v>
      </c>
      <c r="F116">
        <v>4</v>
      </c>
      <c r="G116">
        <v>2</v>
      </c>
      <c r="H116">
        <v>1</v>
      </c>
      <c r="I116" t="s">
        <v>24</v>
      </c>
      <c r="J116" t="str">
        <f>VLOOKUP(A116,[1]suburb!A:G,3,FALSE)</f>
        <v>HARARE WEST</v>
      </c>
      <c r="K116" t="str">
        <f>VLOOKUP(A116,[1]suburb!A:G,4,FALSE)</f>
        <v>HARARE MUNICIPALITY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</row>
    <row r="117" spans="1:21" x14ac:dyDescent="0.35">
      <c r="A117" t="s">
        <v>31</v>
      </c>
      <c r="B117" t="str">
        <f>VLOOKUP(A:A,[1]suburb!A:C,2,FALSE)</f>
        <v>LOW</v>
      </c>
      <c r="C117" t="s">
        <v>23</v>
      </c>
      <c r="D117">
        <v>650</v>
      </c>
      <c r="E117">
        <v>5</v>
      </c>
      <c r="F117">
        <v>3</v>
      </c>
      <c r="G117">
        <v>1</v>
      </c>
      <c r="H117">
        <v>0</v>
      </c>
      <c r="I117" t="s">
        <v>24</v>
      </c>
      <c r="J117" t="str">
        <f>VLOOKUP(A117,[1]suburb!A:G,3,FALSE)</f>
        <v>MOUNT PLEASANT</v>
      </c>
      <c r="K117" t="str">
        <f>VLOOKUP(A117,[1]suburb!A:G,4,FALSE)</f>
        <v>HARARE MUNICIPALITY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1</v>
      </c>
    </row>
    <row r="118" spans="1:21" x14ac:dyDescent="0.35">
      <c r="A118" t="s">
        <v>98</v>
      </c>
      <c r="B118" t="str">
        <f>VLOOKUP(A:A,[1]suburb!A:C,2,FALSE)</f>
        <v>LOW</v>
      </c>
      <c r="C118" t="s">
        <v>62</v>
      </c>
      <c r="D118">
        <v>650</v>
      </c>
      <c r="E118">
        <v>5</v>
      </c>
      <c r="F118">
        <v>2</v>
      </c>
      <c r="G118">
        <v>1</v>
      </c>
      <c r="H118">
        <v>0</v>
      </c>
      <c r="I118" t="s">
        <v>24</v>
      </c>
      <c r="J118" t="str">
        <f>VLOOKUP(A118,[1]suburb!A:G,3,FALSE)</f>
        <v>HARARE WEST</v>
      </c>
      <c r="K118" t="str">
        <f>VLOOKUP(A118,[1]suburb!A:G,4,FALSE)</f>
        <v>HARARE MUNICIPALITY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</row>
    <row r="119" spans="1:21" x14ac:dyDescent="0.35">
      <c r="A119" t="s">
        <v>74</v>
      </c>
      <c r="B119" t="str">
        <f>VLOOKUP(A:A,[1]suburb!A:C,2,FALSE)</f>
        <v>LOW</v>
      </c>
      <c r="C119" t="s">
        <v>23</v>
      </c>
      <c r="D119">
        <v>600</v>
      </c>
      <c r="E119">
        <v>6</v>
      </c>
      <c r="F119">
        <v>3</v>
      </c>
      <c r="G119">
        <v>2</v>
      </c>
      <c r="H119">
        <v>1</v>
      </c>
      <c r="I119" t="s">
        <v>24</v>
      </c>
      <c r="J119" t="str">
        <f>VLOOKUP(A119,[1]suburb!A:G,3,FALSE)</f>
        <v>HARARE WEST</v>
      </c>
      <c r="K119" t="str">
        <f>VLOOKUP(A119,[1]suburb!A:G,4,FALSE)</f>
        <v>HARARE MUNICIPALITY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1</v>
      </c>
    </row>
    <row r="120" spans="1:21" x14ac:dyDescent="0.35">
      <c r="A120" t="s">
        <v>28</v>
      </c>
      <c r="B120" t="str">
        <f>VLOOKUP(A:A,[1]suburb!A:C,2,FALSE)</f>
        <v>LOW</v>
      </c>
      <c r="C120" t="s">
        <v>62</v>
      </c>
      <c r="D120">
        <v>600</v>
      </c>
      <c r="E120">
        <v>4</v>
      </c>
      <c r="F120">
        <v>2</v>
      </c>
      <c r="G120">
        <v>1</v>
      </c>
      <c r="H120">
        <v>0</v>
      </c>
      <c r="I120" t="s">
        <v>24</v>
      </c>
      <c r="J120" t="str">
        <f>VLOOKUP(A120,[1]suburb!A:G,3,FALSE)</f>
        <v>HARARE EAST</v>
      </c>
      <c r="K120" t="str">
        <f>VLOOKUP(A120,[1]suburb!A:G,4,FALSE)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1</v>
      </c>
    </row>
    <row r="121" spans="1:21" x14ac:dyDescent="0.35">
      <c r="A121" t="s">
        <v>98</v>
      </c>
      <c r="B121" t="str">
        <f>VLOOKUP(A:A,[1]suburb!A:C,2,FALSE)</f>
        <v>LOW</v>
      </c>
      <c r="C121" t="s">
        <v>62</v>
      </c>
      <c r="D121">
        <v>450</v>
      </c>
      <c r="E121">
        <v>4</v>
      </c>
      <c r="F121">
        <v>2</v>
      </c>
      <c r="G121">
        <v>1</v>
      </c>
      <c r="H121">
        <v>0</v>
      </c>
      <c r="I121" t="s">
        <v>24</v>
      </c>
      <c r="J121" t="str">
        <f>VLOOKUP(A121,[1]suburb!A:G,3,FALSE)</f>
        <v>HARARE WEST</v>
      </c>
      <c r="K121" t="str">
        <f>VLOOKUP(A121,[1]suburb!A:G,4,FALSE)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1</v>
      </c>
    </row>
    <row r="122" spans="1:21" x14ac:dyDescent="0.35">
      <c r="A122" t="s">
        <v>54</v>
      </c>
      <c r="B122" t="str">
        <f>VLOOKUP(A:A,[1]suburb!A:C,2,FALSE)</f>
        <v>LOW</v>
      </c>
      <c r="C122" t="s">
        <v>62</v>
      </c>
      <c r="D122">
        <v>450</v>
      </c>
      <c r="E122">
        <v>4</v>
      </c>
      <c r="F122">
        <v>2</v>
      </c>
      <c r="G122">
        <v>1</v>
      </c>
      <c r="H122">
        <v>0</v>
      </c>
      <c r="I122" t="s">
        <v>24</v>
      </c>
      <c r="J122" t="str">
        <f>VLOOKUP(A122,[1]suburb!A:G,3,FALSE)</f>
        <v>HARARE EAST</v>
      </c>
      <c r="K122" t="str">
        <f>VLOOKUP(A122,[1]suburb!A:G,4,FALSE)</f>
        <v>HARARE MUNICIPALITY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</row>
    <row r="123" spans="1:21" x14ac:dyDescent="0.35">
      <c r="A123" t="s">
        <v>76</v>
      </c>
      <c r="B123" t="str">
        <f>VLOOKUP(A:A,[1]suburb!A:C,2,FALSE)</f>
        <v>LOW</v>
      </c>
      <c r="C123" t="s">
        <v>62</v>
      </c>
      <c r="D123">
        <v>400</v>
      </c>
      <c r="E123">
        <v>4</v>
      </c>
      <c r="F123">
        <v>2</v>
      </c>
      <c r="G123">
        <v>1</v>
      </c>
      <c r="H123">
        <v>0</v>
      </c>
      <c r="I123" t="s">
        <v>24</v>
      </c>
      <c r="J123" t="str">
        <f>VLOOKUP(A123,[1]suburb!A:G,3,FALSE)</f>
        <v>HARARE WEST</v>
      </c>
      <c r="K123" t="str">
        <f>VLOOKUP(A123,[1]suburb!A:G,4,FALSE)</f>
        <v>HARARE MUNICIPALITY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1</v>
      </c>
    </row>
    <row r="124" spans="1:21" x14ac:dyDescent="0.35">
      <c r="A124" t="s">
        <v>98</v>
      </c>
      <c r="B124" t="str">
        <f>VLOOKUP(A:A,[1]suburb!A:C,2,FALSE)</f>
        <v>LOW</v>
      </c>
      <c r="C124" t="s">
        <v>62</v>
      </c>
      <c r="D124">
        <v>350</v>
      </c>
      <c r="E124">
        <v>3</v>
      </c>
      <c r="F124">
        <v>2</v>
      </c>
      <c r="G124">
        <v>1</v>
      </c>
      <c r="H124">
        <v>0</v>
      </c>
      <c r="I124" t="s">
        <v>24</v>
      </c>
      <c r="J124" t="str">
        <f>VLOOKUP(A124,[1]suburb!A:G,3,FALSE)</f>
        <v>HARARE WEST</v>
      </c>
      <c r="K124" t="str">
        <f>VLOOKUP(A124,[1]suburb!A:G,4,FALSE)</f>
        <v>HARARE MUNICIPALITY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99</v>
      </c>
      <c r="B125" t="str">
        <f>VLOOKUP(A:A,[1]suburb!A:C,2,FALSE)</f>
        <v>HIGH</v>
      </c>
      <c r="C125" t="s">
        <v>34</v>
      </c>
      <c r="D125">
        <v>180</v>
      </c>
      <c r="E125">
        <v>3</v>
      </c>
      <c r="F125">
        <v>1</v>
      </c>
      <c r="G125">
        <v>1</v>
      </c>
      <c r="H125">
        <v>0</v>
      </c>
      <c r="I125" t="s">
        <v>35</v>
      </c>
      <c r="J125" t="str">
        <f>VLOOKUP(A125,[1]suburb!A:G,3,FALSE)</f>
        <v>GLENVIEW NORTH</v>
      </c>
      <c r="K125" t="str">
        <f>VLOOKUP(A125,[1]suburb!A:G,4,FALSE)</f>
        <v>HARARE MUNICIPALITY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1</v>
      </c>
    </row>
    <row r="126" spans="1:21" x14ac:dyDescent="0.35">
      <c r="A126" t="s">
        <v>42</v>
      </c>
      <c r="B126" t="str">
        <f>VLOOKUP(A:A,[1]suburb!A:C,2,FALSE)</f>
        <v>HIGH</v>
      </c>
      <c r="C126" t="s">
        <v>23</v>
      </c>
      <c r="D126">
        <v>260</v>
      </c>
      <c r="E126">
        <v>4</v>
      </c>
      <c r="F126">
        <v>2</v>
      </c>
      <c r="G126">
        <v>1</v>
      </c>
      <c r="H126">
        <v>0</v>
      </c>
      <c r="I126" t="s">
        <v>24</v>
      </c>
      <c r="J126" t="str">
        <f>VLOOKUP(A126,[1]suburb!A:G,3,FALSE)</f>
        <v>ZENGEZA EAST</v>
      </c>
      <c r="K126" t="str">
        <f>VLOOKUP(A126,[1]suburb!A:G,4,FALSE)</f>
        <v>CHITUNGWIZA MUNICIPALITY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</row>
    <row r="127" spans="1:21" x14ac:dyDescent="0.35">
      <c r="A127" t="s">
        <v>63</v>
      </c>
      <c r="B127" t="str">
        <f>VLOOKUP(A:A,[1]suburb!A:C,2,FALSE)</f>
        <v>MEDIUM</v>
      </c>
      <c r="C127" t="s">
        <v>23</v>
      </c>
      <c r="D127">
        <v>550</v>
      </c>
      <c r="E127">
        <v>5</v>
      </c>
      <c r="F127">
        <v>3</v>
      </c>
      <c r="G127">
        <v>2</v>
      </c>
      <c r="H127">
        <v>1</v>
      </c>
      <c r="I127" t="s">
        <v>24</v>
      </c>
      <c r="J127" t="str">
        <f>VLOOKUP(A127,[1]suburb!A:G,3,FALSE)</f>
        <v>HATFIELD</v>
      </c>
      <c r="K127" t="str">
        <f>VLOOKUP(A127,[1]suburb!A:G,4,FALSE)</f>
        <v>HARARE MUNICIPALITY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0</v>
      </c>
      <c r="U127">
        <v>1</v>
      </c>
    </row>
    <row r="128" spans="1:21" x14ac:dyDescent="0.35">
      <c r="A128" t="s">
        <v>101</v>
      </c>
      <c r="B128" t="str">
        <f>VLOOKUP(A:A,[1]suburb!A:C,2,FALSE)</f>
        <v>HIGH</v>
      </c>
      <c r="C128" t="s">
        <v>23</v>
      </c>
      <c r="D128">
        <v>200</v>
      </c>
      <c r="E128">
        <v>4</v>
      </c>
      <c r="F128">
        <v>2</v>
      </c>
      <c r="G128">
        <v>1</v>
      </c>
      <c r="H128">
        <v>0</v>
      </c>
      <c r="I128" t="s">
        <v>24</v>
      </c>
      <c r="J128" t="str">
        <f>VLOOKUP(A128,[1]suburb!A:G,3,FALSE)</f>
        <v>CHITUNGWIZA NORTH</v>
      </c>
      <c r="K128" t="str">
        <f>VLOOKUP(A128,[1]suburb!A:G,4,FALSE)</f>
        <v>CHITUNGWIZA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</row>
    <row r="129" spans="1:21" x14ac:dyDescent="0.35">
      <c r="A129" t="s">
        <v>102</v>
      </c>
      <c r="B129" t="str">
        <f>VLOOKUP(A:A,[1]suburb!A:C,2,FALSE)</f>
        <v>HIGH</v>
      </c>
      <c r="C129" t="s">
        <v>23</v>
      </c>
      <c r="D129">
        <v>200</v>
      </c>
      <c r="E129">
        <v>4</v>
      </c>
      <c r="F129">
        <v>2</v>
      </c>
      <c r="G129">
        <v>1</v>
      </c>
      <c r="H129">
        <v>0</v>
      </c>
      <c r="I129" t="s">
        <v>24</v>
      </c>
      <c r="J129" t="str">
        <f>VLOOKUP(A129,[1]suburb!A:G,3,FALSE)</f>
        <v>CHITUNGWIZA SOUTH</v>
      </c>
      <c r="K129" t="str">
        <f>VLOOKUP(A129,[1]suburb!A:G,4,FALSE)</f>
        <v>CHITUNGWIZA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0</v>
      </c>
      <c r="U129">
        <v>0</v>
      </c>
    </row>
    <row r="130" spans="1:21" x14ac:dyDescent="0.35">
      <c r="A130" t="s">
        <v>52</v>
      </c>
      <c r="B130" t="str">
        <f>VLOOKUP(A:A,[1]suburb!A:C,2,FALSE)</f>
        <v>HIGH</v>
      </c>
      <c r="C130" t="s">
        <v>34</v>
      </c>
      <c r="D130">
        <v>180</v>
      </c>
      <c r="E130">
        <v>3</v>
      </c>
      <c r="F130">
        <v>1</v>
      </c>
      <c r="G130">
        <v>1</v>
      </c>
      <c r="H130">
        <v>0</v>
      </c>
      <c r="I130" t="s">
        <v>35</v>
      </c>
      <c r="J130" t="str">
        <f>VLOOKUP(A130,[1]suburb!A:G,3,FALSE)</f>
        <v>ZENGEZA EAST</v>
      </c>
      <c r="K130" t="str">
        <f>VLOOKUP(A130,[1]suburb!A:G,4,FALSE)</f>
        <v>CHITUNGWIZA MUNICIPALITY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</row>
    <row r="131" spans="1:21" x14ac:dyDescent="0.35">
      <c r="A131" t="s">
        <v>61</v>
      </c>
      <c r="B131" t="str">
        <f>VLOOKUP(A:A,[1]suburb!A:C,2,FALSE)</f>
        <v>MEDIUM</v>
      </c>
      <c r="C131" t="s">
        <v>23</v>
      </c>
      <c r="D131">
        <v>550</v>
      </c>
      <c r="E131">
        <v>6</v>
      </c>
      <c r="F131">
        <v>4</v>
      </c>
      <c r="G131">
        <v>2</v>
      </c>
      <c r="H131">
        <v>1</v>
      </c>
      <c r="I131" t="s">
        <v>24</v>
      </c>
      <c r="J131" t="str">
        <f>VLOOKUP(A131,[1]suburb!A:G,3,FALSE)</f>
        <v>HARARE CENTRAL</v>
      </c>
      <c r="K131" t="str">
        <f>VLOOKUP(A131,[1]suburb!A:G,4,FALSE)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1</v>
      </c>
    </row>
    <row r="132" spans="1:21" x14ac:dyDescent="0.35">
      <c r="A132" t="s">
        <v>21</v>
      </c>
      <c r="B132" t="str">
        <f>VLOOKUP(A:A,[1]suburb!A:C,2,FALSE)</f>
        <v>LOW</v>
      </c>
      <c r="C132" t="s">
        <v>34</v>
      </c>
      <c r="D132">
        <v>350</v>
      </c>
      <c r="E132">
        <v>2</v>
      </c>
      <c r="F132">
        <v>1</v>
      </c>
      <c r="G132">
        <v>1</v>
      </c>
      <c r="H132">
        <v>0</v>
      </c>
      <c r="I132" t="s">
        <v>24</v>
      </c>
      <c r="J132" t="str">
        <f>VLOOKUP(A132,[1]suburb!A:G,3,FALSE)</f>
        <v>HARARE EAST</v>
      </c>
      <c r="K132" t="str">
        <f>VLOOKUP(A132,[1]suburb!A:G,4,FALSE)</f>
        <v>HARARE MUNICIPALITY</v>
      </c>
      <c r="L132">
        <v>0</v>
      </c>
      <c r="M132">
        <f>M133</f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1</v>
      </c>
    </row>
    <row r="133" spans="1:21" x14ac:dyDescent="0.35">
      <c r="A133" t="s">
        <v>75</v>
      </c>
      <c r="B133" t="str">
        <f>VLOOKUP(A:A,[1]suburb!A:C,2,FALSE)</f>
        <v>LOW</v>
      </c>
      <c r="C133" t="s">
        <v>62</v>
      </c>
      <c r="D133">
        <v>250</v>
      </c>
      <c r="E133">
        <v>3</v>
      </c>
      <c r="F133">
        <v>1</v>
      </c>
      <c r="G133">
        <v>1</v>
      </c>
      <c r="H133">
        <v>0</v>
      </c>
      <c r="I133" t="s">
        <v>24</v>
      </c>
      <c r="J133" t="str">
        <f>VLOOKUP(A133,[1]suburb!A:G,3,FALSE)</f>
        <v>MOUNT PLEASANT</v>
      </c>
      <c r="K133" t="str">
        <f>VLOOKUP(A133,[1]suburb!A:G,4,FALSE)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63</v>
      </c>
      <c r="B134" t="str">
        <f>VLOOKUP(A:A,[1]suburb!A:C,2,FALSE)</f>
        <v>MEDIUM</v>
      </c>
      <c r="C134" t="s">
        <v>23</v>
      </c>
      <c r="D134">
        <v>550</v>
      </c>
      <c r="E134">
        <v>6</v>
      </c>
      <c r="F134">
        <v>4</v>
      </c>
      <c r="G134">
        <v>2</v>
      </c>
      <c r="H134">
        <v>1</v>
      </c>
      <c r="I134" t="s">
        <v>24</v>
      </c>
      <c r="J134" t="str">
        <f>VLOOKUP(A134,[1]suburb!A:G,3,FALSE)</f>
        <v>HATFIELD</v>
      </c>
      <c r="K134" t="str">
        <f>VLOOKUP(A134,[1]suburb!A:G,4,FALSE)</f>
        <v>HARARE MUNICIPALITY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1</v>
      </c>
    </row>
    <row r="135" spans="1:21" x14ac:dyDescent="0.35">
      <c r="A135" t="s">
        <v>52</v>
      </c>
      <c r="B135" t="str">
        <f>VLOOKUP(A:A,[1]suburb!A:C,2,FALSE)</f>
        <v>HIGH</v>
      </c>
      <c r="C135" t="s">
        <v>34</v>
      </c>
      <c r="D135">
        <v>180</v>
      </c>
      <c r="E135">
        <v>3</v>
      </c>
      <c r="F135">
        <v>1</v>
      </c>
      <c r="G135">
        <v>1</v>
      </c>
      <c r="H135">
        <v>0</v>
      </c>
      <c r="I135" t="s">
        <v>35</v>
      </c>
      <c r="J135" t="str">
        <f>VLOOKUP(A135,[1]suburb!A:G,3,FALSE)</f>
        <v>ZENGEZA EAST</v>
      </c>
      <c r="K135" t="str">
        <f>VLOOKUP(A135,[1]suburb!A:G,4,FALSE)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1</v>
      </c>
    </row>
    <row r="136" spans="1:21" x14ac:dyDescent="0.35">
      <c r="A136" t="s">
        <v>52</v>
      </c>
      <c r="B136" t="str">
        <f>VLOOKUP(A:A,[1]suburb!A:C,2,FALSE)</f>
        <v>HIGH</v>
      </c>
      <c r="C136" t="s">
        <v>34</v>
      </c>
      <c r="D136">
        <v>180</v>
      </c>
      <c r="E136">
        <v>4</v>
      </c>
      <c r="F136">
        <v>2</v>
      </c>
      <c r="G136">
        <v>1</v>
      </c>
      <c r="H136">
        <v>0</v>
      </c>
      <c r="I136" t="s">
        <v>35</v>
      </c>
      <c r="J136" t="str">
        <f>VLOOKUP(A136,[1]suburb!A:G,3,FALSE)</f>
        <v>ZENGEZA EAST</v>
      </c>
      <c r="K136" t="str">
        <f>VLOOKUP(A136,[1]suburb!A:G,4,FALSE)</f>
        <v>CHITUNGWIZA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104</v>
      </c>
      <c r="B137" t="str">
        <f>VLOOKUP(A:A,[1]suburb!A:C,2,FALSE)</f>
        <v>HIGH</v>
      </c>
      <c r="C137" t="s">
        <v>23</v>
      </c>
      <c r="D137">
        <v>400</v>
      </c>
      <c r="E137">
        <v>7</v>
      </c>
      <c r="F137">
        <v>3</v>
      </c>
      <c r="G137">
        <v>1</v>
      </c>
      <c r="H137">
        <v>0</v>
      </c>
      <c r="I137" t="s">
        <v>24</v>
      </c>
      <c r="J137" t="str">
        <f>VLOOKUP(A137,[1]suburb!A:G,3,FALSE)</f>
        <v>HATCLIFFE</v>
      </c>
      <c r="K137" t="str">
        <f>VLOOKUP(A137,[1]suburb!A:G,4,FALSE)</f>
        <v>HARARE MUNICIPALITY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105</v>
      </c>
      <c r="B138" t="str">
        <f>VLOOKUP(A:A,[1]suburb!A:C,2,FALSE)</f>
        <v>HIGH</v>
      </c>
      <c r="C138" t="s">
        <v>34</v>
      </c>
      <c r="D138">
        <v>130</v>
      </c>
      <c r="E138">
        <v>3</v>
      </c>
      <c r="F138">
        <v>1</v>
      </c>
      <c r="G138">
        <v>1</v>
      </c>
      <c r="H138">
        <v>0</v>
      </c>
      <c r="I138" t="s">
        <v>35</v>
      </c>
      <c r="J138" t="str">
        <f>VLOOKUP(A138,[1]suburb!A:G,3,FALSE)</f>
        <v>ST MARYS</v>
      </c>
      <c r="K138" t="str">
        <f>VLOOKUP(A138,[1]suburb!A:G,4,FALSE)</f>
        <v>CHITUNGWIZA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106</v>
      </c>
      <c r="B139" t="str">
        <f>VLOOKUP(A:A,[1]suburb!A:C,2,FALSE)</f>
        <v>HIGH</v>
      </c>
      <c r="C139" t="s">
        <v>34</v>
      </c>
      <c r="D139">
        <v>100</v>
      </c>
      <c r="E139">
        <v>2</v>
      </c>
      <c r="F139">
        <v>0</v>
      </c>
      <c r="G139">
        <v>1</v>
      </c>
      <c r="H139">
        <v>0</v>
      </c>
      <c r="I139" t="s">
        <v>35</v>
      </c>
      <c r="J139" t="str">
        <f>VLOOKUP(A139,[1]suburb!A:G,3,FALSE)</f>
        <v>ST MARYS</v>
      </c>
      <c r="K139" t="str">
        <f>VLOOKUP(A139,[1]suburb!A:G,4,FALSE)</f>
        <v>CHITUNGWIZA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107</v>
      </c>
      <c r="B140" t="str">
        <f>VLOOKUP(A:A,[1]suburb!A:C,2,FALSE)</f>
        <v>HIGH</v>
      </c>
      <c r="C140" t="s">
        <v>62</v>
      </c>
      <c r="D140">
        <v>150</v>
      </c>
      <c r="E140">
        <v>3</v>
      </c>
      <c r="F140">
        <v>1</v>
      </c>
      <c r="G140">
        <v>1</v>
      </c>
      <c r="H140">
        <v>0</v>
      </c>
      <c r="I140" t="s">
        <v>35</v>
      </c>
      <c r="J140" t="str">
        <f>VLOOKUP(A140,[1]suburb!A:G,3,FALSE)</f>
        <v>ST MARYS</v>
      </c>
      <c r="K140" t="str">
        <f>VLOOKUP(A140,[1]suburb!A:G,4,FALSE)</f>
        <v>CHITUNGWIZA MUNICIPALITY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108</v>
      </c>
      <c r="B141" t="str">
        <f>VLOOKUP(A:A,[1]suburb!A:C,2,FALSE)</f>
        <v>HIGH</v>
      </c>
      <c r="C141" t="s">
        <v>34</v>
      </c>
      <c r="D141">
        <v>150</v>
      </c>
      <c r="E141">
        <v>3</v>
      </c>
      <c r="F141">
        <v>1</v>
      </c>
      <c r="G141">
        <v>1</v>
      </c>
      <c r="H141">
        <v>0</v>
      </c>
      <c r="I141" t="s">
        <v>35</v>
      </c>
      <c r="J141" t="str">
        <f>VLOOKUP(A141,[1]suburb!A:G,3,FALSE)</f>
        <v>ZENGEZA WEST</v>
      </c>
      <c r="K141" t="str">
        <f>VLOOKUP(A141,[1]suburb!A:G,4,FALSE)</f>
        <v>CHITUNGWIZA MUNICIPALITY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</row>
    <row r="142" spans="1:21" x14ac:dyDescent="0.35">
      <c r="A142" t="s">
        <v>109</v>
      </c>
      <c r="B142" t="str">
        <f>VLOOKUP(A:A,[1]suburb!A:C,2,FALSE)</f>
        <v>HIGH</v>
      </c>
      <c r="C142" t="s">
        <v>34</v>
      </c>
      <c r="D142">
        <v>150</v>
      </c>
      <c r="E142">
        <v>2</v>
      </c>
      <c r="F142">
        <v>0</v>
      </c>
      <c r="G142">
        <v>1</v>
      </c>
      <c r="H142">
        <v>0</v>
      </c>
      <c r="I142" t="s">
        <v>35</v>
      </c>
      <c r="J142" t="str">
        <f>VLOOKUP(A142,[1]suburb!A:G,3,FALSE)</f>
        <v>ZENGEZA WEST</v>
      </c>
      <c r="K142" t="str">
        <f>VLOOKUP(A142,[1]suburb!A:G,4,FALSE)</f>
        <v>CHITUNGWIZA MUNICIPALITY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1</v>
      </c>
    </row>
    <row r="143" spans="1:21" x14ac:dyDescent="0.35">
      <c r="A143" t="s">
        <v>110</v>
      </c>
      <c r="B143" t="str">
        <f>VLOOKUP(A:A,[1]suburb!A:C,2,FALSE)</f>
        <v>HIGH</v>
      </c>
      <c r="C143" t="s">
        <v>62</v>
      </c>
      <c r="D143">
        <v>150</v>
      </c>
      <c r="E143">
        <v>3</v>
      </c>
      <c r="F143">
        <v>0</v>
      </c>
      <c r="G143">
        <v>1</v>
      </c>
      <c r="H143">
        <v>0</v>
      </c>
      <c r="I143" t="s">
        <v>35</v>
      </c>
      <c r="J143" t="str">
        <f>VLOOKUP(A143,[1]suburb!A:G,3,FALSE)</f>
        <v>EPWORTH NORTH</v>
      </c>
      <c r="K143" t="str">
        <f>VLOOKUP(A143,[1]suburb!A:G,4,FALSE)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112</v>
      </c>
      <c r="B144" t="str">
        <f>VLOOKUP(A:A,[1]suburb!A:C,2,FALSE)</f>
        <v>HIGH</v>
      </c>
      <c r="C144" t="s">
        <v>34</v>
      </c>
      <c r="D144">
        <v>100</v>
      </c>
      <c r="E144">
        <v>2</v>
      </c>
      <c r="F144">
        <v>1</v>
      </c>
      <c r="G144">
        <v>1</v>
      </c>
      <c r="H144">
        <v>0</v>
      </c>
      <c r="I144" t="s">
        <v>35</v>
      </c>
      <c r="J144" t="str">
        <f>VLOOKUP(A144,[1]suburb!A:G,3,FALSE)</f>
        <v>CHITUNGWIZA NORTH</v>
      </c>
      <c r="K144" t="str">
        <f>VLOOKUP(A144,[1]suburb!A:G,4,FALSE)</f>
        <v>CHITUNGWIZA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113</v>
      </c>
      <c r="B145" t="str">
        <f>VLOOKUP(A:A,[1]suburb!A:C,2,FALSE)</f>
        <v>HIGH</v>
      </c>
      <c r="C145" t="s">
        <v>34</v>
      </c>
      <c r="D145">
        <v>110</v>
      </c>
      <c r="E145">
        <v>2</v>
      </c>
      <c r="F145">
        <v>0</v>
      </c>
      <c r="G145">
        <v>1</v>
      </c>
      <c r="H145">
        <v>0</v>
      </c>
      <c r="I145" t="s">
        <v>35</v>
      </c>
      <c r="J145" t="str">
        <f>VLOOKUP(A145,[1]suburb!A:G,3,FALSE)</f>
        <v>CHITUNGWIZA NORTH</v>
      </c>
      <c r="K145" t="str">
        <f>VLOOKUP(A145,[1]suburb!A:G,4,FALSE)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0</v>
      </c>
    </row>
    <row r="146" spans="1:21" x14ac:dyDescent="0.35">
      <c r="A146" t="s">
        <v>114</v>
      </c>
      <c r="B146" t="str">
        <f>VLOOKUP(A:A,[1]suburb!A:C,2,FALSE)</f>
        <v>HIGH</v>
      </c>
      <c r="C146" t="s">
        <v>34</v>
      </c>
      <c r="D146">
        <v>125</v>
      </c>
      <c r="E146">
        <v>3</v>
      </c>
      <c r="F146">
        <v>0</v>
      </c>
      <c r="G146">
        <v>1</v>
      </c>
      <c r="H146">
        <v>0</v>
      </c>
      <c r="I146" t="s">
        <v>35</v>
      </c>
      <c r="J146" t="str">
        <f>VLOOKUP(A146,[1]suburb!A:G,3,FALSE)</f>
        <v>CHITUNGWIZA NORTH</v>
      </c>
      <c r="K146" t="str">
        <f>VLOOKUP(A146,[1]suburb!A:G,4,FALSE)</f>
        <v>CHITUNGWIZA MUNICIPALITY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1</v>
      </c>
    </row>
    <row r="147" spans="1:21" x14ac:dyDescent="0.35">
      <c r="A147" t="s">
        <v>115</v>
      </c>
      <c r="B147" t="str">
        <f>VLOOKUP(A:A,[1]suburb!A:C,2,FALSE)</f>
        <v>HIGH</v>
      </c>
      <c r="C147" t="s">
        <v>34</v>
      </c>
      <c r="D147">
        <v>120</v>
      </c>
      <c r="E147">
        <v>2</v>
      </c>
      <c r="F147">
        <v>0</v>
      </c>
      <c r="G147">
        <v>1</v>
      </c>
      <c r="H147">
        <v>0</v>
      </c>
      <c r="I147" t="s">
        <v>35</v>
      </c>
      <c r="J147" t="str">
        <f>VLOOKUP(A147,[1]suburb!A:G,3,FALSE)</f>
        <v>CHITUNGWIZA SOUTH</v>
      </c>
      <c r="K147" t="str">
        <f>VLOOKUP(A147,[1]suburb!A:G,4,FALSE)</f>
        <v>CHITUNGWIZA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116</v>
      </c>
      <c r="B148" t="str">
        <f>VLOOKUP(A:A,[1]suburb!A:C,2,FALSE)</f>
        <v>HIGH</v>
      </c>
      <c r="C148" t="s">
        <v>34</v>
      </c>
      <c r="D148">
        <v>120</v>
      </c>
      <c r="E148">
        <v>2</v>
      </c>
      <c r="F148">
        <v>0</v>
      </c>
      <c r="G148">
        <v>1</v>
      </c>
      <c r="H148">
        <v>0</v>
      </c>
      <c r="I148" t="s">
        <v>35</v>
      </c>
      <c r="J148" t="str">
        <f>VLOOKUP(A148,[1]suburb!A:G,3,FALSE)</f>
        <v>CHITUNGWIZA SOUTH</v>
      </c>
      <c r="K148" t="str">
        <f>VLOOKUP(A148,[1]suburb!A:G,4,FALSE)</f>
        <v>CHITUNGWIZA MUNICIPALITY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</row>
    <row r="149" spans="1:21" x14ac:dyDescent="0.35">
      <c r="A149" t="s">
        <v>117</v>
      </c>
      <c r="B149" t="str">
        <f>VLOOKUP(A:A,[1]suburb!A:C,2,FALSE)</f>
        <v>HIGH</v>
      </c>
      <c r="C149" t="s">
        <v>34</v>
      </c>
      <c r="D149">
        <v>130</v>
      </c>
      <c r="E149">
        <v>3</v>
      </c>
      <c r="F149">
        <v>0</v>
      </c>
      <c r="G149">
        <v>1</v>
      </c>
      <c r="H149">
        <v>0</v>
      </c>
      <c r="I149" t="s">
        <v>35</v>
      </c>
      <c r="J149" t="str">
        <f>VLOOKUP(A149,[1]suburb!A:G,3,FALSE)</f>
        <v>ZENGEZA WEST</v>
      </c>
      <c r="K149" t="str">
        <f>VLOOKUP(A149,[1]suburb!A:G,4,FALSE)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5">
      <c r="A150" t="s">
        <v>118</v>
      </c>
      <c r="B150" t="str">
        <f>VLOOKUP(A:A,[1]suburb!A:C,2,FALSE)</f>
        <v>HIGH</v>
      </c>
      <c r="C150" t="s">
        <v>34</v>
      </c>
      <c r="D150">
        <v>80</v>
      </c>
      <c r="E150">
        <v>2</v>
      </c>
      <c r="F150">
        <v>0</v>
      </c>
      <c r="G150">
        <v>1</v>
      </c>
      <c r="H150">
        <v>0</v>
      </c>
      <c r="I150" t="s">
        <v>35</v>
      </c>
      <c r="J150" t="str">
        <f>VLOOKUP(A150,[1]suburb!A:G,3,FALSE)</f>
        <v>ZENGEZA WEST</v>
      </c>
      <c r="K150" t="str">
        <f>VLOOKUP(A150,[1]suburb!A:G,4,FALSE)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5">
      <c r="A151" t="s">
        <v>119</v>
      </c>
      <c r="B151" t="str">
        <f>VLOOKUP(A:A,[1]suburb!A:C,2,FALSE)</f>
        <v>HIGH</v>
      </c>
      <c r="C151" t="s">
        <v>34</v>
      </c>
      <c r="D151">
        <v>125</v>
      </c>
      <c r="E151">
        <v>3</v>
      </c>
      <c r="F151">
        <v>0</v>
      </c>
      <c r="G151">
        <v>1</v>
      </c>
      <c r="H151">
        <v>0</v>
      </c>
      <c r="I151" t="s">
        <v>35</v>
      </c>
      <c r="J151" t="str">
        <f>VLOOKUP(A151,[1]suburb!A:G,3,FALSE)</f>
        <v>ZENGEZA WEST</v>
      </c>
      <c r="K151" t="str">
        <f>VLOOKUP(A151,[1]suburb!A:G,4,FALSE)</f>
        <v>CHITUNGWIZA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</row>
    <row r="152" spans="1:21" x14ac:dyDescent="0.35">
      <c r="A152" t="s">
        <v>120</v>
      </c>
      <c r="B152" t="str">
        <f>VLOOKUP(A:A,[1]suburb!A:C,2,FALSE)</f>
        <v>HIGH</v>
      </c>
      <c r="C152" t="s">
        <v>34</v>
      </c>
      <c r="D152">
        <v>120</v>
      </c>
      <c r="E152">
        <v>4</v>
      </c>
      <c r="F152">
        <v>2</v>
      </c>
      <c r="G152">
        <v>1</v>
      </c>
      <c r="H152">
        <v>0</v>
      </c>
      <c r="I152" t="s">
        <v>24</v>
      </c>
      <c r="J152" t="str">
        <f>VLOOKUP(A152,[1]suburb!A:G,3,FALSE)</f>
        <v>HARARE SOUTH</v>
      </c>
      <c r="K152" t="str">
        <f>VLOOKUP(A152,[1]suburb!A:G,4,FALSE)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</row>
    <row r="153" spans="1:21" x14ac:dyDescent="0.35">
      <c r="A153" t="s">
        <v>52</v>
      </c>
      <c r="B153" t="str">
        <f>VLOOKUP(A:A,[1]suburb!A:C,2,FALSE)</f>
        <v>HIGH</v>
      </c>
      <c r="C153" t="s">
        <v>34</v>
      </c>
      <c r="D153">
        <v>120</v>
      </c>
      <c r="E153">
        <v>2</v>
      </c>
      <c r="F153">
        <v>0</v>
      </c>
      <c r="G153">
        <v>1</v>
      </c>
      <c r="H153">
        <v>0</v>
      </c>
      <c r="I153" t="s">
        <v>35</v>
      </c>
      <c r="J153" t="str">
        <f>VLOOKUP(A153,[1]suburb!A:G,3,FALSE)</f>
        <v>ZENGEZA EAST</v>
      </c>
      <c r="K153" t="str">
        <f>VLOOKUP(A153,[1]suburb!A:G,4,FALSE)</f>
        <v>CHITUNGWIZA MUNICIPALITY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0</v>
      </c>
    </row>
    <row r="154" spans="1:21" x14ac:dyDescent="0.35">
      <c r="A154" t="s">
        <v>122</v>
      </c>
      <c r="B154" t="str">
        <f>VLOOKUP(A:A,[1]suburb!A:C,2,FALSE)</f>
        <v>COMPOUND</v>
      </c>
      <c r="C154" t="s">
        <v>34</v>
      </c>
      <c r="D154">
        <v>30</v>
      </c>
      <c r="E154">
        <v>2</v>
      </c>
      <c r="F154">
        <v>0</v>
      </c>
      <c r="G154">
        <v>1</v>
      </c>
      <c r="H154">
        <v>0</v>
      </c>
      <c r="I154" t="s">
        <v>35</v>
      </c>
      <c r="J154" t="str">
        <f>VLOOKUP(A154,[1]suburb!A:G,3,FALSE)</f>
        <v>HARARE EAST</v>
      </c>
      <c r="K154" t="str">
        <f>VLOOKUP(A154,[1]suburb!A:G,4,FALSE)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123</v>
      </c>
      <c r="B155" t="str">
        <f>VLOOKUP(A:A,[1]suburb!A:C,2,FALSE)</f>
        <v>HIGH</v>
      </c>
      <c r="C155" t="s">
        <v>34</v>
      </c>
      <c r="D155">
        <v>130</v>
      </c>
      <c r="E155">
        <v>3</v>
      </c>
      <c r="F155">
        <v>0</v>
      </c>
      <c r="G155">
        <v>1</v>
      </c>
      <c r="H155">
        <v>0</v>
      </c>
      <c r="I155" t="s">
        <v>35</v>
      </c>
      <c r="J155" t="str">
        <f>VLOOKUP(A155,[1]suburb!A:G,3,FALSE)</f>
        <v>ZENGEZA EAST</v>
      </c>
      <c r="K155" t="str">
        <f>VLOOKUP(A155,[1]suburb!A:G,4,FALSE)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t="s">
        <v>124</v>
      </c>
      <c r="B156" t="str">
        <f>VLOOKUP(A:A,[1]suburb!A:C,2,FALSE)</f>
        <v>COMPOUND</v>
      </c>
      <c r="C156" t="s">
        <v>34</v>
      </c>
      <c r="D156">
        <v>40</v>
      </c>
      <c r="E156">
        <v>1</v>
      </c>
      <c r="F156">
        <v>1</v>
      </c>
      <c r="G156">
        <v>1</v>
      </c>
      <c r="H156">
        <v>0</v>
      </c>
      <c r="I156" t="s">
        <v>35</v>
      </c>
      <c r="J156" t="str">
        <f>VLOOKUP(A156,[1]suburb!A:G,3,FALSE)</f>
        <v>HUNYANI</v>
      </c>
      <c r="K156" t="str">
        <f>VLOOKUP(A156,[1]suburb!A:G,4,FALSE)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</row>
    <row r="157" spans="1:21" x14ac:dyDescent="0.35">
      <c r="A157" t="s">
        <v>125</v>
      </c>
      <c r="B157" t="str">
        <f>VLOOKUP(A:A,[1]suburb!A:C,2,FALSE)</f>
        <v>HIGH</v>
      </c>
      <c r="C157" t="s">
        <v>34</v>
      </c>
      <c r="D157">
        <v>90</v>
      </c>
      <c r="E157">
        <v>2</v>
      </c>
      <c r="F157">
        <v>0</v>
      </c>
      <c r="G157">
        <v>1</v>
      </c>
      <c r="H157">
        <v>0</v>
      </c>
      <c r="I157" t="s">
        <v>35</v>
      </c>
      <c r="J157" t="str">
        <f>VLOOKUP(A157,[1]suburb!A:G,3,FALSE)</f>
        <v>ZENGEZA EAST</v>
      </c>
      <c r="K157" t="str">
        <f>VLOOKUP(A157,[1]suburb!A:G,4,FALSE)</f>
        <v>CHITUNGWIZA MUNICIPALITY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126</v>
      </c>
      <c r="B158" t="str">
        <f>VLOOKUP(A:A,[1]suburb!A:C,2,FALSE)</f>
        <v>HIGH</v>
      </c>
      <c r="C158" t="s">
        <v>34</v>
      </c>
      <c r="D158">
        <v>100</v>
      </c>
      <c r="E158">
        <v>2</v>
      </c>
      <c r="F158">
        <v>0</v>
      </c>
      <c r="G158">
        <v>1</v>
      </c>
      <c r="H158">
        <v>0</v>
      </c>
      <c r="I158" t="s">
        <v>35</v>
      </c>
      <c r="J158" t="str">
        <f>VLOOKUP(A158,[1]suburb!A:G,3,FALSE)</f>
        <v>ZENGEZA EAST</v>
      </c>
      <c r="K158" t="str">
        <f>VLOOKUP(A158,[1]suburb!A:G,4,FALSE)</f>
        <v>CHITUNGWIZA MUNICIPALITY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127</v>
      </c>
      <c r="B159" t="str">
        <f>VLOOKUP(A:A,[1]suburb!A:C,2,FALSE)</f>
        <v>HIGH</v>
      </c>
      <c r="C159" t="s">
        <v>34</v>
      </c>
      <c r="D159">
        <v>90</v>
      </c>
      <c r="E159">
        <v>2</v>
      </c>
      <c r="F159">
        <v>0</v>
      </c>
      <c r="G159">
        <v>1</v>
      </c>
      <c r="H159">
        <v>0</v>
      </c>
      <c r="I159" t="s">
        <v>35</v>
      </c>
      <c r="J159" t="str">
        <f>VLOOKUP(A159,[1]suburb!A:G,3,FALSE)</f>
        <v>CHITUNGWIZA SOUTH</v>
      </c>
      <c r="K159" t="str">
        <f>VLOOKUP(A159,[1]suburb!A:G,4,FALSE)</f>
        <v>CHITUNGWIZA MUNICIPALITY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</row>
    <row r="160" spans="1:21" x14ac:dyDescent="0.35">
      <c r="A160" t="s">
        <v>101</v>
      </c>
      <c r="B160" t="str">
        <f>VLOOKUP(A:A,[1]suburb!A:C,2,FALSE)</f>
        <v>HIGH</v>
      </c>
      <c r="C160" t="s">
        <v>34</v>
      </c>
      <c r="D160">
        <v>90</v>
      </c>
      <c r="E160">
        <v>2</v>
      </c>
      <c r="F160">
        <v>0</v>
      </c>
      <c r="G160">
        <v>1</v>
      </c>
      <c r="H160">
        <v>0</v>
      </c>
      <c r="I160" t="s">
        <v>35</v>
      </c>
      <c r="J160" t="str">
        <f>VLOOKUP(A160,[1]suburb!A:G,3,FALSE)</f>
        <v>CHITUNGWIZA NORTH</v>
      </c>
      <c r="K160" t="str">
        <f>VLOOKUP(A160,[1]suburb!A:G,4,FALSE)</f>
        <v>CHITUNGWIZA MUNICIPALITY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5">
      <c r="A161" t="s">
        <v>128</v>
      </c>
      <c r="B161" t="str">
        <f>VLOOKUP(A:A,[1]suburb!A:C,2,FALSE)</f>
        <v>MEDIUM</v>
      </c>
      <c r="C161" t="s">
        <v>23</v>
      </c>
      <c r="D161">
        <v>600</v>
      </c>
      <c r="E161">
        <v>5</v>
      </c>
      <c r="F161">
        <v>3</v>
      </c>
      <c r="G161">
        <v>2</v>
      </c>
      <c r="H161">
        <v>1</v>
      </c>
      <c r="I161" t="s">
        <v>24</v>
      </c>
      <c r="J161" t="str">
        <f>VLOOKUP(A161,[1]suburb!A:G,3,FALSE)</f>
        <v>HATFIELD</v>
      </c>
      <c r="K161" t="str">
        <f>VLOOKUP(A161,[1]suburb!A:G,4,FALSE)</f>
        <v>HARARE MUNICIPALITY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</row>
    <row r="162" spans="1:21" x14ac:dyDescent="0.35">
      <c r="A162" t="s">
        <v>42</v>
      </c>
      <c r="B162" t="str">
        <f>VLOOKUP(A:A,[1]suburb!A:C,2,FALSE)</f>
        <v>HIGH</v>
      </c>
      <c r="C162" t="s">
        <v>34</v>
      </c>
      <c r="D162">
        <v>150</v>
      </c>
      <c r="E162">
        <v>2</v>
      </c>
      <c r="F162">
        <v>0</v>
      </c>
      <c r="G162">
        <v>1</v>
      </c>
      <c r="H162">
        <v>0</v>
      </c>
      <c r="I162" t="s">
        <v>35</v>
      </c>
      <c r="J162" t="str">
        <f>VLOOKUP(A162,[1]suburb!A:G,3,FALSE)</f>
        <v>ZENGEZA EAST</v>
      </c>
      <c r="K162" t="str">
        <f>VLOOKUP(A162,[1]suburb!A:G,4,FALSE)</f>
        <v>CHITUNGWIZA MUNICIPALITY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5">
      <c r="A163" t="s">
        <v>129</v>
      </c>
      <c r="B163" t="str">
        <f>VLOOKUP(A:A,[1]suburb!A:C,2,FALSE)</f>
        <v>HIGH</v>
      </c>
      <c r="C163" t="s">
        <v>34</v>
      </c>
      <c r="D163">
        <v>80</v>
      </c>
      <c r="E163">
        <v>2</v>
      </c>
      <c r="F163">
        <v>0</v>
      </c>
      <c r="G163">
        <v>1</v>
      </c>
      <c r="H163">
        <v>0</v>
      </c>
      <c r="I163" t="s">
        <v>35</v>
      </c>
      <c r="J163" t="str">
        <f>VLOOKUP(A163,[1]suburb!A:G,3,FALSE)</f>
        <v>ZENGEZA EAST</v>
      </c>
      <c r="K163" t="str">
        <f>VLOOKUP(A163,[1]suburb!A:G,4,FALSE)</f>
        <v>CHITUNGWIZA MUNICIPALITY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5">
      <c r="A164" t="s">
        <v>130</v>
      </c>
      <c r="B164" t="str">
        <f>VLOOKUP(A:A,[1]suburb!A:C,2,FALSE)</f>
        <v>HIGH</v>
      </c>
      <c r="C164" t="s">
        <v>34</v>
      </c>
      <c r="D164">
        <v>90</v>
      </c>
      <c r="E164">
        <v>2</v>
      </c>
      <c r="F164">
        <v>0</v>
      </c>
      <c r="G164">
        <v>1</v>
      </c>
      <c r="H164">
        <v>0</v>
      </c>
      <c r="I164" t="s">
        <v>35</v>
      </c>
      <c r="J164" t="str">
        <f>VLOOKUP(A164,[1]suburb!A:G,3,FALSE)</f>
        <v>ZENGEZA EAST</v>
      </c>
      <c r="K164" t="str">
        <f>VLOOKUP(A164,[1]suburb!A:G,4,FALSE)</f>
        <v>CHITUNGWIZA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t="s">
        <v>79</v>
      </c>
      <c r="B165" t="str">
        <f>VLOOKUP(A:A,[1]suburb!A:C,2,FALSE)</f>
        <v>HIGH</v>
      </c>
      <c r="C165" t="s">
        <v>62</v>
      </c>
      <c r="D165">
        <v>250</v>
      </c>
      <c r="E165">
        <v>4</v>
      </c>
      <c r="F165">
        <v>2</v>
      </c>
      <c r="G165">
        <v>1</v>
      </c>
      <c r="H165">
        <v>0</v>
      </c>
      <c r="I165" t="s">
        <v>24</v>
      </c>
      <c r="J165" t="str">
        <f>VLOOKUP(A165,[1]suburb!A:G,3,FALSE)</f>
        <v>EPWORTH SOUTH</v>
      </c>
      <c r="K165" t="str">
        <f>VLOOKUP(A165,[1]suburb!A:G,4,FALSE)</f>
        <v>EPWORTH LOCAL BOARD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5">
      <c r="A166" t="s">
        <v>131</v>
      </c>
      <c r="B166" t="str">
        <f>VLOOKUP(A:A,[1]suburb!A:C,2,FALSE)</f>
        <v>COMPOUND</v>
      </c>
      <c r="C166" t="s">
        <v>34</v>
      </c>
      <c r="D166">
        <v>40</v>
      </c>
      <c r="E166">
        <v>1</v>
      </c>
      <c r="F166">
        <v>0</v>
      </c>
      <c r="G166">
        <v>1</v>
      </c>
      <c r="H166">
        <v>0</v>
      </c>
      <c r="I166" t="s">
        <v>35</v>
      </c>
      <c r="J166" t="str">
        <f>VLOOKUP(A166,[1]suburb!A:G,3,FALSE)</f>
        <v>HUNYANI</v>
      </c>
      <c r="K166" t="str">
        <f>VLOOKUP(A166,[1]suburb!A:G,4,FALSE)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132</v>
      </c>
      <c r="B167" t="str">
        <f>VLOOKUP(A:A,[1]suburb!A:C,2,FALSE)</f>
        <v>COMPOUND</v>
      </c>
      <c r="C167" t="s">
        <v>34</v>
      </c>
      <c r="D167">
        <v>60</v>
      </c>
      <c r="E167">
        <v>1</v>
      </c>
      <c r="F167">
        <v>1</v>
      </c>
      <c r="G167">
        <v>1</v>
      </c>
      <c r="H167">
        <v>0</v>
      </c>
      <c r="I167" t="s">
        <v>35</v>
      </c>
      <c r="J167" t="str">
        <f>VLOOKUP(A167,[1]suburb!A:G,3,FALSE)</f>
        <v>EPWORTH SOUTH</v>
      </c>
      <c r="K167" t="str">
        <f>VLOOKUP(A167,[1]suburb!A:G,4,FALSE)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</row>
    <row r="168" spans="1:21" x14ac:dyDescent="0.35">
      <c r="A168" t="s">
        <v>133</v>
      </c>
      <c r="B168" t="str">
        <f>VLOOKUP(A:A,[1]suburb!A:C,2,FALSE)</f>
        <v>COMPOUND</v>
      </c>
      <c r="C168" t="s">
        <v>34</v>
      </c>
      <c r="D168">
        <v>60</v>
      </c>
      <c r="E168">
        <v>1</v>
      </c>
      <c r="F168">
        <v>0</v>
      </c>
      <c r="G168">
        <v>1</v>
      </c>
      <c r="H168">
        <v>0</v>
      </c>
      <c r="I168" t="s">
        <v>35</v>
      </c>
      <c r="J168" t="str">
        <f>VLOOKUP(A168,[1]suburb!A:G,3,FALSE)</f>
        <v>EPWORTH SOUTH</v>
      </c>
      <c r="K168" t="str">
        <f>VLOOKUP(A168,[1]suburb!A:G,4,FALSE)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134</v>
      </c>
      <c r="B169" t="str">
        <f>VLOOKUP(A:A,[1]suburb!A:C,2,FALSE)</f>
        <v>COMPOUND</v>
      </c>
      <c r="C169" t="s">
        <v>34</v>
      </c>
      <c r="D169">
        <v>60</v>
      </c>
      <c r="E169">
        <v>2</v>
      </c>
      <c r="F169">
        <v>0</v>
      </c>
      <c r="G169">
        <v>1</v>
      </c>
      <c r="H169">
        <v>0</v>
      </c>
      <c r="I169" t="s">
        <v>35</v>
      </c>
      <c r="J169" t="str">
        <f>VLOOKUP(A169,[1]suburb!A:G,3,FALSE)</f>
        <v>EPWORTH SOUTH</v>
      </c>
      <c r="K169" t="str">
        <f>VLOOKUP(A169,[1]suburb!A:G,4,FALSE)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5">
      <c r="A170" t="s">
        <v>135</v>
      </c>
      <c r="B170" t="str">
        <f>VLOOKUP(A:A,[1]suburb!A:C,2,FALSE)</f>
        <v>COMPOUND</v>
      </c>
      <c r="C170" t="s">
        <v>34</v>
      </c>
      <c r="D170">
        <v>35</v>
      </c>
      <c r="E170">
        <v>1</v>
      </c>
      <c r="F170">
        <v>0</v>
      </c>
      <c r="G170">
        <v>1</v>
      </c>
      <c r="H170">
        <v>0</v>
      </c>
      <c r="I170" t="s">
        <v>35</v>
      </c>
      <c r="J170" t="str">
        <f>VLOOKUP(A170,[1]suburb!A:G,3,FALSE)</f>
        <v>EPWORTH NORTH</v>
      </c>
      <c r="K170" t="str">
        <f>VLOOKUP(A170,[1]suburb!A:G,4,FALSE)</f>
        <v>EPWORTH LOCAL BOARD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</row>
    <row r="171" spans="1:21" x14ac:dyDescent="0.35">
      <c r="A171" t="s">
        <v>136</v>
      </c>
      <c r="B171" t="str">
        <f>VLOOKUP(A:A,[1]suburb!A:C,2,FALSE)</f>
        <v>COMPOUND</v>
      </c>
      <c r="C171" t="s">
        <v>34</v>
      </c>
      <c r="D171">
        <v>60</v>
      </c>
      <c r="E171">
        <v>2</v>
      </c>
      <c r="F171">
        <v>0</v>
      </c>
      <c r="G171">
        <v>1</v>
      </c>
      <c r="H171">
        <v>0</v>
      </c>
      <c r="I171" t="s">
        <v>35</v>
      </c>
      <c r="J171" t="str">
        <f>VLOOKUP(A171,[1]suburb!A:G,3,FALSE)</f>
        <v>EPWORTH NORTH</v>
      </c>
      <c r="K171" t="str">
        <f>VLOOKUP(A171,[1]suburb!A:G,4,FALSE)</f>
        <v>EPWORTH LOCAL BOARD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5">
      <c r="A172" t="s">
        <v>137</v>
      </c>
      <c r="B172" t="str">
        <f>VLOOKUP(A:A,[1]suburb!A:C,2,FALSE)</f>
        <v>COMPOUND</v>
      </c>
      <c r="C172" t="s">
        <v>34</v>
      </c>
      <c r="D172">
        <v>60</v>
      </c>
      <c r="E172">
        <v>2</v>
      </c>
      <c r="F172">
        <v>0</v>
      </c>
      <c r="G172">
        <v>1</v>
      </c>
      <c r="H172">
        <v>0</v>
      </c>
      <c r="I172" t="s">
        <v>35</v>
      </c>
      <c r="J172" t="str">
        <f>VLOOKUP(A172,[1]suburb!A:G,3,FALSE)</f>
        <v>EPWORTH NORTH</v>
      </c>
      <c r="K172" t="str">
        <f>VLOOKUP(A172,[1]suburb!A:G,4,FALSE)</f>
        <v>EPWORTH LOCAL BOARD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 t="s">
        <v>138</v>
      </c>
      <c r="B173" t="str">
        <f>VLOOKUP(A:A,[1]suburb!A:C,2,FALSE)</f>
        <v>COMPOUND</v>
      </c>
      <c r="C173" t="s">
        <v>34</v>
      </c>
      <c r="D173">
        <v>60</v>
      </c>
      <c r="E173">
        <v>2</v>
      </c>
      <c r="F173">
        <v>9</v>
      </c>
      <c r="G173">
        <v>1</v>
      </c>
      <c r="H173">
        <v>0</v>
      </c>
      <c r="I173" t="s">
        <v>35</v>
      </c>
      <c r="J173" t="str">
        <f>VLOOKUP(A173,[1]suburb!A:G,3,FALSE)</f>
        <v>CHURU</v>
      </c>
      <c r="K173" t="str">
        <f>VLOOKUP(A173,[1]suburb!A:G,4,FALSE)</f>
        <v>HARARE MUNICIPALITY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</row>
    <row r="174" spans="1:21" x14ac:dyDescent="0.35">
      <c r="A174" t="s">
        <v>73</v>
      </c>
      <c r="B174" t="str">
        <f>VLOOKUP(A:A,[1]suburb!A:C,2,FALSE)</f>
        <v>HIGH</v>
      </c>
      <c r="C174" t="s">
        <v>34</v>
      </c>
      <c r="D174">
        <v>70</v>
      </c>
      <c r="E174">
        <v>1</v>
      </c>
      <c r="F174">
        <v>0</v>
      </c>
      <c r="G174">
        <v>1</v>
      </c>
      <c r="H174">
        <v>0</v>
      </c>
      <c r="I174" t="s">
        <v>35</v>
      </c>
      <c r="J174" t="str">
        <f>VLOOKUP(A174,[1]suburb!A:G,3,FALSE)</f>
        <v>HARARE CENTRAL</v>
      </c>
      <c r="K174" t="str">
        <f>VLOOKUP(A174,[1]suburb!A:G,4,FALSE)</f>
        <v>HARARE MUNICIPALITY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 t="s">
        <v>139</v>
      </c>
      <c r="B175" t="str">
        <f>VLOOKUP(A:A,[1]suburb!A:C,2,FALSE)</f>
        <v>COMPOUND</v>
      </c>
      <c r="C175" t="s">
        <v>62</v>
      </c>
      <c r="D175">
        <v>60</v>
      </c>
      <c r="E175">
        <v>2</v>
      </c>
      <c r="F175">
        <v>0</v>
      </c>
      <c r="G175">
        <v>1</v>
      </c>
      <c r="H175">
        <v>0</v>
      </c>
      <c r="I175" t="s">
        <v>35</v>
      </c>
      <c r="J175" t="str">
        <f>VLOOKUP(A175,[1]suburb!A:G,3,FALSE)</f>
        <v>HUNYANI</v>
      </c>
      <c r="K175" t="str">
        <f>VLOOKUP(A175,[1]suburb!A:G,4,FALSE)</f>
        <v>HARARE MUNICIPALITY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140</v>
      </c>
      <c r="B176" t="str">
        <f>VLOOKUP(A:A,[1]suburb!A:C,2,FALSE)</f>
        <v>COMPOUND</v>
      </c>
      <c r="C176" t="s">
        <v>34</v>
      </c>
      <c r="D176">
        <v>65</v>
      </c>
      <c r="E176">
        <v>2</v>
      </c>
      <c r="F176">
        <v>0</v>
      </c>
      <c r="G176">
        <v>1</v>
      </c>
      <c r="H176">
        <v>0</v>
      </c>
      <c r="I176" t="s">
        <v>35</v>
      </c>
      <c r="J176" t="str">
        <f>VLOOKUP(A176,[1]suburb!A:G,3,FALSE)</f>
        <v>EPWORTH SOUTH</v>
      </c>
      <c r="K176" t="str">
        <f>VLOOKUP(A176,[1]suburb!A:G,4,FALSE)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141</v>
      </c>
      <c r="B177" t="str">
        <f>VLOOKUP(A:A,[1]suburb!A:C,2,FALSE)</f>
        <v>COMPOUND</v>
      </c>
      <c r="C177" t="s">
        <v>23</v>
      </c>
      <c r="D177">
        <v>90</v>
      </c>
      <c r="E177">
        <v>2</v>
      </c>
      <c r="F177">
        <v>0</v>
      </c>
      <c r="G177">
        <v>1</v>
      </c>
      <c r="H177">
        <v>0</v>
      </c>
      <c r="I177" t="s">
        <v>24</v>
      </c>
      <c r="J177" t="str">
        <f>VLOOKUP(A177,[1]suburb!A:G,3,FALSE)</f>
        <v>EPWORTH SOUTH</v>
      </c>
      <c r="K177" t="str">
        <f>VLOOKUP(A177,[1]suburb!A:G,4,FALSE)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 x14ac:dyDescent="0.35">
      <c r="A178" t="s">
        <v>142</v>
      </c>
      <c r="B178" t="str">
        <f>VLOOKUP(A:A,[1]suburb!A:C,2,FALSE)</f>
        <v>COMPOUND</v>
      </c>
      <c r="C178" t="s">
        <v>34</v>
      </c>
      <c r="D178">
        <v>70</v>
      </c>
      <c r="E178">
        <v>2</v>
      </c>
      <c r="F178">
        <v>0</v>
      </c>
      <c r="G178">
        <v>1</v>
      </c>
      <c r="H178">
        <v>0</v>
      </c>
      <c r="I178" t="s">
        <v>35</v>
      </c>
      <c r="J178" t="str">
        <f>VLOOKUP(A178,[1]suburb!A:G,3,FALSE)</f>
        <v>EPWORTH SOUTH</v>
      </c>
      <c r="K178" t="str">
        <f>VLOOKUP(A178,[1]suburb!A:G,4,FALSE)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143</v>
      </c>
      <c r="B179" t="str">
        <f>VLOOKUP(A:A,[1]suburb!A:C,2,FALSE)</f>
        <v>COMPOUND</v>
      </c>
      <c r="C179" t="s">
        <v>34</v>
      </c>
      <c r="D179">
        <v>70</v>
      </c>
      <c r="E179">
        <v>2</v>
      </c>
      <c r="F179">
        <v>0</v>
      </c>
      <c r="G179">
        <v>1</v>
      </c>
      <c r="H179">
        <v>0</v>
      </c>
      <c r="I179" t="s">
        <v>35</v>
      </c>
      <c r="J179" t="str">
        <f>VLOOKUP(A179,[1]suburb!A:G,3,FALSE)</f>
        <v>EPWORTH SOUTH</v>
      </c>
      <c r="K179" t="str">
        <f>VLOOKUP(A179,[1]suburb!A:G,4,FALSE)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144</v>
      </c>
      <c r="B180" t="str">
        <f>VLOOKUP(A:A,[1]suburb!A:C,2,FALSE)</f>
        <v>MEDIUM</v>
      </c>
      <c r="C180" t="s">
        <v>62</v>
      </c>
      <c r="D180">
        <v>600</v>
      </c>
      <c r="E180">
        <v>4</v>
      </c>
      <c r="F180">
        <v>2</v>
      </c>
      <c r="G180">
        <v>1</v>
      </c>
      <c r="H180">
        <v>0</v>
      </c>
      <c r="I180" t="s">
        <v>24</v>
      </c>
      <c r="J180" t="str">
        <f>VLOOKUP(A180,[1]suburb!A:G,3,FALSE)</f>
        <v>HATCLIFFE</v>
      </c>
      <c r="K180" t="str">
        <f>VLOOKUP(A180,[1]suburb!A:G,4,FALSE)</f>
        <v>HARARE MUNICIPALITY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</row>
    <row r="181" spans="1:21" x14ac:dyDescent="0.35">
      <c r="A181" t="s">
        <v>145</v>
      </c>
      <c r="B181" t="str">
        <f>VLOOKUP(A:A,[1]suburb!A:C,2,FALSE)</f>
        <v>COMPOUND</v>
      </c>
      <c r="C181" t="s">
        <v>34</v>
      </c>
      <c r="D181">
        <v>70</v>
      </c>
      <c r="E181">
        <v>2</v>
      </c>
      <c r="F181">
        <v>0</v>
      </c>
      <c r="G181">
        <v>1</v>
      </c>
      <c r="H181">
        <v>0</v>
      </c>
      <c r="I181" t="s">
        <v>35</v>
      </c>
      <c r="J181" t="str">
        <f>VLOOKUP(A181,[1]suburb!A:G,3,FALSE)</f>
        <v>EPWORTH SOUTH</v>
      </c>
      <c r="K181" t="str">
        <f>VLOOKUP(A181,[1]suburb!A:G,4,FALSE)</f>
        <v>EPWORTH LOCAL BOARD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</row>
    <row r="182" spans="1:21" x14ac:dyDescent="0.35">
      <c r="A182" t="s">
        <v>71</v>
      </c>
      <c r="B182" t="str">
        <f>VLOOKUP(A:A,[1]suburb!A:C,2,FALSE)</f>
        <v>MEDIUM</v>
      </c>
      <c r="C182" t="s">
        <v>23</v>
      </c>
      <c r="D182">
        <v>650</v>
      </c>
      <c r="E182">
        <v>5</v>
      </c>
      <c r="F182">
        <v>3</v>
      </c>
      <c r="G182">
        <v>1</v>
      </c>
      <c r="H182">
        <v>0</v>
      </c>
      <c r="I182" t="s">
        <v>24</v>
      </c>
      <c r="J182" t="str">
        <f>VLOOKUP(A182,[1]suburb!A:G,3,FALSE)</f>
        <v>HATFIELD</v>
      </c>
      <c r="K182" t="str">
        <f>VLOOKUP(A182,[1]suburb!A:G,4,FALSE)</f>
        <v>HARARE MUNICIPALITY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146</v>
      </c>
      <c r="B183" t="str">
        <f>VLOOKUP(A:A,[1]suburb!A:C,2,FALSE)</f>
        <v>COMPOUND</v>
      </c>
      <c r="C183" t="s">
        <v>34</v>
      </c>
      <c r="D183">
        <v>75</v>
      </c>
      <c r="E183">
        <v>2</v>
      </c>
      <c r="F183">
        <v>0</v>
      </c>
      <c r="G183">
        <v>1</v>
      </c>
      <c r="H183">
        <v>0</v>
      </c>
      <c r="I183" t="s">
        <v>35</v>
      </c>
      <c r="J183" t="str">
        <f>VLOOKUP(A183,[1]suburb!A:G,3,FALSE)</f>
        <v>EPWORTH SOUTH</v>
      </c>
      <c r="K183" t="str">
        <f>VLOOKUP(A183,[1]suburb!A:G,4,FALSE)</f>
        <v>EPWORTH LOCAL BOARD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 t="s">
        <v>147</v>
      </c>
      <c r="B184" t="str">
        <f>VLOOKUP(A:A,[1]suburb!A:C,2,FALSE)</f>
        <v>COMPOUND</v>
      </c>
      <c r="C184" t="s">
        <v>34</v>
      </c>
      <c r="D184">
        <v>75</v>
      </c>
      <c r="E184">
        <v>2</v>
      </c>
      <c r="F184">
        <v>0</v>
      </c>
      <c r="G184">
        <v>1</v>
      </c>
      <c r="H184">
        <v>0</v>
      </c>
      <c r="I184" t="s">
        <v>35</v>
      </c>
      <c r="J184" t="str">
        <f>VLOOKUP(A184,[1]suburb!A:G,3,FALSE)</f>
        <v>EPWORTH SOUTH</v>
      </c>
      <c r="K184" t="str">
        <f>VLOOKUP(A184,[1]suburb!A:G,4,FALSE)</f>
        <v>EPWORTH LOCAL BOARD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 t="s">
        <v>148</v>
      </c>
      <c r="B185" t="str">
        <f>VLOOKUP(A:A,[1]suburb!A:C,2,FALSE)</f>
        <v>COMPOUND</v>
      </c>
      <c r="C185" t="s">
        <v>34</v>
      </c>
      <c r="D185">
        <v>80</v>
      </c>
      <c r="E185">
        <v>2</v>
      </c>
      <c r="F185">
        <v>0</v>
      </c>
      <c r="G185">
        <v>1</v>
      </c>
      <c r="H185">
        <v>0</v>
      </c>
      <c r="I185" t="s">
        <v>35</v>
      </c>
      <c r="J185" t="str">
        <f>VLOOKUP(A185,[1]suburb!A:G,3,FALSE)</f>
        <v>HUNYANI</v>
      </c>
      <c r="K185" t="str">
        <f>VLOOKUP(A185,[1]suburb!A:G,4,FALSE)</f>
        <v>EPWORTH LOCAL BOARD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</row>
    <row r="186" spans="1:21" x14ac:dyDescent="0.35">
      <c r="A186" t="s">
        <v>149</v>
      </c>
      <c r="B186" t="str">
        <f>VLOOKUP(A:A,[1]suburb!A:C,2,FALSE)</f>
        <v>COMPOUND</v>
      </c>
      <c r="C186" t="s">
        <v>34</v>
      </c>
      <c r="D186">
        <v>80</v>
      </c>
      <c r="E186">
        <v>2</v>
      </c>
      <c r="F186">
        <v>0</v>
      </c>
      <c r="G186">
        <v>1</v>
      </c>
      <c r="H186">
        <v>0</v>
      </c>
      <c r="I186" t="s">
        <v>35</v>
      </c>
      <c r="J186" t="str">
        <f>VLOOKUP(A186,[1]suburb!A:G,3,FALSE)</f>
        <v>EPWORTH NORTH</v>
      </c>
      <c r="K186" t="str">
        <f>VLOOKUP(A186,[1]suburb!A:G,4,FALSE)</f>
        <v>EPWORTH LOCAL BOARD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</row>
    <row r="187" spans="1:21" x14ac:dyDescent="0.35">
      <c r="A187" t="s">
        <v>150</v>
      </c>
      <c r="B187" t="str">
        <f>VLOOKUP(A:A,[1]suburb!A:C,2,FALSE)</f>
        <v>COMPOUND</v>
      </c>
      <c r="C187" t="s">
        <v>34</v>
      </c>
      <c r="D187">
        <v>80</v>
      </c>
      <c r="E187">
        <v>2</v>
      </c>
      <c r="F187">
        <v>0</v>
      </c>
      <c r="G187">
        <v>1</v>
      </c>
      <c r="H187">
        <v>0</v>
      </c>
      <c r="I187" t="s">
        <v>35</v>
      </c>
      <c r="J187" t="str">
        <f>VLOOKUP(A187,[1]suburb!A:G,3,FALSE)</f>
        <v>EPWORTH NORTH</v>
      </c>
      <c r="K187" t="str">
        <f>VLOOKUP(A187,[1]suburb!A:G,4,FALSE)</f>
        <v>EPWORTH LOCAL BOARD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151</v>
      </c>
      <c r="B188" t="str">
        <f>VLOOKUP(A:A,[1]suburb!A:C,2,FALSE)</f>
        <v>HIGH</v>
      </c>
      <c r="C188" t="s">
        <v>34</v>
      </c>
      <c r="D188">
        <v>55</v>
      </c>
      <c r="E188">
        <v>1</v>
      </c>
      <c r="F188">
        <v>0</v>
      </c>
      <c r="G188">
        <v>1</v>
      </c>
      <c r="H188">
        <v>0</v>
      </c>
      <c r="I188" t="s">
        <v>35</v>
      </c>
      <c r="J188" t="str">
        <f>VLOOKUP(A188,[1]suburb!A:G,3,FALSE)</f>
        <v>CHURU</v>
      </c>
      <c r="K188" t="str">
        <f>VLOOKUP(A188,[1]suburb!A:G,4,FALSE)</f>
        <v>HARARE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152</v>
      </c>
      <c r="B189" t="str">
        <f>VLOOKUP(A:A,[1]suburb!A:C,2,FALSE)</f>
        <v>HIGH</v>
      </c>
      <c r="C189" t="s">
        <v>34</v>
      </c>
      <c r="D189">
        <v>55</v>
      </c>
      <c r="E189">
        <v>1</v>
      </c>
      <c r="F189">
        <v>0</v>
      </c>
      <c r="G189">
        <v>1</v>
      </c>
      <c r="H189">
        <v>0</v>
      </c>
      <c r="I189" t="s">
        <v>35</v>
      </c>
      <c r="J189" t="str">
        <f>VLOOKUP(A189,[1]suburb!A:G,3,FALSE)</f>
        <v>CHURU</v>
      </c>
      <c r="K189" t="str">
        <f>VLOOKUP(A189,[1]suburb!A:G,4,FALSE)</f>
        <v>HARARE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71</v>
      </c>
      <c r="B190" t="str">
        <f>VLOOKUP(A:A,[1]suburb!A:C,2,FALSE)</f>
        <v>MEDIUM</v>
      </c>
      <c r="C190" t="s">
        <v>23</v>
      </c>
      <c r="D190">
        <v>650</v>
      </c>
      <c r="E190">
        <v>6</v>
      </c>
      <c r="F190">
        <v>3</v>
      </c>
      <c r="G190">
        <v>2</v>
      </c>
      <c r="H190">
        <v>1</v>
      </c>
      <c r="I190" t="s">
        <v>24</v>
      </c>
      <c r="J190" t="str">
        <f>VLOOKUP(A190,[1]suburb!A:G,3,FALSE)</f>
        <v>HATFIELD</v>
      </c>
      <c r="K190" t="str">
        <f>VLOOKUP(A190,[1]suburb!A:G,4,FALSE)</f>
        <v>HARARE MUNICIPALITY</v>
      </c>
      <c r="L190">
        <v>4</v>
      </c>
      <c r="M190">
        <v>0</v>
      </c>
      <c r="N190">
        <v>1</v>
      </c>
      <c r="O190">
        <v>3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</row>
    <row r="191" spans="1:21" x14ac:dyDescent="0.35">
      <c r="A191" t="s">
        <v>63</v>
      </c>
      <c r="B191" t="str">
        <f>VLOOKUP(A:A,[1]suburb!A:C,2,FALSE)</f>
        <v>MEDIUM</v>
      </c>
      <c r="C191" t="s">
        <v>23</v>
      </c>
      <c r="D191">
        <v>650</v>
      </c>
      <c r="E191">
        <v>6</v>
      </c>
      <c r="F191">
        <v>3</v>
      </c>
      <c r="G191">
        <v>2</v>
      </c>
      <c r="H191">
        <v>1</v>
      </c>
      <c r="I191" t="s">
        <v>24</v>
      </c>
      <c r="J191" t="str">
        <f>VLOOKUP(A191,[1]suburb!A:G,3,FALSE)</f>
        <v>HATFIELD</v>
      </c>
      <c r="K191" t="str">
        <f>VLOOKUP(A191,[1]suburb!A:G,4,FALSE)</f>
        <v>HARARE MUNICIPALITY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1</v>
      </c>
      <c r="T191">
        <v>0</v>
      </c>
      <c r="U191">
        <v>1</v>
      </c>
    </row>
    <row r="192" spans="1:21" x14ac:dyDescent="0.35">
      <c r="A192" t="s">
        <v>153</v>
      </c>
      <c r="B192" t="str">
        <f>VLOOKUP(A:A,[1]suburb!A:C,2,FALSE)</f>
        <v>MEDIUM</v>
      </c>
      <c r="C192" t="s">
        <v>23</v>
      </c>
      <c r="D192">
        <v>700</v>
      </c>
      <c r="E192">
        <v>8</v>
      </c>
      <c r="F192">
        <v>4</v>
      </c>
      <c r="G192">
        <v>4</v>
      </c>
      <c r="H192">
        <v>3</v>
      </c>
      <c r="I192" t="s">
        <v>24</v>
      </c>
      <c r="J192" t="str">
        <f>VLOOKUP(A192,[1]suburb!A:G,3,FALSE)</f>
        <v>HATFIELD</v>
      </c>
      <c r="K192" t="str">
        <f>VLOOKUP(A192,[1]suburb!A:G,4,FALSE)</f>
        <v>HARARE MUNICIPALITY</v>
      </c>
      <c r="L192">
        <v>2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</row>
    <row r="193" spans="1:21" x14ac:dyDescent="0.35">
      <c r="A193" t="s">
        <v>83</v>
      </c>
      <c r="B193" t="str">
        <f>VLOOKUP(A:A,[1]suburb!A:C,2,FALSE)</f>
        <v>HIGH</v>
      </c>
      <c r="C193" t="s">
        <v>34</v>
      </c>
      <c r="D193">
        <v>50</v>
      </c>
      <c r="E193">
        <v>1</v>
      </c>
      <c r="F193">
        <v>0</v>
      </c>
      <c r="G193">
        <v>1</v>
      </c>
      <c r="H193">
        <v>0</v>
      </c>
      <c r="I193" t="s">
        <v>35</v>
      </c>
      <c r="J193" t="str">
        <f>VLOOKUP(A193,[1]suburb!A:G,3,FALSE)</f>
        <v>MBARE</v>
      </c>
      <c r="K193" t="str">
        <f>VLOOKUP(A193,[1]suburb!A:G,4,FALSE)</f>
        <v>HARARE MUNICIPALITY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</row>
    <row r="194" spans="1:21" x14ac:dyDescent="0.35">
      <c r="A194" t="s">
        <v>154</v>
      </c>
      <c r="B194" t="str">
        <f>VLOOKUP(A:A,[1]suburb!A:C,2,FALSE)</f>
        <v>HIGH</v>
      </c>
      <c r="C194" t="s">
        <v>34</v>
      </c>
      <c r="D194">
        <v>50</v>
      </c>
      <c r="E194">
        <v>1</v>
      </c>
      <c r="F194">
        <v>0</v>
      </c>
      <c r="G194">
        <v>1</v>
      </c>
      <c r="H194">
        <v>0</v>
      </c>
      <c r="I194" t="s">
        <v>35</v>
      </c>
      <c r="J194" t="str">
        <f>VLOOKUP(A194,[1]suburb!A:G,3,FALSE)</f>
        <v>CHURU</v>
      </c>
      <c r="K194" t="str">
        <f>VLOOKUP(A194,[1]suburb!A:G,4,FALSE)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155</v>
      </c>
      <c r="B195" t="str">
        <f>VLOOKUP(A:A,[1]suburb!A:C,2,FALSE)</f>
        <v>HIGH</v>
      </c>
      <c r="C195" t="s">
        <v>62</v>
      </c>
      <c r="D195">
        <v>200</v>
      </c>
      <c r="E195">
        <v>3</v>
      </c>
      <c r="F195">
        <v>0</v>
      </c>
      <c r="G195">
        <v>1</v>
      </c>
      <c r="H195">
        <v>0</v>
      </c>
      <c r="I195" t="s">
        <v>24</v>
      </c>
      <c r="J195" t="str">
        <f>VLOOKUP(A195,[1]suburb!A:G,3,FALSE)</f>
        <v>SOUTHERTON</v>
      </c>
      <c r="K195" t="str">
        <f>VLOOKUP(A195,[1]suburb!A:G,4,FALSE)</f>
        <v>HARARE MUNICIPALITY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35">
      <c r="A196" t="s">
        <v>157</v>
      </c>
      <c r="B196" t="str">
        <f>VLOOKUP(A:A,[1]suburb!A:C,2,FALSE)</f>
        <v>HIGH</v>
      </c>
      <c r="C196" t="s">
        <v>62</v>
      </c>
      <c r="D196">
        <v>200</v>
      </c>
      <c r="E196">
        <v>3</v>
      </c>
      <c r="F196">
        <v>2</v>
      </c>
      <c r="G196">
        <v>1</v>
      </c>
      <c r="H196">
        <v>0</v>
      </c>
      <c r="I196" t="s">
        <v>24</v>
      </c>
      <c r="J196" t="str">
        <f>VLOOKUP(A196,[1]suburb!A:G,3,FALSE)</f>
        <v>SOUTHERTON</v>
      </c>
      <c r="K196" t="str">
        <f>VLOOKUP(A196,[1]suburb!A:G,4,FALSE)</f>
        <v>HARARE MUNICIPALITY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</row>
    <row r="197" spans="1:21" x14ac:dyDescent="0.35">
      <c r="A197" t="s">
        <v>158</v>
      </c>
      <c r="B197" t="str">
        <f>VLOOKUP(A:A,[1]suburb!A:C,2,FALSE)</f>
        <v>HIGH</v>
      </c>
      <c r="C197" t="s">
        <v>34</v>
      </c>
      <c r="D197">
        <v>48</v>
      </c>
      <c r="E197">
        <v>1</v>
      </c>
      <c r="F197">
        <v>0</v>
      </c>
      <c r="G197">
        <v>1</v>
      </c>
      <c r="H197">
        <v>0</v>
      </c>
      <c r="I197" t="s">
        <v>35</v>
      </c>
      <c r="J197" t="str">
        <f>VLOOKUP(A197,[1]suburb!A:G,3,FALSE)</f>
        <v>CHURU</v>
      </c>
      <c r="K197" t="str">
        <f>VLOOKUP(A197,[1]suburb!A:G,4,FALSE)</f>
        <v>HARARE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1</v>
      </c>
      <c r="T197">
        <v>0</v>
      </c>
      <c r="U197">
        <v>0</v>
      </c>
    </row>
    <row r="198" spans="1:21" x14ac:dyDescent="0.35">
      <c r="A198" t="s">
        <v>159</v>
      </c>
      <c r="B198" t="str">
        <f>VLOOKUP(A:A,[1]suburb!A:C,2,FALSE)</f>
        <v>HIGH</v>
      </c>
      <c r="C198" t="s">
        <v>34</v>
      </c>
      <c r="D198">
        <v>45</v>
      </c>
      <c r="E198">
        <v>1</v>
      </c>
      <c r="F198">
        <v>0</v>
      </c>
      <c r="G198">
        <v>1</v>
      </c>
      <c r="H198">
        <v>0</v>
      </c>
      <c r="I198" t="s">
        <v>35</v>
      </c>
      <c r="J198" t="str">
        <f>VLOOKUP(A198,[1]suburb!A:G,3,FALSE)</f>
        <v>CHURU</v>
      </c>
      <c r="K198" t="str">
        <f>VLOOKUP(A198,[1]suburb!A:G,4,FALSE)</f>
        <v>HARARE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160</v>
      </c>
      <c r="B199" t="str">
        <f>VLOOKUP(A:A,[1]suburb!A:C,2,FALSE)</f>
        <v>HIGH</v>
      </c>
      <c r="C199" t="s">
        <v>34</v>
      </c>
      <c r="D199">
        <v>45</v>
      </c>
      <c r="E199">
        <v>1</v>
      </c>
      <c r="F199">
        <v>0</v>
      </c>
      <c r="G199">
        <v>1</v>
      </c>
      <c r="H199">
        <v>0</v>
      </c>
      <c r="I199" t="s">
        <v>35</v>
      </c>
      <c r="J199" t="str">
        <f>VLOOKUP(A199,[1]suburb!A:G,3,FALSE)</f>
        <v>HUNYANI</v>
      </c>
      <c r="K199" t="str">
        <f>VLOOKUP(A199,[1]suburb!A:G,4,FALSE)</f>
        <v>HARARE MUNICIPALITY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</row>
    <row r="200" spans="1:21" x14ac:dyDescent="0.35">
      <c r="A200" t="s">
        <v>161</v>
      </c>
      <c r="B200" t="str">
        <f>VLOOKUP(A:A,[1]suburb!A:C,2,FALSE)</f>
        <v>HIGH</v>
      </c>
      <c r="C200" t="s">
        <v>34</v>
      </c>
      <c r="D200">
        <v>45</v>
      </c>
      <c r="E200">
        <v>1</v>
      </c>
      <c r="F200">
        <v>0</v>
      </c>
      <c r="G200">
        <v>1</v>
      </c>
      <c r="H200">
        <v>0</v>
      </c>
      <c r="I200" t="s">
        <v>35</v>
      </c>
      <c r="J200" t="str">
        <f>VLOOKUP(A200,[1]suburb!A:G,3,FALSE)</f>
        <v>HUNYANI</v>
      </c>
      <c r="K200" t="str">
        <f>VLOOKUP(A200,[1]suburb!A:G,4,FALSE)</f>
        <v>HARARE MUNICIPALITY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162</v>
      </c>
      <c r="B201" t="str">
        <f>VLOOKUP(A:A,[1]suburb!A:C,2,FALSE)</f>
        <v>HIGH</v>
      </c>
      <c r="C201" t="s">
        <v>62</v>
      </c>
      <c r="D201">
        <v>200</v>
      </c>
      <c r="E201">
        <v>3</v>
      </c>
      <c r="F201">
        <v>1</v>
      </c>
      <c r="G201">
        <v>1</v>
      </c>
      <c r="H201">
        <v>0</v>
      </c>
      <c r="I201" t="s">
        <v>24</v>
      </c>
      <c r="J201" t="str">
        <f>VLOOKUP(A201,[1]suburb!A:G,3,FALSE)</f>
        <v>WARREN PARK</v>
      </c>
      <c r="K201" t="str">
        <f>VLOOKUP(A201,[1]suburb!A:G,4,FALSE)</f>
        <v>HARARE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163</v>
      </c>
      <c r="B202" t="str">
        <f>VLOOKUP(A:A,[1]suburb!A:C,2,FALSE)</f>
        <v>HIGH</v>
      </c>
      <c r="C202" t="s">
        <v>62</v>
      </c>
      <c r="D202">
        <v>160</v>
      </c>
      <c r="E202">
        <v>3</v>
      </c>
      <c r="F202">
        <v>0</v>
      </c>
      <c r="G202">
        <v>1</v>
      </c>
      <c r="H202">
        <v>0</v>
      </c>
      <c r="I202" t="s">
        <v>24</v>
      </c>
      <c r="J202" t="str">
        <f>VLOOKUP(A202,[1]suburb!A:G,3,FALSE)</f>
        <v>GLENVIEW NORTH</v>
      </c>
      <c r="K202" t="str">
        <f>VLOOKUP(A202,[1]suburb!A:G,4,FALSE)</f>
        <v>HARARE MUNICIPALITY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 x14ac:dyDescent="0.35">
      <c r="A203" t="s">
        <v>164</v>
      </c>
      <c r="B203" t="str">
        <f>VLOOKUP(A:A,[1]suburb!A:C,2,FALSE)</f>
        <v>COMPOUND</v>
      </c>
      <c r="C203" t="s">
        <v>34</v>
      </c>
      <c r="D203">
        <v>80</v>
      </c>
      <c r="E203">
        <v>2</v>
      </c>
      <c r="F203">
        <v>0</v>
      </c>
      <c r="G203">
        <v>1</v>
      </c>
      <c r="H203">
        <v>0</v>
      </c>
      <c r="I203" t="s">
        <v>35</v>
      </c>
      <c r="J203" t="str">
        <f>VLOOKUP(A203,[1]suburb!A:G,3,FALSE)</f>
        <v>EPWORTH NORTH</v>
      </c>
      <c r="K203" t="str">
        <f>VLOOKUP(A203,[1]suburb!A:G,4,FALSE)</f>
        <v>EPWORTH LOCAL BOARD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</row>
    <row r="204" spans="1:21" x14ac:dyDescent="0.35">
      <c r="A204" t="s">
        <v>165</v>
      </c>
      <c r="B204" t="str">
        <f>VLOOKUP(A:A,[1]suburb!A:C,2,FALSE)</f>
        <v>COMPOUND</v>
      </c>
      <c r="C204" t="s">
        <v>34</v>
      </c>
      <c r="D204">
        <v>80</v>
      </c>
      <c r="E204">
        <v>3</v>
      </c>
      <c r="F204">
        <v>0</v>
      </c>
      <c r="G204">
        <v>1</v>
      </c>
      <c r="H204">
        <v>0</v>
      </c>
      <c r="I204" t="s">
        <v>35</v>
      </c>
      <c r="J204" t="str">
        <f>VLOOKUP(A204,[1]suburb!A:G,3,FALSE)</f>
        <v>HUNYANI</v>
      </c>
      <c r="K204" t="str">
        <f>VLOOKUP(A204,[1]suburb!A:G,4,FALSE)</f>
        <v>EPWORTH LOCAL BOARD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166</v>
      </c>
      <c r="B205" t="str">
        <f>VLOOKUP(A:A,[1]suburb!A:C,2,FALSE)</f>
        <v>HIGH</v>
      </c>
      <c r="C205" t="s">
        <v>62</v>
      </c>
      <c r="D205">
        <v>150</v>
      </c>
      <c r="E205">
        <v>3</v>
      </c>
      <c r="F205">
        <v>0</v>
      </c>
      <c r="G205">
        <v>1</v>
      </c>
      <c r="H205">
        <v>0</v>
      </c>
      <c r="I205" t="s">
        <v>24</v>
      </c>
      <c r="J205" t="str">
        <f>VLOOKUP(A205,[1]suburb!A:G,3,FALSE)</f>
        <v>HUNYANI</v>
      </c>
      <c r="K205" t="str">
        <f>VLOOKUP(A205,[1]suburb!A:G,4,FALSE)</f>
        <v>EPWORTH LOCAL BOARD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</row>
    <row r="206" spans="1:21" x14ac:dyDescent="0.35">
      <c r="A206" t="s">
        <v>73</v>
      </c>
      <c r="B206" t="str">
        <f>VLOOKUP(A:A,[1]suburb!A:C,2,FALSE)</f>
        <v>HIGH</v>
      </c>
      <c r="C206" t="s">
        <v>62</v>
      </c>
      <c r="D206">
        <v>140</v>
      </c>
      <c r="E206">
        <v>2</v>
      </c>
      <c r="F206">
        <v>0</v>
      </c>
      <c r="G206">
        <v>1</v>
      </c>
      <c r="H206">
        <v>0</v>
      </c>
      <c r="I206" t="s">
        <v>24</v>
      </c>
      <c r="J206" t="str">
        <f>VLOOKUP(A206,[1]suburb!A:G,3,FALSE)</f>
        <v>HARARE CENTRAL</v>
      </c>
      <c r="K206" t="str">
        <f>VLOOKUP(A206,[1]suburb!A:G,4,FALSE)</f>
        <v>HARARE MUNICIPALITY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167</v>
      </c>
      <c r="B207" t="str">
        <f>VLOOKUP(A:A,[1]suburb!A:C,2,FALSE)</f>
        <v>HIGH</v>
      </c>
      <c r="C207" t="s">
        <v>34</v>
      </c>
      <c r="D207">
        <v>30</v>
      </c>
      <c r="E207">
        <v>1</v>
      </c>
      <c r="F207">
        <v>0</v>
      </c>
      <c r="G207">
        <v>1</v>
      </c>
      <c r="H207">
        <v>0</v>
      </c>
      <c r="I207" t="s">
        <v>35</v>
      </c>
      <c r="J207" t="str">
        <f>VLOOKUP(A207,[1]suburb!A:G,3,FALSE)</f>
        <v>HUNYANI</v>
      </c>
      <c r="K207" t="str">
        <f>VLOOKUP(A207,[1]suburb!A:G,4,FALSE)</f>
        <v>HARARE MUNICIPALITY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5">
      <c r="A208" t="s">
        <v>168</v>
      </c>
      <c r="B208" t="str">
        <f>VLOOKUP(A:A,[1]suburb!A:C,2,FALSE)</f>
        <v>HIGH</v>
      </c>
      <c r="C208" t="s">
        <v>62</v>
      </c>
      <c r="D208">
        <v>125</v>
      </c>
      <c r="E208">
        <v>2</v>
      </c>
      <c r="F208">
        <v>0</v>
      </c>
      <c r="G208">
        <v>1</v>
      </c>
      <c r="H208">
        <v>0</v>
      </c>
      <c r="I208" t="s">
        <v>24</v>
      </c>
      <c r="J208" t="str">
        <f>VLOOKUP(A208,[1]suburb!A:G,3,FALSE)</f>
        <v>HARARE CENTRAL</v>
      </c>
      <c r="K208" t="str">
        <f>VLOOKUP(A208,[1]suburb!A:G,4,FALSE)</f>
        <v>HARARE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 x14ac:dyDescent="0.35">
      <c r="A209" t="s">
        <v>169</v>
      </c>
      <c r="B209" t="str">
        <f>VLOOKUP(A:A,[1]suburb!A:C,2,FALSE)</f>
        <v>HIGH</v>
      </c>
      <c r="C209" t="s">
        <v>34</v>
      </c>
      <c r="D209">
        <v>30</v>
      </c>
      <c r="E209">
        <v>2</v>
      </c>
      <c r="F209">
        <v>0</v>
      </c>
      <c r="G209">
        <v>1</v>
      </c>
      <c r="H209">
        <v>0</v>
      </c>
      <c r="I209" t="s">
        <v>35</v>
      </c>
      <c r="J209" t="str">
        <f>VLOOKUP(A209,[1]suburb!A:G,3,FALSE)</f>
        <v>HARARE SOUTH</v>
      </c>
      <c r="K209" t="str">
        <f>VLOOKUP(A209,[1]suburb!A:G,4,FALSE)</f>
        <v>HARARE MUNICIPALITY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5">
      <c r="A210" t="s">
        <v>64</v>
      </c>
      <c r="B210" t="str">
        <f>VLOOKUP(A:A,[1]suburb!A:C,2,FALSE)</f>
        <v>MEDIUM</v>
      </c>
      <c r="C210" t="s">
        <v>23</v>
      </c>
      <c r="D210">
        <v>650</v>
      </c>
      <c r="E210">
        <v>6</v>
      </c>
      <c r="F210">
        <v>3</v>
      </c>
      <c r="G210">
        <v>2</v>
      </c>
      <c r="H210">
        <v>1</v>
      </c>
      <c r="I210" t="s">
        <v>24</v>
      </c>
      <c r="J210" t="str">
        <f>VLOOKUP(A210,[1]suburb!A:G,3,FALSE)</f>
        <v>HATFIELD</v>
      </c>
      <c r="K210" t="str">
        <f>VLOOKUP(A210,[1]suburb!A:G,4,FALSE)</f>
        <v>HARARE MUNICIPALITY</v>
      </c>
      <c r="L210">
        <v>2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</row>
    <row r="211" spans="1:21" x14ac:dyDescent="0.35">
      <c r="A211" t="s">
        <v>170</v>
      </c>
      <c r="B211" t="str">
        <f>VLOOKUP(A:A,[1]suburb!A:C,2,FALSE)</f>
        <v>HIGH</v>
      </c>
      <c r="C211" t="s">
        <v>34</v>
      </c>
      <c r="D211">
        <v>300</v>
      </c>
      <c r="E211">
        <v>6</v>
      </c>
      <c r="F211">
        <v>3</v>
      </c>
      <c r="G211">
        <v>2</v>
      </c>
      <c r="H211">
        <v>0</v>
      </c>
      <c r="I211" t="s">
        <v>35</v>
      </c>
      <c r="J211" t="str">
        <f>VLOOKUP(A211,[1]suburb!A:G,3,FALSE)</f>
        <v>SOUTHERTON</v>
      </c>
      <c r="K211" t="str">
        <f>VLOOKUP(A211,[1]suburb!A:G,4,FALSE)</f>
        <v>HARARE MUNICIPALITY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 x14ac:dyDescent="0.35">
      <c r="A212" t="s">
        <v>171</v>
      </c>
      <c r="B212" t="str">
        <f>VLOOKUP(A:A,[1]suburb!A:C,2,FALSE)</f>
        <v>COMPOUND</v>
      </c>
      <c r="C212" t="s">
        <v>62</v>
      </c>
      <c r="D212">
        <v>100</v>
      </c>
      <c r="E212">
        <v>3</v>
      </c>
      <c r="F212">
        <v>0</v>
      </c>
      <c r="G212">
        <v>1</v>
      </c>
      <c r="H212">
        <v>0</v>
      </c>
      <c r="I212" t="s">
        <v>35</v>
      </c>
      <c r="J212" t="str">
        <f>VLOOKUP(A212,[1]suburb!A:G,3,FALSE)</f>
        <v>CHURU</v>
      </c>
      <c r="K212" t="str">
        <f>VLOOKUP(A212,[1]suburb!A:G,4,FALSE)</f>
        <v>HARARE MUNICIPALITY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</row>
    <row r="213" spans="1:21" x14ac:dyDescent="0.35">
      <c r="A213" t="s">
        <v>172</v>
      </c>
      <c r="B213" t="str">
        <f>VLOOKUP(A:A,[1]suburb!A:C,2,FALSE)</f>
        <v>HIGH</v>
      </c>
      <c r="C213" t="s">
        <v>34</v>
      </c>
      <c r="D213">
        <v>300</v>
      </c>
      <c r="E213">
        <v>5</v>
      </c>
      <c r="F213">
        <v>3</v>
      </c>
      <c r="G213">
        <v>1</v>
      </c>
      <c r="H213">
        <v>0</v>
      </c>
      <c r="I213" t="s">
        <v>35</v>
      </c>
      <c r="J213" t="str">
        <f>VLOOKUP(A213,[1]suburb!A:G,3,FALSE)</f>
        <v>KUWADZANA WEST</v>
      </c>
      <c r="K213" t="str">
        <f>VLOOKUP(A213,[1]suburb!A:G,4,FALSE)</f>
        <v>HARARE MUNICIPALITY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174</v>
      </c>
      <c r="B214" t="str">
        <f>VLOOKUP(A:A,[1]suburb!A:C,2,FALSE)</f>
        <v>HIGH</v>
      </c>
      <c r="C214" t="s">
        <v>29</v>
      </c>
      <c r="D214">
        <v>300</v>
      </c>
      <c r="E214">
        <v>4</v>
      </c>
      <c r="F214">
        <v>2</v>
      </c>
      <c r="G214">
        <v>1</v>
      </c>
      <c r="H214">
        <v>0</v>
      </c>
      <c r="I214" t="s">
        <v>24</v>
      </c>
      <c r="J214" t="str">
        <f>VLOOKUP(A214,[1]suburb!A:G,3,FALSE)</f>
        <v>GLENVIEW NORTH</v>
      </c>
      <c r="K214" t="str">
        <f>VLOOKUP(A214,[1]suburb!A:G,4,FALSE)</f>
        <v>HARARE MUNICIPALITY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175</v>
      </c>
      <c r="B215" t="str">
        <f>VLOOKUP(A:A,[1]suburb!A:C,2,FALSE)</f>
        <v>HIGH</v>
      </c>
      <c r="C215" t="s">
        <v>34</v>
      </c>
      <c r="D215">
        <v>275</v>
      </c>
      <c r="E215">
        <v>5</v>
      </c>
      <c r="F215">
        <v>3</v>
      </c>
      <c r="G215">
        <v>2</v>
      </c>
      <c r="H215">
        <v>0</v>
      </c>
      <c r="I215" t="s">
        <v>35</v>
      </c>
      <c r="J215" t="str">
        <f>VLOOKUP(A215,[1]suburb!A:G,3,FALSE)</f>
        <v>KUWADZANA EAST</v>
      </c>
      <c r="K215" t="str">
        <f>VLOOKUP(A215,[1]suburb!A:G,4,FALSE)</f>
        <v>HARARE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176</v>
      </c>
      <c r="B216" t="str">
        <f>VLOOKUP(A:A,[1]suburb!A:C,2,FALSE)</f>
        <v>HIGH</v>
      </c>
      <c r="C216" t="s">
        <v>34</v>
      </c>
      <c r="D216">
        <v>255</v>
      </c>
      <c r="E216">
        <v>5</v>
      </c>
      <c r="F216">
        <v>2</v>
      </c>
      <c r="G216">
        <v>2</v>
      </c>
      <c r="H216">
        <v>0</v>
      </c>
      <c r="I216" t="s">
        <v>35</v>
      </c>
      <c r="J216" t="str">
        <f>VLOOKUP(A216,[1]suburb!A:G,3,FALSE)</f>
        <v>MABVUKU TAFARA</v>
      </c>
      <c r="K216" t="str">
        <f>VLOOKUP(A216,[1]suburb!A:G,4,FALSE)</f>
        <v>HARARE MUNICIPALITY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178</v>
      </c>
      <c r="B217" t="str">
        <f>VLOOKUP(A:A,[1]suburb!A:C,2,FALSE)</f>
        <v>HIGH</v>
      </c>
      <c r="C217" t="s">
        <v>34</v>
      </c>
      <c r="D217">
        <v>250</v>
      </c>
      <c r="E217">
        <v>5</v>
      </c>
      <c r="F217">
        <v>2</v>
      </c>
      <c r="G217">
        <v>2</v>
      </c>
      <c r="H217">
        <v>0</v>
      </c>
      <c r="I217" t="s">
        <v>35</v>
      </c>
      <c r="J217" t="str">
        <f>VLOOKUP(A217,[1]suburb!A:G,3,FALSE)</f>
        <v>KUWADZANA WEST</v>
      </c>
      <c r="K217" t="str">
        <f>VLOOKUP(A217,[1]suburb!A:G,4,FALSE)</f>
        <v>HARARE MUNICIPALITY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179</v>
      </c>
      <c r="B218" t="str">
        <f>VLOOKUP(A:A,[1]suburb!A:C,2,FALSE)</f>
        <v>COMPOUND</v>
      </c>
      <c r="C218" t="s">
        <v>62</v>
      </c>
      <c r="D218">
        <v>120</v>
      </c>
      <c r="E218">
        <v>4</v>
      </c>
      <c r="F218">
        <v>0</v>
      </c>
      <c r="G218">
        <v>1</v>
      </c>
      <c r="H218">
        <v>0</v>
      </c>
      <c r="I218" t="s">
        <v>35</v>
      </c>
      <c r="J218" t="str">
        <f>VLOOKUP(A218,[1]suburb!A:G,3,FALSE)</f>
        <v>HUNYANI</v>
      </c>
      <c r="K218" t="str">
        <f>VLOOKUP(A218,[1]suburb!A:G,4,FALSE)</f>
        <v>HARARE MUNICIPALITY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</row>
    <row r="219" spans="1:21" x14ac:dyDescent="0.35">
      <c r="A219" t="s">
        <v>36</v>
      </c>
      <c r="B219" t="str">
        <f>VLOOKUP(A:A,[1]suburb!A:C,2,FALSE)</f>
        <v>HIGH</v>
      </c>
      <c r="C219" t="s">
        <v>34</v>
      </c>
      <c r="D219">
        <v>240</v>
      </c>
      <c r="E219">
        <v>4</v>
      </c>
      <c r="F219">
        <v>2</v>
      </c>
      <c r="G219">
        <v>1</v>
      </c>
      <c r="H219">
        <v>0</v>
      </c>
      <c r="I219" t="s">
        <v>35</v>
      </c>
      <c r="J219" t="str">
        <f>VLOOKUP(A219,[1]suburb!A:G,3,FALSE)</f>
        <v>SUNNINGDALE</v>
      </c>
      <c r="K219" t="str">
        <f>VLOOKUP(A219,[1]suburb!A:G,4,FALSE)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180</v>
      </c>
      <c r="B220" t="str">
        <f>VLOOKUP(A:A,[1]suburb!A:C,2,FALSE)</f>
        <v>HIGH</v>
      </c>
      <c r="C220" t="s">
        <v>34</v>
      </c>
      <c r="D220">
        <v>220</v>
      </c>
      <c r="E220">
        <v>4</v>
      </c>
      <c r="F220">
        <v>2</v>
      </c>
      <c r="G220">
        <v>1</v>
      </c>
      <c r="H220">
        <v>0</v>
      </c>
      <c r="I220" t="s">
        <v>35</v>
      </c>
      <c r="J220" t="str">
        <f>VLOOKUP(A220,[1]suburb!A:G,3,FALSE)</f>
        <v>BUDIRIRO NORTH</v>
      </c>
      <c r="K220" t="str">
        <f>VLOOKUP(A220,[1]suburb!A:G,4,FALSE)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181</v>
      </c>
      <c r="B221" t="str">
        <f>VLOOKUP(A:A,[1]suburb!A:C,2,FALSE)</f>
        <v>HIGH</v>
      </c>
      <c r="C221" t="s">
        <v>34</v>
      </c>
      <c r="D221">
        <v>200</v>
      </c>
      <c r="E221">
        <v>4</v>
      </c>
      <c r="F221">
        <v>2</v>
      </c>
      <c r="G221">
        <v>1</v>
      </c>
      <c r="H221">
        <v>0</v>
      </c>
      <c r="I221" t="s">
        <v>35</v>
      </c>
      <c r="J221" t="str">
        <f>VLOOKUP(A221,[1]suburb!A:G,3,FALSE)</f>
        <v>KUWADZANA WEST</v>
      </c>
      <c r="K221" t="str">
        <f>VLOOKUP(A221,[1]suburb!A:G,4,FALSE)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182</v>
      </c>
      <c r="B222" t="str">
        <f>VLOOKUP(A:A,[1]suburb!A:C,2,FALSE)</f>
        <v>HIGH</v>
      </c>
      <c r="C222" t="s">
        <v>34</v>
      </c>
      <c r="D222">
        <v>195</v>
      </c>
      <c r="E222">
        <v>3</v>
      </c>
      <c r="F222">
        <v>1</v>
      </c>
      <c r="G222">
        <v>1</v>
      </c>
      <c r="H222">
        <v>0</v>
      </c>
      <c r="I222" t="s">
        <v>35</v>
      </c>
      <c r="J222" t="str">
        <f>VLOOKUP(A222,[1]suburb!A:G,3,FALSE)</f>
        <v>HARARE CENTRAL</v>
      </c>
      <c r="K222" t="str">
        <f>VLOOKUP(A222,[1]suburb!A:G,4,FALSE)</f>
        <v>HARARE MUNICIPALITY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 x14ac:dyDescent="0.35">
      <c r="A223" t="s">
        <v>183</v>
      </c>
      <c r="B223" t="str">
        <f>VLOOKUP(A:A,[1]suburb!A:C,2,FALSE)</f>
        <v>HIGH</v>
      </c>
      <c r="C223" t="s">
        <v>34</v>
      </c>
      <c r="D223">
        <v>180</v>
      </c>
      <c r="E223">
        <v>3</v>
      </c>
      <c r="F223">
        <v>1</v>
      </c>
      <c r="G223">
        <v>1</v>
      </c>
      <c r="H223">
        <v>0</v>
      </c>
      <c r="I223" t="s">
        <v>35</v>
      </c>
      <c r="J223" t="str">
        <f>VLOOKUP(A223,[1]suburb!A:G,3,FALSE)</f>
        <v>SUNNINGDALE</v>
      </c>
      <c r="K223" t="str">
        <f>VLOOKUP(A223,[1]suburb!A:G,4,FALSE)</f>
        <v>HARARE MUNICIPALITY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184</v>
      </c>
      <c r="B224" t="str">
        <f>VLOOKUP(A:A,[1]suburb!A:C,2,FALSE)</f>
        <v>HIGH</v>
      </c>
      <c r="C224" t="s">
        <v>34</v>
      </c>
      <c r="D224">
        <v>165</v>
      </c>
      <c r="E224">
        <v>3</v>
      </c>
      <c r="F224">
        <v>1</v>
      </c>
      <c r="G224">
        <v>1</v>
      </c>
      <c r="H224">
        <v>0</v>
      </c>
      <c r="I224" t="s">
        <v>35</v>
      </c>
      <c r="J224" t="str">
        <f>VLOOKUP(A224,[1]suburb!A:G,3,FALSE)</f>
        <v>BUDIRIRO SOUTH</v>
      </c>
      <c r="K224" t="str">
        <f>VLOOKUP(A224,[1]suburb!A:G,4,FALSE)</f>
        <v>HARARE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185</v>
      </c>
      <c r="B225" t="str">
        <f>VLOOKUP(A:A,[1]suburb!A:C,2,FALSE)</f>
        <v>HIGH</v>
      </c>
      <c r="C225" t="s">
        <v>34</v>
      </c>
      <c r="D225">
        <v>150</v>
      </c>
      <c r="E225">
        <v>3</v>
      </c>
      <c r="F225">
        <v>1</v>
      </c>
      <c r="G225">
        <v>1</v>
      </c>
      <c r="H225">
        <v>0</v>
      </c>
      <c r="I225" t="s">
        <v>35</v>
      </c>
      <c r="J225" t="str">
        <f>VLOOKUP(A225,[1]suburb!A:G,3,FALSE)</f>
        <v>KUWADZANA EAST</v>
      </c>
      <c r="K225" t="str">
        <f>VLOOKUP(A225,[1]suburb!A:G,4,FALSE)</f>
        <v>HARARE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186</v>
      </c>
      <c r="B226" t="str">
        <f>VLOOKUP(A:A,[1]suburb!A:C,2,FALSE)</f>
        <v>HIGH</v>
      </c>
      <c r="C226" t="s">
        <v>34</v>
      </c>
      <c r="D226">
        <v>130</v>
      </c>
      <c r="E226">
        <v>2</v>
      </c>
      <c r="F226">
        <v>0</v>
      </c>
      <c r="G226">
        <v>1</v>
      </c>
      <c r="H226">
        <v>0</v>
      </c>
      <c r="I226" t="s">
        <v>35</v>
      </c>
      <c r="J226" t="str">
        <f>VLOOKUP(A226,[1]suburb!A:G,3,FALSE)</f>
        <v>SOUTHERTON</v>
      </c>
      <c r="K226" t="str">
        <f>VLOOKUP(A226,[1]suburb!A:G,4,FALSE)</f>
        <v>HARARE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187</v>
      </c>
      <c r="B227" t="str">
        <f>VLOOKUP(A:A,[1]suburb!A:C,2,FALSE)</f>
        <v>HIGH</v>
      </c>
      <c r="C227" t="s">
        <v>34</v>
      </c>
      <c r="D227">
        <v>120</v>
      </c>
      <c r="E227">
        <v>2</v>
      </c>
      <c r="F227">
        <v>0</v>
      </c>
      <c r="G227">
        <v>1</v>
      </c>
      <c r="H227">
        <v>0</v>
      </c>
      <c r="I227" t="s">
        <v>35</v>
      </c>
      <c r="J227" t="str">
        <f>VLOOKUP(A227,[1]suburb!A:G,3,FALSE)</f>
        <v>HARARE EAST</v>
      </c>
      <c r="K227" t="str">
        <f>VLOOKUP(A227,[1]suburb!A:G,4,FALSE)</f>
        <v>HARARE MUNICIPALITY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188</v>
      </c>
      <c r="B228" t="str">
        <f>VLOOKUP(A:A,[1]suburb!A:C,2,FALSE)</f>
        <v>HIGH</v>
      </c>
      <c r="C228" t="s">
        <v>34</v>
      </c>
      <c r="D228">
        <v>120</v>
      </c>
      <c r="E228">
        <v>2</v>
      </c>
      <c r="F228">
        <v>0</v>
      </c>
      <c r="G228">
        <v>1</v>
      </c>
      <c r="H228">
        <v>0</v>
      </c>
      <c r="I228" t="s">
        <v>35</v>
      </c>
      <c r="J228" t="str">
        <f>VLOOKUP(A228,[1]suburb!A:G,3,FALSE)</f>
        <v>KUWADZANA WEST</v>
      </c>
      <c r="K228" t="str">
        <f>VLOOKUP(A228,[1]suburb!A:G,4,FALSE)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189</v>
      </c>
      <c r="B229" t="str">
        <f>VLOOKUP(A:A,[1]suburb!A:C,2,FALSE)</f>
        <v>HIGH</v>
      </c>
      <c r="C229" t="s">
        <v>34</v>
      </c>
      <c r="D229">
        <v>110</v>
      </c>
      <c r="E229">
        <v>2</v>
      </c>
      <c r="F229">
        <v>0</v>
      </c>
      <c r="G229">
        <v>1</v>
      </c>
      <c r="H229">
        <v>0</v>
      </c>
      <c r="I229" t="s">
        <v>35</v>
      </c>
      <c r="J229" t="str">
        <f>VLOOKUP(A229,[1]suburb!A:G,3,FALSE)</f>
        <v>BUDIRIRO SOUTH</v>
      </c>
      <c r="K229" t="str">
        <f>VLOOKUP(A229,[1]suburb!A:G,4,FALSE)</f>
        <v>HARARE MUNICIPALITY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190</v>
      </c>
      <c r="B230" t="str">
        <f>VLOOKUP(A:A,[1]suburb!A:C,2,FALSE)</f>
        <v>HIGH</v>
      </c>
      <c r="C230" t="s">
        <v>34</v>
      </c>
      <c r="D230">
        <v>110</v>
      </c>
      <c r="E230">
        <v>2</v>
      </c>
      <c r="F230">
        <v>0</v>
      </c>
      <c r="G230">
        <v>1</v>
      </c>
      <c r="H230">
        <v>0</v>
      </c>
      <c r="I230" t="s">
        <v>35</v>
      </c>
      <c r="J230" t="str">
        <f>VLOOKUP(A230,[1]suburb!A:G,3,FALSE)</f>
        <v>KUWADZANA WEST</v>
      </c>
      <c r="K230" t="str">
        <f>VLOOKUP(A230,[1]suburb!A:G,4,FALSE)</f>
        <v>HARARE MUNICIPALITY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191</v>
      </c>
      <c r="B231" t="str">
        <f>VLOOKUP(A:A,[1]suburb!A:C,2,FALSE)</f>
        <v>HIGH</v>
      </c>
      <c r="C231" t="s">
        <v>34</v>
      </c>
      <c r="D231">
        <v>110</v>
      </c>
      <c r="E231">
        <v>2</v>
      </c>
      <c r="F231">
        <v>0</v>
      </c>
      <c r="G231">
        <v>1</v>
      </c>
      <c r="H231">
        <v>0</v>
      </c>
      <c r="I231" t="s">
        <v>35</v>
      </c>
      <c r="J231" t="str">
        <f>VLOOKUP(A231,[1]suburb!A:G,3,FALSE)</f>
        <v>KUWADZANA WEST</v>
      </c>
      <c r="K231" t="str">
        <f>VLOOKUP(A231,[1]suburb!A:G,4,FALSE)</f>
        <v>HARARE MUNICIPALITY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192</v>
      </c>
      <c r="B232" t="str">
        <f>VLOOKUP(A:A,[1]suburb!A:C,2,FALSE)</f>
        <v>HIGH</v>
      </c>
      <c r="C232" t="s">
        <v>34</v>
      </c>
      <c r="D232">
        <v>90</v>
      </c>
      <c r="E232">
        <v>2</v>
      </c>
      <c r="F232">
        <v>0</v>
      </c>
      <c r="G232">
        <v>1</v>
      </c>
      <c r="H232">
        <v>0</v>
      </c>
      <c r="I232" t="s">
        <v>35</v>
      </c>
      <c r="J232" t="str">
        <f>VLOOKUP(A232,[1]suburb!A:G,3,FALSE)</f>
        <v>KUWADZANA WEST</v>
      </c>
      <c r="K232" t="str">
        <f>VLOOKUP(A232,[1]suburb!A:G,4,FALSE)</f>
        <v>HARARE MUNICIPALITY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 x14ac:dyDescent="0.35">
      <c r="A233" t="s">
        <v>193</v>
      </c>
      <c r="B233" t="str">
        <f>VLOOKUP(A:A,[1]suburb!A:C,2,FALSE)</f>
        <v>HIGH</v>
      </c>
      <c r="C233" t="s">
        <v>34</v>
      </c>
      <c r="D233">
        <v>25</v>
      </c>
      <c r="E233">
        <v>1</v>
      </c>
      <c r="F233">
        <v>0</v>
      </c>
      <c r="G233">
        <v>1</v>
      </c>
      <c r="H233">
        <v>0</v>
      </c>
      <c r="I233" t="s">
        <v>35</v>
      </c>
      <c r="J233" t="str">
        <f>VLOOKUP(A233,[1]suburb!A:G,3,FALSE)</f>
        <v>WARREN PARK</v>
      </c>
      <c r="K233" t="str">
        <f>VLOOKUP(A233,[1]suburb!A:G,4,FALSE)</f>
        <v>HARARE MUNICIPALITY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 t="s">
        <v>194</v>
      </c>
      <c r="B234" t="str">
        <f>VLOOKUP(A:A,[1]suburb!A:C,2,FALSE)</f>
        <v>HIGH</v>
      </c>
      <c r="C234" t="s">
        <v>34</v>
      </c>
      <c r="D234">
        <v>85</v>
      </c>
      <c r="E234">
        <v>2</v>
      </c>
      <c r="F234">
        <v>0</v>
      </c>
      <c r="G234">
        <v>1</v>
      </c>
      <c r="H234">
        <v>0</v>
      </c>
      <c r="I234" t="s">
        <v>35</v>
      </c>
      <c r="J234" t="str">
        <f>VLOOKUP(A234,[1]suburb!A:G,3,FALSE)</f>
        <v>HATCLIFFE</v>
      </c>
      <c r="K234" t="str">
        <f>VLOOKUP(A234,[1]suburb!A:G,4,FALSE)</f>
        <v>HARARE MUNICIPALITY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 x14ac:dyDescent="0.35">
      <c r="A235" t="s">
        <v>195</v>
      </c>
      <c r="B235" t="str">
        <f>VLOOKUP(A:A,[1]suburb!A:C,2,FALSE)</f>
        <v>HIGH</v>
      </c>
      <c r="C235" t="s">
        <v>34</v>
      </c>
      <c r="D235">
        <v>80</v>
      </c>
      <c r="E235">
        <v>1</v>
      </c>
      <c r="F235">
        <v>0</v>
      </c>
      <c r="G235">
        <v>1</v>
      </c>
      <c r="H235">
        <v>0</v>
      </c>
      <c r="I235" t="s">
        <v>35</v>
      </c>
      <c r="J235" t="str">
        <f>VLOOKUP(A235,[1]suburb!A:G,3,FALSE)</f>
        <v>HARARE SOUTH</v>
      </c>
      <c r="K235" t="str">
        <f>VLOOKUP(A235,[1]suburb!A:G,4,FALSE)</f>
        <v>HARARE MUNICIPALITY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0</v>
      </c>
    </row>
    <row r="236" spans="1:21" x14ac:dyDescent="0.35">
      <c r="A236" t="s">
        <v>66</v>
      </c>
      <c r="B236" t="str">
        <f>VLOOKUP(A:A,[1]suburb!A:C,2,FALSE)</f>
        <v>HIGH</v>
      </c>
      <c r="C236" t="s">
        <v>34</v>
      </c>
      <c r="D236">
        <v>75</v>
      </c>
      <c r="E236">
        <v>1</v>
      </c>
      <c r="F236">
        <v>0</v>
      </c>
      <c r="G236">
        <v>1</v>
      </c>
      <c r="H236">
        <v>0</v>
      </c>
      <c r="I236" t="s">
        <v>35</v>
      </c>
      <c r="J236" t="str">
        <f>VLOOKUP(A236,[1]suburb!A:G,3,FALSE)</f>
        <v>BUDIRIRO NORTH</v>
      </c>
      <c r="K236" t="str">
        <f>VLOOKUP(A236,[1]suburb!A:G,4,FALSE)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0</v>
      </c>
    </row>
    <row r="237" spans="1:21" x14ac:dyDescent="0.35">
      <c r="A237" t="s">
        <v>156</v>
      </c>
      <c r="B237" t="str">
        <f>VLOOKUP(A:A,[1]suburb!A:C,2,FALSE)</f>
        <v>HIGH</v>
      </c>
      <c r="C237" t="s">
        <v>34</v>
      </c>
      <c r="D237">
        <v>65</v>
      </c>
      <c r="E237">
        <v>1</v>
      </c>
      <c r="F237">
        <v>0</v>
      </c>
      <c r="G237">
        <v>1</v>
      </c>
      <c r="H237">
        <v>0</v>
      </c>
      <c r="I237" t="s">
        <v>35</v>
      </c>
      <c r="J237" t="str">
        <f>VLOOKUP(A237,[1]suburb!A:G,3,FALSE)</f>
        <v>SOUTHERTON</v>
      </c>
      <c r="K237" t="str">
        <f>VLOOKUP(A237,[1]suburb!A:G,4,FALSE)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</row>
    <row r="238" spans="1:21" x14ac:dyDescent="0.35">
      <c r="A238" t="s">
        <v>196</v>
      </c>
      <c r="B238" t="str">
        <f>VLOOKUP(A:A,[1]suburb!A:C,2,FALSE)</f>
        <v>HIGH</v>
      </c>
      <c r="C238" t="s">
        <v>34</v>
      </c>
      <c r="D238">
        <v>55</v>
      </c>
      <c r="E238">
        <v>1</v>
      </c>
      <c r="F238">
        <v>0</v>
      </c>
      <c r="G238">
        <v>1</v>
      </c>
      <c r="H238">
        <v>0</v>
      </c>
      <c r="I238" t="s">
        <v>35</v>
      </c>
      <c r="J238" t="str">
        <f>VLOOKUP(A238,[1]suburb!A:G,3,FALSE)</f>
        <v>GLENVIEW SOUTH</v>
      </c>
      <c r="K238" t="str">
        <f>VLOOKUP(A238,[1]suburb!A:G,4,FALSE)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0</v>
      </c>
    </row>
    <row r="239" spans="1:21" x14ac:dyDescent="0.35">
      <c r="A239" t="s">
        <v>198</v>
      </c>
      <c r="B239" t="str">
        <f>VLOOKUP(A:A,[1]suburb!A:C,2,FALSE)</f>
        <v>HIGH</v>
      </c>
      <c r="C239" t="s">
        <v>34</v>
      </c>
      <c r="D239">
        <v>50</v>
      </c>
      <c r="E239">
        <v>1</v>
      </c>
      <c r="F239">
        <v>0</v>
      </c>
      <c r="G239">
        <v>1</v>
      </c>
      <c r="H239">
        <v>0</v>
      </c>
      <c r="I239" t="s">
        <v>35</v>
      </c>
      <c r="J239" t="str">
        <f>VLOOKUP(A239,[1]suburb!A:G,3,FALSE)</f>
        <v>KUWADZANA EAST</v>
      </c>
      <c r="K239" t="str">
        <f>VLOOKUP(A239,[1]suburb!A:G,4,FALSE)</f>
        <v>HARARE MUNICIPALITY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</row>
    <row r="240" spans="1:21" x14ac:dyDescent="0.35">
      <c r="A240" t="s">
        <v>128</v>
      </c>
      <c r="B240" t="str">
        <f>VLOOKUP(A:A,[1]suburb!A:C,2,FALSE)</f>
        <v>MEDIUM</v>
      </c>
      <c r="C240" t="s">
        <v>23</v>
      </c>
      <c r="D240">
        <v>700</v>
      </c>
      <c r="E240">
        <v>6</v>
      </c>
      <c r="F240">
        <v>4</v>
      </c>
      <c r="G240">
        <v>2</v>
      </c>
      <c r="H240">
        <v>1</v>
      </c>
      <c r="I240" t="s">
        <v>24</v>
      </c>
      <c r="J240" t="str">
        <f>VLOOKUP(A240,[1]suburb!A:G,3,FALSE)</f>
        <v>HATFIELD</v>
      </c>
      <c r="K240" t="str">
        <f>VLOOKUP(A240,[1]suburb!A:G,4,FALSE)</f>
        <v>HARARE MUNICIPALITY</v>
      </c>
      <c r="L240">
        <v>2</v>
      </c>
      <c r="M240">
        <v>0</v>
      </c>
      <c r="N240">
        <v>1</v>
      </c>
      <c r="O240">
        <v>2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</row>
    <row r="241" spans="1:21" x14ac:dyDescent="0.35">
      <c r="A241" t="s">
        <v>199</v>
      </c>
      <c r="B241" t="str">
        <f>VLOOKUP(A:A,[1]suburb!A:C,2,FALSE)</f>
        <v>HIGH</v>
      </c>
      <c r="C241" t="s">
        <v>34</v>
      </c>
      <c r="D241">
        <v>40</v>
      </c>
      <c r="E241">
        <v>1</v>
      </c>
      <c r="F241">
        <v>0</v>
      </c>
      <c r="G241">
        <v>1</v>
      </c>
      <c r="H241">
        <v>0</v>
      </c>
      <c r="I241" t="s">
        <v>35</v>
      </c>
      <c r="J241" t="str">
        <f>VLOOKUP(A241,[1]suburb!A:G,3,FALSE)</f>
        <v>HARARE SOUTH</v>
      </c>
      <c r="K241" t="str">
        <f>VLOOKUP(A241,[1]suburb!A:G,4,FALSE)</f>
        <v>HARARE MUNICIPALITY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</row>
    <row r="242" spans="1:21" x14ac:dyDescent="0.35">
      <c r="A242" t="s">
        <v>37</v>
      </c>
      <c r="B242" t="str">
        <f>VLOOKUP(A:A,[1]suburb!A:C,2,FALSE)</f>
        <v>LOW</v>
      </c>
      <c r="C242" t="s">
        <v>34</v>
      </c>
      <c r="D242">
        <v>200</v>
      </c>
      <c r="E242">
        <v>2</v>
      </c>
      <c r="F242">
        <v>0</v>
      </c>
      <c r="G242">
        <v>1</v>
      </c>
      <c r="H242">
        <v>0</v>
      </c>
      <c r="I242" t="s">
        <v>35</v>
      </c>
      <c r="J242" t="str">
        <f>VLOOKUP(A242,[1]suburb!A:G,3,FALSE)</f>
        <v>MOUNT PLEASANT</v>
      </c>
      <c r="K242" t="str">
        <f>VLOOKUP(A242,[1]suburb!A:G,4,FALSE)</f>
        <v>HARARE MUNICIPALITY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</row>
    <row r="243" spans="1:21" x14ac:dyDescent="0.35">
      <c r="A243" t="s">
        <v>37</v>
      </c>
      <c r="B243" t="str">
        <f>VLOOKUP(A:A,[1]suburb!A:C,2,FALSE)</f>
        <v>LOW</v>
      </c>
      <c r="C243" t="s">
        <v>34</v>
      </c>
      <c r="D243">
        <v>200</v>
      </c>
      <c r="E243">
        <v>2</v>
      </c>
      <c r="F243">
        <v>0</v>
      </c>
      <c r="G243">
        <v>1</v>
      </c>
      <c r="H243">
        <v>0</v>
      </c>
      <c r="I243" t="s">
        <v>35</v>
      </c>
      <c r="J243" t="str">
        <f>VLOOKUP(A243,[1]suburb!A:G,3,FALSE)</f>
        <v>MOUNT PLEASANT</v>
      </c>
      <c r="K243" t="str">
        <f>VLOOKUP(A243,[1]suburb!A:G,4,FALSE)</f>
        <v>HARARE MUNICIPALITY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</row>
    <row r="244" spans="1:21" x14ac:dyDescent="0.35">
      <c r="A244" t="s">
        <v>200</v>
      </c>
      <c r="B244" t="str">
        <f>VLOOKUP(A:A,[1]suburb!A:C,2,FALSE)</f>
        <v>LOW</v>
      </c>
      <c r="C244" t="s">
        <v>201</v>
      </c>
      <c r="I244" t="s">
        <v>201</v>
      </c>
      <c r="J244" t="str">
        <f>VLOOKUP(A244,[1]suburb!A:G,3,FALSE)</f>
        <v>SUNNINGDALE</v>
      </c>
      <c r="K244" t="str">
        <f>VLOOKUP(A244,[1]suburb!A:G,4,FALSE)</f>
        <v>HARARE MUNICIPALITY</v>
      </c>
    </row>
    <row r="245" spans="1:21" x14ac:dyDescent="0.35">
      <c r="A245" t="s">
        <v>202</v>
      </c>
      <c r="B245" t="str">
        <f>VLOOKUP(A:A,[1]suburb!A:C,2,FALSE)</f>
        <v>LOW</v>
      </c>
      <c r="C245" t="s">
        <v>201</v>
      </c>
      <c r="I245" t="s">
        <v>201</v>
      </c>
      <c r="J245" t="str">
        <f>VLOOKUP(A245,[1]suburb!A:G,3,FALSE)</f>
        <v>SUNNINGDALE</v>
      </c>
      <c r="K245" t="str">
        <f>VLOOKUP(A245,[1]suburb!A:G,4,FALSE)</f>
        <v>HARARE MUNICIPALITY</v>
      </c>
    </row>
    <row r="246" spans="1:21" x14ac:dyDescent="0.35">
      <c r="A246" t="s">
        <v>203</v>
      </c>
      <c r="B246" t="str">
        <f>VLOOKUP(A:A,[1]suburb!A:C,2,FALSE)</f>
        <v>LOW</v>
      </c>
      <c r="C246" t="s">
        <v>201</v>
      </c>
      <c r="I246" t="s">
        <v>201</v>
      </c>
      <c r="J246" t="str">
        <f>VLOOKUP(A246,[1]suburb!A:G,3,FALSE)</f>
        <v>SUNNINGDALE</v>
      </c>
      <c r="K246" t="str">
        <f>VLOOKUP(A246,[1]suburb!A:G,4,FALSE)</f>
        <v>HARARE MUNICIPALITY</v>
      </c>
    </row>
    <row r="247" spans="1:21" x14ac:dyDescent="0.35">
      <c r="A247" t="s">
        <v>204</v>
      </c>
      <c r="B247" t="str">
        <f>VLOOKUP(A:A,[1]suburb!A:C,2,FALSE)</f>
        <v>LOW</v>
      </c>
      <c r="C247" t="s">
        <v>201</v>
      </c>
      <c r="I247" t="s">
        <v>201</v>
      </c>
      <c r="J247" t="str">
        <f>VLOOKUP(A247,[1]suburb!A:G,3,FALSE)</f>
        <v>SUNNINGDALE</v>
      </c>
      <c r="K247" t="str">
        <f>VLOOKUP(A247,[1]suburb!A:G,4,FALSE)</f>
        <v>HARARE MUNICIPALITY</v>
      </c>
    </row>
    <row r="248" spans="1:21" x14ac:dyDescent="0.35">
      <c r="A248" t="s">
        <v>78</v>
      </c>
      <c r="B248" t="str">
        <f>VLOOKUP(A:A,[1]suburb!A:C,2,FALSE)</f>
        <v>LOW</v>
      </c>
      <c r="C248" t="s">
        <v>201</v>
      </c>
      <c r="I248" t="s">
        <v>201</v>
      </c>
      <c r="J248" t="str">
        <f>VLOOKUP(A248,[1]suburb!A:G,3,FALSE)</f>
        <v>HARARE CENTRAL</v>
      </c>
      <c r="K248" t="str">
        <f>VLOOKUP(A248,[1]suburb!A:G,4,FALSE)</f>
        <v>HARARE MUNICIPALITY</v>
      </c>
    </row>
    <row r="249" spans="1:21" x14ac:dyDescent="0.35">
      <c r="A249" t="s">
        <v>205</v>
      </c>
      <c r="B249" t="str">
        <f>VLOOKUP(A:A,[1]suburb!A:C,2,FALSE)</f>
        <v>LOW</v>
      </c>
      <c r="C249" t="s">
        <v>201</v>
      </c>
      <c r="I249" t="s">
        <v>201</v>
      </c>
      <c r="J249" t="str">
        <f>VLOOKUP(A249,[1]suburb!A:G,3,FALSE)</f>
        <v>HARARE CENTRAL</v>
      </c>
      <c r="K249" t="str">
        <f>VLOOKUP(A249,[1]suburb!A:G,4,FALSE)</f>
        <v>HARARE MUNICIPALITY</v>
      </c>
    </row>
    <row r="250" spans="1:21" x14ac:dyDescent="0.35">
      <c r="A250" t="s">
        <v>59</v>
      </c>
      <c r="B250" t="str">
        <f>VLOOKUP(A:A,[1]suburb!A:C,2,FALSE)</f>
        <v>LOW</v>
      </c>
      <c r="C250" t="s">
        <v>201</v>
      </c>
      <c r="I250" t="s">
        <v>201</v>
      </c>
      <c r="J250" t="str">
        <f>VLOOKUP(A250,[1]suburb!A:G,3,FALSE)</f>
        <v>HARARE CENTRAL</v>
      </c>
      <c r="K250" t="str">
        <f>VLOOKUP(A250,[1]suburb!A:G,4,FALSE)</f>
        <v>HARARE MUNICIPALITY</v>
      </c>
    </row>
    <row r="251" spans="1:21" x14ac:dyDescent="0.35">
      <c r="A251" t="s">
        <v>206</v>
      </c>
      <c r="B251" t="str">
        <f>VLOOKUP(A:A,[1]suburb!A:C,2,FALSE)</f>
        <v>LOW</v>
      </c>
      <c r="C251" t="s">
        <v>201</v>
      </c>
      <c r="I251" t="s">
        <v>201</v>
      </c>
      <c r="J251" t="str">
        <f>VLOOKUP(A251,[1]suburb!A:G,3,FALSE)</f>
        <v>HARARE CENTRAL</v>
      </c>
      <c r="K251" t="str">
        <f>VLOOKUP(A251,[1]suburb!A:G,4,FALSE)</f>
        <v>HARARE MUNICIPALITY</v>
      </c>
    </row>
    <row r="252" spans="1:21" x14ac:dyDescent="0.35">
      <c r="A252" t="s">
        <v>207</v>
      </c>
      <c r="B252" t="str">
        <f>VLOOKUP(A:A,[1]suburb!A:C,2,FALSE)</f>
        <v>LOW</v>
      </c>
      <c r="C252" t="s">
        <v>201</v>
      </c>
      <c r="I252" t="s">
        <v>201</v>
      </c>
      <c r="J252" t="str">
        <f>VLOOKUP(A252,[1]suburb!A:G,3,FALSE)</f>
        <v>HARARE CENTRAL</v>
      </c>
      <c r="K252" t="str">
        <f>VLOOKUP(A252,[1]suburb!A:G,4,FALSE)</f>
        <v>HARARE MUNICIPALITY</v>
      </c>
    </row>
    <row r="253" spans="1:21" x14ac:dyDescent="0.35">
      <c r="A253" t="s">
        <v>208</v>
      </c>
      <c r="B253" t="str">
        <f>VLOOKUP(A:A,[1]suburb!A:C,2,FALSE)</f>
        <v>LOW</v>
      </c>
      <c r="C253" t="s">
        <v>201</v>
      </c>
      <c r="I253" t="s">
        <v>201</v>
      </c>
      <c r="J253" t="str">
        <f>VLOOKUP(A253,[1]suburb!A:G,3,FALSE)</f>
        <v>HARARE CENTRAL</v>
      </c>
      <c r="K253" t="str">
        <f>VLOOKUP(A253,[1]suburb!A:G,4,FALSE)</f>
        <v>HARARE MUNICIPALITY</v>
      </c>
    </row>
    <row r="254" spans="1:21" x14ac:dyDescent="0.35">
      <c r="A254" t="s">
        <v>39</v>
      </c>
      <c r="B254" t="str">
        <f>VLOOKUP(A:A,[1]suburb!A:C,2,FALSE)</f>
        <v>LOW</v>
      </c>
      <c r="C254" t="s">
        <v>201</v>
      </c>
      <c r="I254" t="s">
        <v>201</v>
      </c>
      <c r="J254" t="str">
        <f>VLOOKUP(A254,[1]suburb!A:G,3,FALSE)</f>
        <v>MOUNT PLEASANT</v>
      </c>
      <c r="K254" t="str">
        <f>VLOOKUP(A254,[1]suburb!A:G,4,FALSE)</f>
        <v>HARARE MUNICIPALITY</v>
      </c>
    </row>
    <row r="255" spans="1:21" x14ac:dyDescent="0.35">
      <c r="A255" t="s">
        <v>38</v>
      </c>
      <c r="B255" t="str">
        <f>VLOOKUP(A:A,[1]suburb!A:C,2,FALSE)</f>
        <v>LOW</v>
      </c>
      <c r="C255" t="s">
        <v>201</v>
      </c>
      <c r="I255" t="s">
        <v>201</v>
      </c>
      <c r="J255" t="str">
        <f>VLOOKUP(A255,[1]suburb!A:G,3,FALSE)</f>
        <v>MOUNT PLEASANT</v>
      </c>
      <c r="K255" t="str">
        <f>VLOOKUP(A255,[1]suburb!A:G,4,FALSE)</f>
        <v>HARARE MUNICIPALITY</v>
      </c>
    </row>
    <row r="256" spans="1:21" x14ac:dyDescent="0.35">
      <c r="A256" t="s">
        <v>209</v>
      </c>
      <c r="B256" t="str">
        <f>VLOOKUP(A:A,[1]suburb!A:C,2,FALSE)</f>
        <v>LOW</v>
      </c>
      <c r="C256" t="s">
        <v>201</v>
      </c>
      <c r="I256" t="s">
        <v>201</v>
      </c>
      <c r="J256" t="str">
        <f>VLOOKUP(A256,[1]suburb!A:G,3,FALSE)</f>
        <v>MOUNT PLEASANT</v>
      </c>
      <c r="K256" t="str">
        <f>VLOOKUP(A256,[1]suburb!A:G,4,FALSE)</f>
        <v>HARARE MUNICIPALITY</v>
      </c>
    </row>
    <row r="257" spans="1:11" x14ac:dyDescent="0.35">
      <c r="A257" t="s">
        <v>210</v>
      </c>
      <c r="B257" t="str">
        <f>VLOOKUP(A:A,[1]suburb!A:C,2,FALSE)</f>
        <v>LOW</v>
      </c>
      <c r="C257" t="s">
        <v>201</v>
      </c>
      <c r="I257" t="s">
        <v>201</v>
      </c>
      <c r="J257" t="str">
        <f>VLOOKUP(A257,[1]suburb!A:G,3,FALSE)</f>
        <v>MOUNT PLEASANT</v>
      </c>
      <c r="K257" t="str">
        <f>VLOOKUP(A257,[1]suburb!A:G,4,FALSE)</f>
        <v>HARARE MUNICIPALITY</v>
      </c>
    </row>
    <row r="258" spans="1:11" x14ac:dyDescent="0.35">
      <c r="A258" t="s">
        <v>211</v>
      </c>
      <c r="B258" t="str">
        <f>VLOOKUP(A:A,[1]suburb!A:C,2,FALSE)</f>
        <v>LOW</v>
      </c>
      <c r="C258" t="s">
        <v>201</v>
      </c>
      <c r="I258" t="s">
        <v>201</v>
      </c>
      <c r="J258" t="str">
        <f>VLOOKUP(A258,[1]suburb!A:G,3,FALSE)</f>
        <v>MOUNT PLEASANT</v>
      </c>
      <c r="K258" t="str">
        <f>VLOOKUP(A258,[1]suburb!A:G,4,FALSE)</f>
        <v>HARARE MUNICIPALITY</v>
      </c>
    </row>
    <row r="259" spans="1:11" x14ac:dyDescent="0.35">
      <c r="A259" t="s">
        <v>212</v>
      </c>
      <c r="B259" t="str">
        <f>VLOOKUP(A:A,[1]suburb!A:C,2,FALSE)</f>
        <v>LOW</v>
      </c>
      <c r="C259" t="s">
        <v>201</v>
      </c>
      <c r="I259" t="s">
        <v>201</v>
      </c>
      <c r="J259" t="str">
        <f>VLOOKUP(A259,[1]suburb!A:G,3,FALSE)</f>
        <v>MOUNT PLEASANT</v>
      </c>
      <c r="K259" t="str">
        <f>VLOOKUP(A259,[1]suburb!A:G,4,FALSE)</f>
        <v>HARARE MUNICIPALITY</v>
      </c>
    </row>
    <row r="260" spans="1:11" x14ac:dyDescent="0.35">
      <c r="A260" t="s">
        <v>213</v>
      </c>
      <c r="B260" t="str">
        <f>VLOOKUP(A:A,[1]suburb!A:C,2,FALSE)</f>
        <v>LOW</v>
      </c>
      <c r="C260" t="s">
        <v>201</v>
      </c>
      <c r="I260" t="s">
        <v>201</v>
      </c>
      <c r="J260" t="str">
        <f>VLOOKUP(A260,[1]suburb!A:G,3,FALSE)</f>
        <v>MOUNT PLEASANT</v>
      </c>
      <c r="K260" t="str">
        <f>VLOOKUP(A260,[1]suburb!A:G,4,FALSE)</f>
        <v>HARARE MUNICIPALITY</v>
      </c>
    </row>
    <row r="261" spans="1:11" x14ac:dyDescent="0.35">
      <c r="A261" t="s">
        <v>214</v>
      </c>
      <c r="B261" t="str">
        <f>VLOOKUP(A:A,[1]suburb!A:C,2,FALSE)</f>
        <v>LOW</v>
      </c>
      <c r="C261" t="s">
        <v>201</v>
      </c>
      <c r="I261" t="s">
        <v>201</v>
      </c>
      <c r="J261" t="str">
        <f>VLOOKUP(A261,[1]suburb!A:G,3,FALSE)</f>
        <v>HUNYANI</v>
      </c>
      <c r="K261" t="str">
        <f>VLOOKUP(A261,[1]suburb!A:G,4,FALSE)</f>
        <v>HARARE MUNICIPALITY</v>
      </c>
    </row>
    <row r="262" spans="1:11" x14ac:dyDescent="0.35">
      <c r="A262" t="s">
        <v>215</v>
      </c>
      <c r="B262" t="str">
        <f>VLOOKUP(A:A,[1]suburb!A:C,2,FALSE)</f>
        <v>LOW</v>
      </c>
      <c r="C262" t="s">
        <v>201</v>
      </c>
      <c r="I262" t="s">
        <v>201</v>
      </c>
      <c r="J262" t="str">
        <f>VLOOKUP(A262,[1]suburb!A:G,3,FALSE)</f>
        <v>HARARE EAST</v>
      </c>
      <c r="K262" t="str">
        <f>VLOOKUP(A262,[1]suburb!A:G,4,FALSE)</f>
        <v>HARARE MUNICIPALITY</v>
      </c>
    </row>
    <row r="263" spans="1:11" x14ac:dyDescent="0.35">
      <c r="A263" t="s">
        <v>216</v>
      </c>
      <c r="B263" t="str">
        <f>VLOOKUP(A:A,[1]suburb!A:C,2,FALSE)</f>
        <v>LOW</v>
      </c>
      <c r="C263" t="s">
        <v>201</v>
      </c>
      <c r="I263" t="s">
        <v>201</v>
      </c>
      <c r="J263" t="str">
        <f>VLOOKUP(A263,[1]suburb!A:G,3,FALSE)</f>
        <v>WARREN PARK</v>
      </c>
      <c r="K263" t="str">
        <f>VLOOKUP(A263,[1]suburb!A:G,4,FALSE)</f>
        <v>HARARE MUNICIPALITY</v>
      </c>
    </row>
    <row r="264" spans="1:11" x14ac:dyDescent="0.35">
      <c r="A264" t="s">
        <v>217</v>
      </c>
      <c r="B264" t="str">
        <f>VLOOKUP(A:A,[1]suburb!A:C,2,FALSE)</f>
        <v>LOW</v>
      </c>
      <c r="C264" t="s">
        <v>201</v>
      </c>
      <c r="I264" t="s">
        <v>201</v>
      </c>
      <c r="J264" t="str">
        <f>VLOOKUP(A264,[1]suburb!A:G,3,FALSE)</f>
        <v>HARARE WEST</v>
      </c>
      <c r="K264" t="str">
        <f>VLOOKUP(A264,[1]suburb!A:G,4,FALSE)</f>
        <v>HARARE MUNICIPALITY</v>
      </c>
    </row>
    <row r="265" spans="1:11" x14ac:dyDescent="0.35">
      <c r="A265" t="s">
        <v>88</v>
      </c>
      <c r="B265" t="str">
        <f>VLOOKUP(A:A,[1]suburb!A:C,2,FALSE)</f>
        <v>LOW</v>
      </c>
      <c r="C265" t="s">
        <v>201</v>
      </c>
      <c r="I265" t="s">
        <v>201</v>
      </c>
      <c r="J265" t="str">
        <f>VLOOKUP(A265,[1]suburb!A:G,3,FALSE)</f>
        <v>HARARE WEST</v>
      </c>
      <c r="K265" t="str">
        <f>VLOOKUP(A265,[1]suburb!A:G,4,FALSE)</f>
        <v>HARARE MUNICIPALITY</v>
      </c>
    </row>
    <row r="266" spans="1:11" x14ac:dyDescent="0.35">
      <c r="A266" t="s">
        <v>218</v>
      </c>
      <c r="B266" t="str">
        <f>VLOOKUP(A:A,[1]suburb!A:C,2,FALSE)</f>
        <v>LOW</v>
      </c>
      <c r="C266" t="s">
        <v>201</v>
      </c>
      <c r="I266" t="s">
        <v>201</v>
      </c>
      <c r="J266" t="str">
        <f>VLOOKUP(A266,[1]suburb!A:G,3,FALSE)</f>
        <v>HARARE WEST</v>
      </c>
      <c r="K266" t="str">
        <f>VLOOKUP(A266,[1]suburb!A:G,4,FALSE)</f>
        <v>HARARE MUNICIPALITY</v>
      </c>
    </row>
    <row r="267" spans="1:11" x14ac:dyDescent="0.35">
      <c r="A267" t="s">
        <v>219</v>
      </c>
      <c r="B267" t="str">
        <f>VLOOKUP(A:A,[1]suburb!A:C,2,FALSE)</f>
        <v>LOW</v>
      </c>
      <c r="C267" t="s">
        <v>201</v>
      </c>
      <c r="I267" t="s">
        <v>201</v>
      </c>
      <c r="J267" t="str">
        <f>VLOOKUP(A267,[1]suburb!A:G,3,FALSE)</f>
        <v>HARARE WEST</v>
      </c>
      <c r="K267" t="str">
        <f>VLOOKUP(A267,[1]suburb!A:G,4,FALSE)</f>
        <v>HARARE MUNICIPALITY</v>
      </c>
    </row>
    <row r="268" spans="1:11" x14ac:dyDescent="0.35">
      <c r="A268" t="s">
        <v>220</v>
      </c>
      <c r="B268" t="str">
        <f>VLOOKUP(A:A,[1]suburb!A:C,2,FALSE)</f>
        <v>LOW</v>
      </c>
      <c r="C268" t="s">
        <v>201</v>
      </c>
      <c r="I268" t="s">
        <v>201</v>
      </c>
      <c r="J268" t="str">
        <f>VLOOKUP(A268,[1]suburb!A:G,3,FALSE)</f>
        <v>HARARE WEST</v>
      </c>
      <c r="K268" t="str">
        <f>VLOOKUP(A268,[1]suburb!A:G,4,FALSE)</f>
        <v>HARARE MUNICIPALITY</v>
      </c>
    </row>
    <row r="269" spans="1:11" x14ac:dyDescent="0.35">
      <c r="A269" t="s">
        <v>221</v>
      </c>
      <c r="B269" t="str">
        <f>VLOOKUP(A:A,[1]suburb!A:C,2,FALSE)</f>
        <v>LOW</v>
      </c>
      <c r="C269" t="s">
        <v>201</v>
      </c>
      <c r="I269" t="s">
        <v>201</v>
      </c>
      <c r="J269" t="str">
        <f>VLOOKUP(A269,[1]suburb!A:G,3,FALSE)</f>
        <v>HARARE WEST</v>
      </c>
      <c r="K269" t="str">
        <f>VLOOKUP(A269,[1]suburb!A:G,4,FALSE)</f>
        <v>HARARE MUNICIPALITY</v>
      </c>
    </row>
    <row r="270" spans="1:11" x14ac:dyDescent="0.35">
      <c r="A270" t="s">
        <v>222</v>
      </c>
      <c r="B270" t="str">
        <f>VLOOKUP(A:A,[1]suburb!A:C,2,FALSE)</f>
        <v>LOW</v>
      </c>
      <c r="C270" t="s">
        <v>201</v>
      </c>
      <c r="I270" t="s">
        <v>201</v>
      </c>
      <c r="J270" t="str">
        <f>VLOOKUP(A270,[1]suburb!A:G,3,FALSE)</f>
        <v>HARARE WEST</v>
      </c>
      <c r="K270" t="str">
        <f>VLOOKUP(A270,[1]suburb!A:G,4,FALSE)</f>
        <v>HARARE MUNICIPALITY</v>
      </c>
    </row>
    <row r="271" spans="1:11" x14ac:dyDescent="0.35">
      <c r="A271" t="s">
        <v>223</v>
      </c>
      <c r="B271" t="str">
        <f>VLOOKUP(A:A,[1]suburb!A:C,2,FALSE)</f>
        <v>LOW</v>
      </c>
      <c r="C271" t="s">
        <v>201</v>
      </c>
      <c r="I271" t="s">
        <v>201</v>
      </c>
      <c r="J271" t="str">
        <f>VLOOKUP(A271,[1]suburb!A:G,3,FALSE)</f>
        <v>MOUNT PLEASANT</v>
      </c>
      <c r="K271" t="str">
        <f>VLOOKUP(A271,[1]suburb!A:G,4,FALSE)</f>
        <v>HARARE MUNICIPALITY</v>
      </c>
    </row>
    <row r="272" spans="1:11" x14ac:dyDescent="0.35">
      <c r="A272" t="s">
        <v>37</v>
      </c>
      <c r="B272" t="str">
        <f>VLOOKUP(A:A,[1]suburb!A:C,2,FALSE)</f>
        <v>LOW</v>
      </c>
      <c r="C272" t="s">
        <v>201</v>
      </c>
      <c r="I272" t="s">
        <v>201</v>
      </c>
      <c r="J272" t="str">
        <f>VLOOKUP(A272,[1]suburb!A:G,3,FALSE)</f>
        <v>MOUNT PLEASANT</v>
      </c>
      <c r="K272" t="str">
        <f>VLOOKUP(A272,[1]suburb!A:G,4,FALSE)</f>
        <v>HARARE MUNICIPALITY</v>
      </c>
    </row>
    <row r="273" spans="1:11" x14ac:dyDescent="0.35">
      <c r="A273" t="s">
        <v>224</v>
      </c>
      <c r="B273" t="str">
        <f>VLOOKUP(A:A,[1]suburb!A:C,2,FALSE)</f>
        <v>LOW</v>
      </c>
      <c r="C273" t="s">
        <v>201</v>
      </c>
      <c r="I273" t="s">
        <v>201</v>
      </c>
      <c r="J273" t="str">
        <f>VLOOKUP(A273,[1]suburb!A:G,3,FALSE)</f>
        <v>MOUNT PLEASANT</v>
      </c>
      <c r="K273" t="str">
        <f>VLOOKUP(A273,[1]suburb!A:G,4,FALSE)</f>
        <v>HARARE MUNICIPALITY</v>
      </c>
    </row>
    <row r="274" spans="1:11" x14ac:dyDescent="0.35">
      <c r="A274" t="s">
        <v>75</v>
      </c>
      <c r="B274" t="str">
        <f>VLOOKUP(A:A,[1]suburb!A:C,2,FALSE)</f>
        <v>LOW</v>
      </c>
      <c r="C274" t="s">
        <v>201</v>
      </c>
      <c r="I274" t="s">
        <v>201</v>
      </c>
      <c r="J274" t="str">
        <f>VLOOKUP(A274,[1]suburb!A:G,3,FALSE)</f>
        <v>MOUNT PLEASANT</v>
      </c>
      <c r="K274" t="str">
        <f>VLOOKUP(A274,[1]suburb!A:G,4,FALSE)</f>
        <v>HARARE MUNICIPALITY</v>
      </c>
    </row>
    <row r="275" spans="1:11" x14ac:dyDescent="0.35">
      <c r="A275" t="s">
        <v>31</v>
      </c>
      <c r="B275" t="str">
        <f>VLOOKUP(A:A,[1]suburb!A:C,2,FALSE)</f>
        <v>LOW</v>
      </c>
      <c r="C275" t="s">
        <v>201</v>
      </c>
      <c r="I275" t="s">
        <v>201</v>
      </c>
      <c r="J275" t="str">
        <f>VLOOKUP(A275,[1]suburb!A:G,3,FALSE)</f>
        <v>MOUNT PLEASANT</v>
      </c>
      <c r="K275" t="str">
        <f>VLOOKUP(A275,[1]suburb!A:G,4,FALSE)</f>
        <v>HARARE MUNICIPALITY</v>
      </c>
    </row>
    <row r="276" spans="1:11" x14ac:dyDescent="0.35">
      <c r="A276" t="s">
        <v>225</v>
      </c>
      <c r="B276" t="str">
        <f>VLOOKUP(A:A,[1]suburb!A:C,2,FALSE)</f>
        <v>LOW</v>
      </c>
      <c r="C276" t="s">
        <v>201</v>
      </c>
      <c r="I276" t="s">
        <v>201</v>
      </c>
      <c r="J276" t="str">
        <f>VLOOKUP(A276,[1]suburb!A:G,3,FALSE)</f>
        <v>HARARE EAST</v>
      </c>
      <c r="K276" t="str">
        <f>VLOOKUP(A276,[1]suburb!A:G,4,FALSE)</f>
        <v>HARARE MUNICIPALITY</v>
      </c>
    </row>
    <row r="277" spans="1:11" x14ac:dyDescent="0.35">
      <c r="A277" t="s">
        <v>226</v>
      </c>
      <c r="B277" t="str">
        <f>VLOOKUP(A:A,[1]suburb!A:C,2,FALSE)</f>
        <v>LOW</v>
      </c>
      <c r="C277" t="s">
        <v>201</v>
      </c>
      <c r="I277" t="s">
        <v>201</v>
      </c>
      <c r="J277" t="str">
        <f>VLOOKUP(A277,[1]suburb!A:G,3,FALSE)</f>
        <v>HARARE EAST</v>
      </c>
      <c r="K277" t="str">
        <f>VLOOKUP(A277,[1]suburb!A:G,4,FALSE)</f>
        <v>HARARE MUNICIPALITY</v>
      </c>
    </row>
    <row r="278" spans="1:11" x14ac:dyDescent="0.35">
      <c r="A278" t="s">
        <v>227</v>
      </c>
      <c r="B278" t="str">
        <f>VLOOKUP(A:A,[1]suburb!A:C,2,FALSE)</f>
        <v>LOW</v>
      </c>
      <c r="C278" t="s">
        <v>201</v>
      </c>
      <c r="I278" t="s">
        <v>201</v>
      </c>
      <c r="J278" t="str">
        <f>VLOOKUP(A278,[1]suburb!A:G,3,FALSE)</f>
        <v>HARARE EAST</v>
      </c>
      <c r="K278" t="str">
        <f>VLOOKUP(A278,[1]suburb!A:G,4,FALSE)</f>
        <v>HARARE MUNICIPALITY</v>
      </c>
    </row>
    <row r="279" spans="1:11" x14ac:dyDescent="0.35">
      <c r="A279" t="s">
        <v>228</v>
      </c>
      <c r="B279" t="str">
        <f>VLOOKUP(A:A,[1]suburb!A:C,2,FALSE)</f>
        <v>LOW</v>
      </c>
      <c r="C279" t="s">
        <v>201</v>
      </c>
      <c r="I279" t="s">
        <v>201</v>
      </c>
      <c r="J279" t="str">
        <f>VLOOKUP(A279,[1]suburb!A:G,3,FALSE)</f>
        <v>HARARE EAST</v>
      </c>
      <c r="K279" t="str">
        <f>VLOOKUP(A279,[1]suburb!A:G,4,FALSE)</f>
        <v>HARARE MUNICIPALITY</v>
      </c>
    </row>
    <row r="280" spans="1:11" x14ac:dyDescent="0.35">
      <c r="A280" t="s">
        <v>54</v>
      </c>
      <c r="B280" t="str">
        <f>VLOOKUP(A:A,[1]suburb!A:C,2,FALSE)</f>
        <v>LOW</v>
      </c>
      <c r="C280" t="s">
        <v>201</v>
      </c>
      <c r="I280" t="s">
        <v>201</v>
      </c>
      <c r="J280" t="str">
        <f>VLOOKUP(A280,[1]suburb!A:G,3,FALSE)</f>
        <v>HARARE EAST</v>
      </c>
      <c r="K280" t="str">
        <f>VLOOKUP(A280,[1]suburb!A:G,4,FALSE)</f>
        <v>HARARE MUNICIPALITY</v>
      </c>
    </row>
    <row r="281" spans="1:11" x14ac:dyDescent="0.35">
      <c r="A281" t="s">
        <v>229</v>
      </c>
      <c r="B281" t="str">
        <f>VLOOKUP(A:A,[1]suburb!A:C,2,FALSE)</f>
        <v>LOW</v>
      </c>
      <c r="C281" t="s">
        <v>201</v>
      </c>
      <c r="I281" t="s">
        <v>201</v>
      </c>
      <c r="J281" t="str">
        <f>VLOOKUP(A281,[1]suburb!A:G,3,FALSE)</f>
        <v>HATFIELD</v>
      </c>
      <c r="K281" t="str">
        <f>VLOOKUP(A281,[1]suburb!A:G,4,FALSE)</f>
        <v>HARARE MUNICIPALITY</v>
      </c>
    </row>
    <row r="282" spans="1:11" x14ac:dyDescent="0.35">
      <c r="A282" t="s">
        <v>230</v>
      </c>
      <c r="B282" t="str">
        <f>VLOOKUP(A:A,[1]suburb!A:C,2,FALSE)</f>
        <v>LOW</v>
      </c>
      <c r="C282" t="s">
        <v>201</v>
      </c>
      <c r="I282" t="s">
        <v>201</v>
      </c>
      <c r="J282" t="str">
        <f>VLOOKUP(A282,[1]suburb!A:G,3,FALSE)</f>
        <v>WARREN PARK</v>
      </c>
      <c r="K282" t="str">
        <f>VLOOKUP(A282,[1]suburb!A:G,4,FALSE)</f>
        <v>HARARE MUNICIPALITY</v>
      </c>
    </row>
    <row r="283" spans="1:11" x14ac:dyDescent="0.35">
      <c r="A283" t="s">
        <v>98</v>
      </c>
      <c r="B283" t="str">
        <f>VLOOKUP(A:A,[1]suburb!A:C,2,FALSE)</f>
        <v>LOW</v>
      </c>
      <c r="C283" t="s">
        <v>201</v>
      </c>
      <c r="I283" t="s">
        <v>201</v>
      </c>
      <c r="J283" t="str">
        <f>VLOOKUP(A283,[1]suburb!A:G,3,FALSE)</f>
        <v>HARARE WEST</v>
      </c>
      <c r="K283" t="str">
        <f>VLOOKUP(A283,[1]suburb!A:G,4,FALSE)</f>
        <v>HARARE MUNICIPALITY</v>
      </c>
    </row>
    <row r="284" spans="1:11" x14ac:dyDescent="0.35">
      <c r="A284" t="s">
        <v>76</v>
      </c>
      <c r="B284" t="str">
        <f>VLOOKUP(A:A,[1]suburb!A:C,2,FALSE)</f>
        <v>LOW</v>
      </c>
      <c r="C284" t="s">
        <v>201</v>
      </c>
      <c r="I284" t="s">
        <v>201</v>
      </c>
      <c r="J284" t="str">
        <f>VLOOKUP(A284,[1]suburb!A:G,3,FALSE)</f>
        <v>HARARE WEST</v>
      </c>
      <c r="K284" t="str">
        <f>VLOOKUP(A284,[1]suburb!A:G,4,FALSE)</f>
        <v>HARARE MUNICIPALITY</v>
      </c>
    </row>
    <row r="285" spans="1:11" x14ac:dyDescent="0.35">
      <c r="A285" t="s">
        <v>231</v>
      </c>
      <c r="B285" t="str">
        <f>VLOOKUP(A:A,[1]suburb!A:C,2,FALSE)</f>
        <v>LOW</v>
      </c>
      <c r="C285" t="s">
        <v>201</v>
      </c>
      <c r="I285" t="s">
        <v>201</v>
      </c>
      <c r="J285" t="str">
        <f>VLOOKUP(A285,[1]suburb!A:G,3,FALSE)</f>
        <v>HARARE WEST</v>
      </c>
      <c r="K285" t="str">
        <f>VLOOKUP(A285,[1]suburb!A:G,4,FALSE)</f>
        <v>HARARE MUNICIPALITY</v>
      </c>
    </row>
    <row r="286" spans="1:11" x14ac:dyDescent="0.35">
      <c r="A286" t="s">
        <v>74</v>
      </c>
      <c r="B286" t="str">
        <f>VLOOKUP(A:A,[1]suburb!A:C,2,FALSE)</f>
        <v>LOW</v>
      </c>
      <c r="C286" t="s">
        <v>201</v>
      </c>
      <c r="I286" t="s">
        <v>201</v>
      </c>
      <c r="J286" t="str">
        <f>VLOOKUP(A286,[1]suburb!A:G,3,FALSE)</f>
        <v>HARARE WEST</v>
      </c>
      <c r="K286" t="str">
        <f>VLOOKUP(A286,[1]suburb!A:G,4,FALSE)</f>
        <v>HARARE MUNICIPALITY</v>
      </c>
    </row>
    <row r="287" spans="1:11" x14ac:dyDescent="0.35">
      <c r="A287" t="s">
        <v>69</v>
      </c>
      <c r="B287" t="str">
        <f>VLOOKUP(A:A,[1]suburb!A:C,2,FALSE)</f>
        <v>LOW</v>
      </c>
      <c r="C287" t="s">
        <v>201</v>
      </c>
      <c r="I287" t="s">
        <v>201</v>
      </c>
      <c r="J287" t="str">
        <f>VLOOKUP(A287,[1]suburb!A:G,3,FALSE)</f>
        <v>HARARE WEST</v>
      </c>
      <c r="K287" t="str">
        <f>VLOOKUP(A287,[1]suburb!A:G,4,FALSE)</f>
        <v>HARARE MUNICIPALITY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T8</dc:creator>
  <cp:lastModifiedBy>T8</cp:lastModifiedBy>
  <dcterms:created xsi:type="dcterms:W3CDTF">2024-02-27T12:02:11Z</dcterms:created>
  <dcterms:modified xsi:type="dcterms:W3CDTF">2024-02-27T12:03:40Z</dcterms:modified>
</cp:coreProperties>
</file>