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pedroaugusto/Documents/Workspace/Master Thesis/BayesianReconciliationUpdate/"/>
    </mc:Choice>
  </mc:AlternateContent>
  <xr:revisionPtr revIDLastSave="0" documentId="13_ncr:1_{BD4BD5AA-32B2-4D4E-85E8-BF46C76068E4}" xr6:coauthVersionLast="45" xr6:coauthVersionMax="45" xr10:uidLastSave="{00000000-0000-0000-0000-000000000000}"/>
  <bookViews>
    <workbookView xWindow="2780" yWindow="1560" windowWidth="28040" windowHeight="17440" xr2:uid="{B7D8AB33-F455-3D49-87A8-F83FADDA58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W3" i="1"/>
  <c r="V6" i="1"/>
  <c r="V5" i="1"/>
  <c r="V4" i="1"/>
  <c r="V3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3" i="1"/>
</calcChain>
</file>

<file path=xl/sharedStrings.xml><?xml version="1.0" encoding="utf-8"?>
<sst xmlns="http://schemas.openxmlformats.org/spreadsheetml/2006/main" count="406" uniqueCount="20">
  <si>
    <t>h</t>
  </si>
  <si>
    <t>iTest</t>
  </si>
  <si>
    <t>fmethod</t>
  </si>
  <si>
    <t>dset</t>
  </si>
  <si>
    <t>mseBase</t>
  </si>
  <si>
    <t>mseCombMintShr</t>
  </si>
  <si>
    <t>mseBayesDiag</t>
  </si>
  <si>
    <t>mseBayesSample</t>
  </si>
  <si>
    <t>mseBayesGlasso</t>
  </si>
  <si>
    <t>mseBayesShr</t>
  </si>
  <si>
    <t>ets</t>
  </si>
  <si>
    <t>infantgts</t>
  </si>
  <si>
    <t>old</t>
  </si>
  <si>
    <t>new</t>
  </si>
  <si>
    <t>RatioDiag</t>
  </si>
  <si>
    <t>RatioSamp</t>
  </si>
  <si>
    <t>RatioGlasso</t>
  </si>
  <si>
    <t>RatioShr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</si>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</sst>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0" borderId="0" xfId="0" applyAlignment="1"/>
    <xf numFmtId="0" fontId="0" fillId="2" borderId="0" xfId="0" applyFill="1" applyAlignment="1"/>
    <xf numFmtId="0" fontId="3" fillId="3" borderId="0" xfId="0" applyFont="1" applyFill="1"/>
    <xf numFmtId="0" fontId="2" fillId="3" borderId="0" xfId="0" applyFont="1" applyFill="1"/>
    <xf numFmtId="0" fontId="0" fillId="4" borderId="0" xfId="0" applyFill="1" applyAlignment="1"/>
    <xf numFmtId="0" fontId="0" fillId="5" borderId="0" xfId="0" applyFill="1" applyAlignment="1"/>
    <xf numFmtId="0" fontId="3" fillId="5" borderId="0" xfId="0" applyFont="1" applyFill="1"/>
    <xf numFmtId="0" fontId="2" fillId="5" borderId="0" xfId="0" applyFont="1" applyFill="1"/>
    <xf numFmtId="0" fontId="0" fillId="6" borderId="0" xfId="0" applyFill="1"/>
    <xf numFmtId="166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8B73-0DC0-2A49-8A5D-40F4A876A3CD}">
  <dimension ref="B1:W192"/>
  <sheetViews>
    <sheetView tabSelected="1" workbookViewId="0">
      <selection activeCell="I12" sqref="I12"/>
    </sheetView>
  </sheetViews>
  <sheetFormatPr baseColWidth="10" defaultRowHeight="16"/>
  <cols>
    <col min="2" max="2" width="2.1640625" bestFit="1" customWidth="1"/>
    <col min="3" max="3" width="5.1640625" bestFit="1" customWidth="1"/>
    <col min="4" max="4" width="7.83203125" bestFit="1" customWidth="1"/>
    <col min="5" max="5" width="7.6640625" bestFit="1" customWidth="1"/>
    <col min="6" max="6" width="12.1640625" bestFit="1" customWidth="1"/>
    <col min="7" max="7" width="15.5" bestFit="1" customWidth="1"/>
    <col min="8" max="8" width="13" bestFit="1" customWidth="1"/>
    <col min="9" max="9" width="15.33203125" bestFit="1" customWidth="1"/>
    <col min="10" max="10" width="14.83203125" bestFit="1" customWidth="1"/>
    <col min="11" max="11" width="12.1640625" bestFit="1" customWidth="1"/>
    <col min="12" max="12" width="15.5" bestFit="1" customWidth="1"/>
    <col min="13" max="13" width="13" bestFit="1" customWidth="1"/>
    <col min="14" max="14" width="15.33203125" bestFit="1" customWidth="1"/>
    <col min="15" max="15" width="14.83203125" bestFit="1" customWidth="1"/>
    <col min="16" max="16" width="12.1640625" bestFit="1" customWidth="1"/>
  </cols>
  <sheetData>
    <row r="1" spans="2:23">
      <c r="G1" s="9"/>
      <c r="H1" s="6" t="s">
        <v>12</v>
      </c>
      <c r="I1" s="6"/>
      <c r="J1" s="6"/>
      <c r="K1" s="6"/>
      <c r="L1" s="10" t="s">
        <v>13</v>
      </c>
      <c r="M1" s="10"/>
      <c r="N1" s="10"/>
      <c r="O1" s="10"/>
      <c r="Q1" s="5"/>
      <c r="R1" s="5"/>
    </row>
    <row r="2" spans="2:23">
      <c r="B2" s="1" t="s">
        <v>0</v>
      </c>
      <c r="C2" s="1" t="s">
        <v>1</v>
      </c>
      <c r="D2" s="1" t="s">
        <v>2</v>
      </c>
      <c r="E2" s="1" t="s">
        <v>3</v>
      </c>
      <c r="F2" s="7" t="s">
        <v>4</v>
      </c>
      <c r="G2" s="7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14</v>
      </c>
      <c r="Q2" s="11" t="s">
        <v>15</v>
      </c>
      <c r="R2" s="11" t="s">
        <v>16</v>
      </c>
      <c r="S2" s="11" t="s">
        <v>17</v>
      </c>
      <c r="V2" s="11" t="s">
        <v>18</v>
      </c>
      <c r="W2" s="11" t="s">
        <v>19</v>
      </c>
    </row>
    <row r="3" spans="2:23">
      <c r="B3" s="1">
        <v>1</v>
      </c>
      <c r="C3" s="2">
        <v>1</v>
      </c>
      <c r="D3" s="2" t="s">
        <v>10</v>
      </c>
      <c r="E3" s="2" t="s">
        <v>11</v>
      </c>
      <c r="F3" s="8">
        <v>465.60225218753402</v>
      </c>
      <c r="G3" s="8">
        <v>287.72827708686998</v>
      </c>
      <c r="H3" s="4">
        <v>414.705079917489</v>
      </c>
      <c r="I3" s="4">
        <v>411.15198029272699</v>
      </c>
      <c r="J3" s="4">
        <v>483.56542925318502</v>
      </c>
      <c r="K3" s="4">
        <v>406.208011092162</v>
      </c>
      <c r="L3" s="12">
        <v>442.45388072532103</v>
      </c>
      <c r="M3" s="12">
        <v>374.04010966325802</v>
      </c>
      <c r="N3" s="12">
        <v>454.81849881202402</v>
      </c>
      <c r="O3" s="12">
        <v>401.01597613271599</v>
      </c>
      <c r="P3" s="13">
        <f>L3/H3</f>
        <v>1.0669121314196417</v>
      </c>
      <c r="Q3" s="13">
        <f>M3/I3</f>
        <v>0.90973685544930005</v>
      </c>
      <c r="R3" s="13">
        <f>N3/J3</f>
        <v>0.94055213896171708</v>
      </c>
      <c r="S3" s="13">
        <f>O3/K3</f>
        <v>0.98721828516998889</v>
      </c>
      <c r="U3" s="11" t="s">
        <v>14</v>
      </c>
      <c r="V3" s="14">
        <f>MEDIAN(P3:P192)</f>
        <v>0.9907922299002585</v>
      </c>
      <c r="W3" s="14">
        <f>AVERAGE(P3:P192)</f>
        <v>0.98293229820304073</v>
      </c>
    </row>
    <row r="4" spans="2:23">
      <c r="B4" s="1">
        <v>1</v>
      </c>
      <c r="C4" s="2">
        <v>2</v>
      </c>
      <c r="D4" s="2" t="s">
        <v>10</v>
      </c>
      <c r="E4" s="2" t="s">
        <v>11</v>
      </c>
      <c r="F4" s="8">
        <v>410.08128119934202</v>
      </c>
      <c r="G4" s="8">
        <v>270.28837980433099</v>
      </c>
      <c r="H4" s="4">
        <v>377.91707110577698</v>
      </c>
      <c r="I4" s="4">
        <v>363.37100191380603</v>
      </c>
      <c r="J4" s="4">
        <v>416.550050932369</v>
      </c>
      <c r="K4" s="4">
        <v>365.149347043771</v>
      </c>
      <c r="L4" s="12">
        <v>396.55800709275297</v>
      </c>
      <c r="M4" s="12">
        <v>346.00223209394198</v>
      </c>
      <c r="N4" s="12">
        <v>400.11540462660901</v>
      </c>
      <c r="O4" s="12">
        <v>366.81277805928198</v>
      </c>
      <c r="P4" s="13">
        <f t="shared" ref="P4:P51" si="0">L4/H4</f>
        <v>1.0493254669137677</v>
      </c>
      <c r="Q4" s="13">
        <f t="shared" ref="Q4:Q51" si="1">M4/I4</f>
        <v>0.95220100192809543</v>
      </c>
      <c r="R4" s="13">
        <f t="shared" ref="R4:R51" si="2">N4/J4</f>
        <v>0.96054580651478949</v>
      </c>
      <c r="S4" s="13">
        <f t="shared" ref="S4:S51" si="3">O4/K4</f>
        <v>1.004555481281777</v>
      </c>
      <c r="U4" s="11" t="s">
        <v>15</v>
      </c>
      <c r="V4" s="14">
        <f>MEDIAN(Q3:Q192)</f>
        <v>1.0485645956214293</v>
      </c>
      <c r="W4" s="14">
        <f>AVERAGE(Q3:Q192)</f>
        <v>1.0574854666898423</v>
      </c>
    </row>
    <row r="5" spans="2:23">
      <c r="B5" s="1">
        <v>1</v>
      </c>
      <c r="C5" s="2">
        <v>3</v>
      </c>
      <c r="D5" s="2" t="s">
        <v>10</v>
      </c>
      <c r="E5" s="2" t="s">
        <v>11</v>
      </c>
      <c r="F5" s="8">
        <v>155.20424958436499</v>
      </c>
      <c r="G5" s="8">
        <v>327.46233430123903</v>
      </c>
      <c r="H5" s="4">
        <v>137.45649362848101</v>
      </c>
      <c r="I5" s="4">
        <v>147.79677808819099</v>
      </c>
      <c r="J5" s="4">
        <v>159.60977236839099</v>
      </c>
      <c r="K5" s="4">
        <v>142.08891453082501</v>
      </c>
      <c r="L5" s="12">
        <v>144.83904226312501</v>
      </c>
      <c r="M5" s="12">
        <v>139.23954540838901</v>
      </c>
      <c r="N5" s="12">
        <v>152.72376495411899</v>
      </c>
      <c r="O5" s="12">
        <v>138.95534393838599</v>
      </c>
      <c r="P5" s="13">
        <f t="shared" si="0"/>
        <v>1.05370825662553</v>
      </c>
      <c r="Q5" s="13">
        <f t="shared" si="1"/>
        <v>0.94210135842950615</v>
      </c>
      <c r="R5" s="13">
        <f t="shared" si="2"/>
        <v>0.95685723178416293</v>
      </c>
      <c r="S5" s="13">
        <f t="shared" si="3"/>
        <v>0.9779464105079132</v>
      </c>
      <c r="U5" s="11" t="s">
        <v>16</v>
      </c>
      <c r="V5" s="14">
        <f>MEDIAN(R3:R192)</f>
        <v>1.0000694583341589</v>
      </c>
      <c r="W5" s="14">
        <f>AVERAGE(R3:R192)</f>
        <v>1.0112134572244105</v>
      </c>
    </row>
    <row r="6" spans="2:23">
      <c r="B6" s="1">
        <v>1</v>
      </c>
      <c r="C6" s="2">
        <v>4</v>
      </c>
      <c r="D6" s="2" t="s">
        <v>10</v>
      </c>
      <c r="E6" s="2" t="s">
        <v>11</v>
      </c>
      <c r="F6" s="8">
        <v>1175.6409431868101</v>
      </c>
      <c r="G6" s="8">
        <v>621.18285418993503</v>
      </c>
      <c r="H6" s="4">
        <v>896.83209403866897</v>
      </c>
      <c r="I6" s="4">
        <v>954.245667020273</v>
      </c>
      <c r="J6" s="4">
        <v>1258.3915175029599</v>
      </c>
      <c r="K6" s="4">
        <v>876.09454639985802</v>
      </c>
      <c r="L6" s="12">
        <v>1046.08818013471</v>
      </c>
      <c r="M6" s="12">
        <v>766.210026225457</v>
      </c>
      <c r="N6" s="12">
        <v>1117.0355740503501</v>
      </c>
      <c r="O6" s="12">
        <v>873.958869072536</v>
      </c>
      <c r="P6" s="13">
        <f t="shared" si="0"/>
        <v>1.1664258974318169</v>
      </c>
      <c r="Q6" s="13">
        <f t="shared" si="1"/>
        <v>0.80294839442973209</v>
      </c>
      <c r="R6" s="13">
        <f t="shared" si="2"/>
        <v>0.8876693449641937</v>
      </c>
      <c r="S6" s="13">
        <f t="shared" si="3"/>
        <v>0.99756227528627117</v>
      </c>
      <c r="U6" s="11" t="s">
        <v>17</v>
      </c>
      <c r="V6" s="14">
        <f>MEDIAN(S3:S192)</f>
        <v>1.0052650416380731</v>
      </c>
      <c r="W6" s="14">
        <f>AVERAGE(S3:S192)</f>
        <v>1.009155753578485</v>
      </c>
    </row>
    <row r="7" spans="2:23">
      <c r="B7" s="1">
        <v>1</v>
      </c>
      <c r="C7" s="2">
        <v>5</v>
      </c>
      <c r="D7" s="2" t="s">
        <v>10</v>
      </c>
      <c r="E7" s="2" t="s">
        <v>11</v>
      </c>
      <c r="F7" s="8">
        <v>2182.0283491691398</v>
      </c>
      <c r="G7" s="8">
        <v>4090.3453294423998</v>
      </c>
      <c r="H7" s="4">
        <v>2024.15725106682</v>
      </c>
      <c r="I7" s="4">
        <v>2022.6554357070399</v>
      </c>
      <c r="J7" s="4">
        <v>2259.1819863914202</v>
      </c>
      <c r="K7" s="4">
        <v>1984.88465922304</v>
      </c>
      <c r="L7" s="12">
        <v>2116.7094859558301</v>
      </c>
      <c r="M7" s="12">
        <v>1927.97821997812</v>
      </c>
      <c r="N7" s="12">
        <v>2145.3381435654601</v>
      </c>
      <c r="O7" s="12">
        <v>1981.9684772724099</v>
      </c>
      <c r="P7" s="13">
        <f t="shared" si="0"/>
        <v>1.0457238363473149</v>
      </c>
      <c r="Q7" s="13">
        <f t="shared" si="1"/>
        <v>0.9531916242096744</v>
      </c>
      <c r="R7" s="13">
        <f t="shared" si="2"/>
        <v>0.94960837882396443</v>
      </c>
      <c r="S7" s="13">
        <f t="shared" si="3"/>
        <v>0.99853080533567551</v>
      </c>
    </row>
    <row r="8" spans="2:23">
      <c r="B8" s="1">
        <v>1</v>
      </c>
      <c r="C8" s="2">
        <v>6</v>
      </c>
      <c r="D8" s="2" t="s">
        <v>10</v>
      </c>
      <c r="E8" s="2" t="s">
        <v>11</v>
      </c>
      <c r="F8" s="8">
        <v>849.61211088845403</v>
      </c>
      <c r="G8" s="8">
        <v>234.463661083273</v>
      </c>
      <c r="H8" s="4">
        <v>984.62289541645498</v>
      </c>
      <c r="I8" s="4">
        <v>1014.2913410588</v>
      </c>
      <c r="J8" s="4">
        <v>808.25404470804199</v>
      </c>
      <c r="K8" s="4">
        <v>1033.8400401797101</v>
      </c>
      <c r="L8" s="12">
        <v>897.16224394517894</v>
      </c>
      <c r="M8" s="12">
        <v>1142.9086404616801</v>
      </c>
      <c r="N8" s="12">
        <v>884.78302207016895</v>
      </c>
      <c r="O8" s="12">
        <v>1039.79087663259</v>
      </c>
      <c r="P8" s="13">
        <f t="shared" si="0"/>
        <v>0.91117345343235823</v>
      </c>
      <c r="Q8" s="13">
        <f t="shared" si="1"/>
        <v>1.1268050846895912</v>
      </c>
      <c r="R8" s="13">
        <f t="shared" si="2"/>
        <v>1.0946843110321469</v>
      </c>
      <c r="S8" s="13">
        <f t="shared" si="3"/>
        <v>1.0057560514408452</v>
      </c>
    </row>
    <row r="9" spans="2:23">
      <c r="B9" s="1">
        <v>1</v>
      </c>
      <c r="C9" s="2">
        <v>7</v>
      </c>
      <c r="D9" s="2" t="s">
        <v>10</v>
      </c>
      <c r="E9" s="2" t="s">
        <v>11</v>
      </c>
      <c r="F9" s="8">
        <v>1235.13332004936</v>
      </c>
      <c r="G9" s="8">
        <v>624.10914060286802</v>
      </c>
      <c r="H9" s="4">
        <v>1218.24781091512</v>
      </c>
      <c r="I9" s="4">
        <v>1232.77727344187</v>
      </c>
      <c r="J9" s="4">
        <v>1197.1733511751299</v>
      </c>
      <c r="K9" s="4">
        <v>1216.15207304565</v>
      </c>
      <c r="L9" s="12">
        <v>1234.9652659773999</v>
      </c>
      <c r="M9" s="12">
        <v>1266.6653086935801</v>
      </c>
      <c r="N9" s="12">
        <v>1235.1185442763699</v>
      </c>
      <c r="O9" s="12">
        <v>1245.13531418867</v>
      </c>
      <c r="P9" s="13">
        <f t="shared" si="0"/>
        <v>1.0137225406132453</v>
      </c>
      <c r="Q9" s="13">
        <f t="shared" si="1"/>
        <v>1.0274891790932323</v>
      </c>
      <c r="R9" s="13">
        <f t="shared" si="2"/>
        <v>1.0316956546551872</v>
      </c>
      <c r="S9" s="13">
        <f t="shared" si="3"/>
        <v>1.0238319218339498</v>
      </c>
    </row>
    <row r="10" spans="2:23">
      <c r="B10" s="1">
        <v>1</v>
      </c>
      <c r="C10" s="2">
        <v>8</v>
      </c>
      <c r="D10" s="2" t="s">
        <v>10</v>
      </c>
      <c r="E10" s="2" t="s">
        <v>11</v>
      </c>
      <c r="F10" s="8">
        <v>206.046861261885</v>
      </c>
      <c r="G10" s="8">
        <v>537.60938043575698</v>
      </c>
      <c r="H10" s="4">
        <v>189.45707411813899</v>
      </c>
      <c r="I10" s="4">
        <v>192.121845212213</v>
      </c>
      <c r="J10" s="4">
        <v>207.30994589326301</v>
      </c>
      <c r="K10" s="4">
        <v>194.382317813372</v>
      </c>
      <c r="L10" s="12">
        <v>195.88774374599001</v>
      </c>
      <c r="M10" s="12">
        <v>193.575347547289</v>
      </c>
      <c r="N10" s="12">
        <v>202.82708735398199</v>
      </c>
      <c r="O10" s="12">
        <v>194.88280632468499</v>
      </c>
      <c r="P10" s="13">
        <f t="shared" si="0"/>
        <v>1.0339426208167928</v>
      </c>
      <c r="Q10" s="13">
        <f t="shared" si="1"/>
        <v>1.0075655235013514</v>
      </c>
      <c r="R10" s="13">
        <f t="shared" si="2"/>
        <v>0.97837605658539373</v>
      </c>
      <c r="S10" s="13">
        <f t="shared" si="3"/>
        <v>1.002574763573884</v>
      </c>
    </row>
    <row r="11" spans="2:23">
      <c r="B11" s="1">
        <v>1</v>
      </c>
      <c r="C11" s="2">
        <v>9</v>
      </c>
      <c r="D11" s="2" t="s">
        <v>10</v>
      </c>
      <c r="E11" s="2" t="s">
        <v>11</v>
      </c>
      <c r="F11" s="8">
        <v>570.55828460921498</v>
      </c>
      <c r="G11" s="8">
        <v>206.64575575772</v>
      </c>
      <c r="H11" s="4">
        <v>714.38659525003504</v>
      </c>
      <c r="I11" s="4">
        <v>705.93964651662304</v>
      </c>
      <c r="J11" s="4">
        <v>516.87724502218498</v>
      </c>
      <c r="K11" s="4">
        <v>737.69238466252898</v>
      </c>
      <c r="L11" s="12">
        <v>613.48280711780103</v>
      </c>
      <c r="M11" s="12">
        <v>921.95478579523297</v>
      </c>
      <c r="N11" s="12">
        <v>604.61340495138404</v>
      </c>
      <c r="O11" s="12">
        <v>797.48391143572098</v>
      </c>
      <c r="P11" s="13">
        <f t="shared" si="0"/>
        <v>0.85875464516951394</v>
      </c>
      <c r="Q11" s="13">
        <f t="shared" si="1"/>
        <v>1.3059966108214938</v>
      </c>
      <c r="R11" s="13">
        <f t="shared" si="2"/>
        <v>1.1697427402234226</v>
      </c>
      <c r="S11" s="13">
        <f t="shared" si="3"/>
        <v>1.0810521133419924</v>
      </c>
    </row>
    <row r="12" spans="2:23">
      <c r="B12" s="1">
        <v>1</v>
      </c>
      <c r="C12" s="2">
        <v>10</v>
      </c>
      <c r="D12" s="2" t="s">
        <v>10</v>
      </c>
      <c r="E12" s="2" t="s">
        <v>11</v>
      </c>
      <c r="F12" s="8">
        <v>653.69878674992299</v>
      </c>
      <c r="G12" s="8">
        <v>491.59727780329303</v>
      </c>
      <c r="H12" s="4">
        <v>1042.6039687980699</v>
      </c>
      <c r="I12" s="4">
        <v>997.41790602397305</v>
      </c>
      <c r="J12" s="4">
        <v>508.00354764578498</v>
      </c>
      <c r="K12" s="4">
        <v>1100.6106724087399</v>
      </c>
      <c r="L12" s="12">
        <v>795.23612972524097</v>
      </c>
      <c r="M12" s="12">
        <v>1482.9823314057401</v>
      </c>
      <c r="N12" s="12">
        <v>709.156716863263</v>
      </c>
      <c r="O12" s="12">
        <v>1164.8034497592</v>
      </c>
      <c r="P12" s="13">
        <f t="shared" si="0"/>
        <v>0.76274036309491666</v>
      </c>
      <c r="Q12" s="13">
        <f t="shared" si="1"/>
        <v>1.4868214440999783</v>
      </c>
      <c r="R12" s="13">
        <f t="shared" si="2"/>
        <v>1.3959680402817498</v>
      </c>
      <c r="S12" s="13">
        <f t="shared" si="3"/>
        <v>1.0583246909735766</v>
      </c>
    </row>
    <row r="13" spans="2:23">
      <c r="B13" s="1">
        <v>1</v>
      </c>
      <c r="C13" s="2">
        <v>11</v>
      </c>
      <c r="D13" s="2" t="s">
        <v>10</v>
      </c>
      <c r="E13" s="2" t="s">
        <v>11</v>
      </c>
      <c r="F13" s="8">
        <v>4717.2024571421598</v>
      </c>
      <c r="G13" s="8">
        <v>4682.6226805566603</v>
      </c>
      <c r="H13" s="4">
        <v>4914.2107889566396</v>
      </c>
      <c r="I13" s="4">
        <v>4967.8647987035301</v>
      </c>
      <c r="J13" s="4">
        <v>4668.9023089253196</v>
      </c>
      <c r="K13" s="4">
        <v>5012.6645862801297</v>
      </c>
      <c r="L13" s="12">
        <v>4788.3578011463196</v>
      </c>
      <c r="M13" s="12">
        <v>4986.3717131210997</v>
      </c>
      <c r="N13" s="12">
        <v>4764.3289806029698</v>
      </c>
      <c r="O13" s="12">
        <v>4981.9679650920698</v>
      </c>
      <c r="P13" s="13">
        <f t="shared" si="0"/>
        <v>0.97438998992612602</v>
      </c>
      <c r="Q13" s="13">
        <f t="shared" si="1"/>
        <v>1.0037253257017782</v>
      </c>
      <c r="R13" s="13">
        <f t="shared" si="2"/>
        <v>1.0204387809732551</v>
      </c>
      <c r="S13" s="13">
        <f t="shared" si="3"/>
        <v>0.99387618687432666</v>
      </c>
    </row>
    <row r="14" spans="2:23">
      <c r="B14" s="1">
        <v>1</v>
      </c>
      <c r="C14" s="2">
        <v>12</v>
      </c>
      <c r="D14" s="2" t="s">
        <v>10</v>
      </c>
      <c r="E14" s="2" t="s">
        <v>11</v>
      </c>
      <c r="F14" s="8">
        <v>596.08565617322097</v>
      </c>
      <c r="G14" s="8">
        <v>652.479277842795</v>
      </c>
      <c r="H14" s="4">
        <v>677.73607290462803</v>
      </c>
      <c r="I14" s="4">
        <v>623.32937839054796</v>
      </c>
      <c r="J14" s="4">
        <v>572.28885331846197</v>
      </c>
      <c r="K14" s="4">
        <v>677.78755871296096</v>
      </c>
      <c r="L14" s="12">
        <v>612.85623618713896</v>
      </c>
      <c r="M14" s="12">
        <v>798.00599219735898</v>
      </c>
      <c r="N14" s="12">
        <v>594.87830023964705</v>
      </c>
      <c r="O14" s="12">
        <v>699.88029311283196</v>
      </c>
      <c r="P14" s="13">
        <f t="shared" si="0"/>
        <v>0.90426976029263373</v>
      </c>
      <c r="Q14" s="13">
        <f t="shared" si="1"/>
        <v>1.2802316397437106</v>
      </c>
      <c r="R14" s="13">
        <f t="shared" si="2"/>
        <v>1.039472107118981</v>
      </c>
      <c r="S14" s="13">
        <f t="shared" si="3"/>
        <v>1.0325953672590604</v>
      </c>
    </row>
    <row r="15" spans="2:23">
      <c r="B15" s="1">
        <v>1</v>
      </c>
      <c r="C15" s="2">
        <v>13</v>
      </c>
      <c r="D15" s="2" t="s">
        <v>10</v>
      </c>
      <c r="E15" s="2" t="s">
        <v>11</v>
      </c>
      <c r="F15" s="8">
        <v>6143.2734432545303</v>
      </c>
      <c r="G15" s="8">
        <v>6005.9302130044498</v>
      </c>
      <c r="H15" s="4">
        <v>5549.0312816598198</v>
      </c>
      <c r="I15" s="4">
        <v>5674.4358172338898</v>
      </c>
      <c r="J15" s="4">
        <v>6367.4846316434896</v>
      </c>
      <c r="K15" s="4">
        <v>5487.6766597474598</v>
      </c>
      <c r="L15" s="12">
        <v>5879.8640911588</v>
      </c>
      <c r="M15" s="12">
        <v>5092.5130058123104</v>
      </c>
      <c r="N15" s="12">
        <v>6023.8656988156499</v>
      </c>
      <c r="O15" s="12">
        <v>5411.5872430078198</v>
      </c>
      <c r="P15" s="13">
        <f t="shared" si="0"/>
        <v>1.0596199215153861</v>
      </c>
      <c r="Q15" s="13">
        <f t="shared" si="1"/>
        <v>0.89744834021133602</v>
      </c>
      <c r="R15" s="13">
        <f t="shared" si="2"/>
        <v>0.94603537303879615</v>
      </c>
      <c r="S15" s="13">
        <f t="shared" si="3"/>
        <v>0.98613449343731163</v>
      </c>
    </row>
    <row r="16" spans="2:23">
      <c r="B16" s="1">
        <v>1</v>
      </c>
      <c r="C16" s="2">
        <v>14</v>
      </c>
      <c r="D16" s="2" t="s">
        <v>10</v>
      </c>
      <c r="E16" s="2" t="s">
        <v>11</v>
      </c>
      <c r="F16" s="8">
        <v>1579.86961978095</v>
      </c>
      <c r="G16" s="8">
        <v>1600.5526902778299</v>
      </c>
      <c r="H16" s="4">
        <v>1532.9249385159301</v>
      </c>
      <c r="I16" s="4">
        <v>1591.1048167332001</v>
      </c>
      <c r="J16" s="4">
        <v>1611.61830426295</v>
      </c>
      <c r="K16" s="4">
        <v>1559.73638000803</v>
      </c>
      <c r="L16" s="12">
        <v>1552.0392330049201</v>
      </c>
      <c r="M16" s="12">
        <v>1556.9551116631701</v>
      </c>
      <c r="N16" s="12">
        <v>1575.74881581827</v>
      </c>
      <c r="O16" s="12">
        <v>1544.7986980656401</v>
      </c>
      <c r="P16" s="13">
        <f t="shared" si="0"/>
        <v>1.0124691653248823</v>
      </c>
      <c r="Q16" s="13">
        <f t="shared" si="1"/>
        <v>0.97853711162779022</v>
      </c>
      <c r="R16" s="13">
        <f t="shared" si="2"/>
        <v>0.97774318624341738</v>
      </c>
      <c r="S16" s="13">
        <f t="shared" si="3"/>
        <v>0.99042294445788781</v>
      </c>
    </row>
    <row r="17" spans="2:19">
      <c r="B17" s="1">
        <v>1</v>
      </c>
      <c r="C17" s="2">
        <v>15</v>
      </c>
      <c r="D17" s="2" t="s">
        <v>10</v>
      </c>
      <c r="E17" s="2" t="s">
        <v>11</v>
      </c>
      <c r="F17" s="8">
        <v>1407.46163566122</v>
      </c>
      <c r="G17" s="8">
        <v>1327.2612372696501</v>
      </c>
      <c r="H17" s="4">
        <v>1327.8187084383001</v>
      </c>
      <c r="I17" s="4">
        <v>1336.5456939819001</v>
      </c>
      <c r="J17" s="4">
        <v>1442.0269293685801</v>
      </c>
      <c r="K17" s="4">
        <v>1313.7036495196</v>
      </c>
      <c r="L17" s="12">
        <v>1372.46363777888</v>
      </c>
      <c r="M17" s="12">
        <v>1247.27868196022</v>
      </c>
      <c r="N17" s="12">
        <v>1389.55926818747</v>
      </c>
      <c r="O17" s="12">
        <v>1304.6697456505301</v>
      </c>
      <c r="P17" s="13">
        <f t="shared" si="0"/>
        <v>1.0336227596861387</v>
      </c>
      <c r="Q17" s="13">
        <f t="shared" si="1"/>
        <v>0.933210654582462</v>
      </c>
      <c r="R17" s="13">
        <f t="shared" si="2"/>
        <v>0.96361533885911266</v>
      </c>
      <c r="S17" s="13">
        <f t="shared" si="3"/>
        <v>0.99312333198406388</v>
      </c>
    </row>
    <row r="18" spans="2:19">
      <c r="B18" s="1">
        <v>1</v>
      </c>
      <c r="C18" s="2">
        <v>16</v>
      </c>
      <c r="D18" s="2" t="s">
        <v>10</v>
      </c>
      <c r="E18" s="2" t="s">
        <v>11</v>
      </c>
      <c r="F18" s="8">
        <v>213.63241028285799</v>
      </c>
      <c r="G18" s="8">
        <v>234.29675829308101</v>
      </c>
      <c r="H18" s="4">
        <v>205.70876933473099</v>
      </c>
      <c r="I18" s="4">
        <v>210.54146821544799</v>
      </c>
      <c r="J18" s="4">
        <v>215.24928416395699</v>
      </c>
      <c r="K18" s="4">
        <v>206.74084589703699</v>
      </c>
      <c r="L18" s="12">
        <v>209.400100740727</v>
      </c>
      <c r="M18" s="12">
        <v>210.22954035061599</v>
      </c>
      <c r="N18" s="12">
        <v>213.08562156303299</v>
      </c>
      <c r="O18" s="12">
        <v>206.21744562871501</v>
      </c>
      <c r="P18" s="13">
        <f t="shared" si="0"/>
        <v>1.0179444533061663</v>
      </c>
      <c r="Q18" s="13">
        <f t="shared" si="1"/>
        <v>0.99851844927521449</v>
      </c>
      <c r="R18" s="13">
        <f t="shared" si="2"/>
        <v>0.98994810779823117</v>
      </c>
      <c r="S18" s="13">
        <f t="shared" si="3"/>
        <v>0.99746832675443997</v>
      </c>
    </row>
    <row r="19" spans="2:19">
      <c r="B19" s="1">
        <v>1</v>
      </c>
      <c r="C19" s="2">
        <v>17</v>
      </c>
      <c r="D19" s="2" t="s">
        <v>10</v>
      </c>
      <c r="E19" s="2" t="s">
        <v>11</v>
      </c>
      <c r="F19" s="8">
        <v>352.695258885817</v>
      </c>
      <c r="G19" s="8">
        <v>698.19547504476805</v>
      </c>
      <c r="H19" s="4">
        <v>487.75951455100397</v>
      </c>
      <c r="I19" s="4">
        <v>473.04160492201299</v>
      </c>
      <c r="J19" s="4">
        <v>277.386038458391</v>
      </c>
      <c r="K19" s="4">
        <v>517.51216554388202</v>
      </c>
      <c r="L19" s="12">
        <v>383.315057819402</v>
      </c>
      <c r="M19" s="12">
        <v>676.53938335994997</v>
      </c>
      <c r="N19" s="12">
        <v>367.06819476424403</v>
      </c>
      <c r="O19" s="12">
        <v>529.12118370927897</v>
      </c>
      <c r="P19" s="13">
        <f t="shared" si="0"/>
        <v>0.78586895054677519</v>
      </c>
      <c r="Q19" s="13">
        <f t="shared" si="1"/>
        <v>1.4301900220203383</v>
      </c>
      <c r="R19" s="13">
        <f t="shared" si="2"/>
        <v>1.3233117167838486</v>
      </c>
      <c r="S19" s="13">
        <f t="shared" si="3"/>
        <v>1.0224323579972201</v>
      </c>
    </row>
    <row r="20" spans="2:19">
      <c r="B20" s="1">
        <v>1</v>
      </c>
      <c r="C20" s="2">
        <v>18</v>
      </c>
      <c r="D20" s="2" t="s">
        <v>10</v>
      </c>
      <c r="E20" s="2" t="s">
        <v>11</v>
      </c>
      <c r="F20" s="8">
        <v>6157.4404663723799</v>
      </c>
      <c r="G20" s="8">
        <v>6417.5036161005801</v>
      </c>
      <c r="H20" s="4">
        <v>4765.3527709954396</v>
      </c>
      <c r="I20" s="4">
        <v>5187.0140521356998</v>
      </c>
      <c r="J20" s="4">
        <v>6751.9690125217203</v>
      </c>
      <c r="K20" s="4">
        <v>4639.4889503143804</v>
      </c>
      <c r="L20" s="12">
        <v>5491.9572166793896</v>
      </c>
      <c r="M20" s="12">
        <v>3652.0992640981199</v>
      </c>
      <c r="N20" s="12">
        <v>5827.8463144758698</v>
      </c>
      <c r="O20" s="12">
        <v>4442.2512886759896</v>
      </c>
      <c r="P20" s="13">
        <f t="shared" si="0"/>
        <v>1.15247652809808</v>
      </c>
      <c r="Q20" s="13">
        <f t="shared" si="1"/>
        <v>0.70408509161343136</v>
      </c>
      <c r="R20" s="13">
        <f t="shared" si="2"/>
        <v>0.86313285852881749</v>
      </c>
      <c r="S20" s="13">
        <f t="shared" si="3"/>
        <v>0.95748720090711159</v>
      </c>
    </row>
    <row r="21" spans="2:19">
      <c r="B21" s="1">
        <v>1</v>
      </c>
      <c r="C21" s="2">
        <v>19</v>
      </c>
      <c r="D21" s="2" t="s">
        <v>10</v>
      </c>
      <c r="E21" s="2" t="s">
        <v>11</v>
      </c>
      <c r="F21" s="8">
        <v>5947.2455771298501</v>
      </c>
      <c r="G21" s="8">
        <v>6628.1146722467902</v>
      </c>
      <c r="H21" s="4">
        <v>5459.0988458024403</v>
      </c>
      <c r="I21" s="4">
        <v>5426.1839077412596</v>
      </c>
      <c r="J21" s="4">
        <v>6124.8469569770996</v>
      </c>
      <c r="K21" s="4">
        <v>5334.8043706774297</v>
      </c>
      <c r="L21" s="12">
        <v>5737.68180739125</v>
      </c>
      <c r="M21" s="12">
        <v>5135.3357441409498</v>
      </c>
      <c r="N21" s="12">
        <v>5814.1096204605701</v>
      </c>
      <c r="O21" s="12">
        <v>5340.8583514314596</v>
      </c>
      <c r="P21" s="13">
        <f t="shared" si="0"/>
        <v>1.051030942918906</v>
      </c>
      <c r="Q21" s="13">
        <f t="shared" si="1"/>
        <v>0.94639913269703746</v>
      </c>
      <c r="R21" s="13">
        <f t="shared" si="2"/>
        <v>0.94926610596162664</v>
      </c>
      <c r="S21" s="13">
        <f t="shared" si="3"/>
        <v>1.0011348083890959</v>
      </c>
    </row>
    <row r="22" spans="2:19">
      <c r="B22" s="1">
        <v>1</v>
      </c>
      <c r="C22" s="2">
        <v>20</v>
      </c>
      <c r="D22" s="2" t="s">
        <v>10</v>
      </c>
      <c r="E22" s="2" t="s">
        <v>11</v>
      </c>
      <c r="F22" s="8">
        <v>2844.4841056513401</v>
      </c>
      <c r="G22" s="8">
        <v>3596.01811569336</v>
      </c>
      <c r="H22" s="4">
        <v>3074.52629453294</v>
      </c>
      <c r="I22" s="4">
        <v>3071.7456877620398</v>
      </c>
      <c r="J22" s="4">
        <v>2809.93861778168</v>
      </c>
      <c r="K22" s="4">
        <v>3170.4281276462698</v>
      </c>
      <c r="L22" s="12">
        <v>2918.9030729432702</v>
      </c>
      <c r="M22" s="12">
        <v>3258.2513498266999</v>
      </c>
      <c r="N22" s="12">
        <v>2915.2966272163999</v>
      </c>
      <c r="O22" s="12">
        <v>3150.3620015794099</v>
      </c>
      <c r="P22" s="13">
        <f t="shared" si="0"/>
        <v>0.94938302467394864</v>
      </c>
      <c r="Q22" s="13">
        <f t="shared" si="1"/>
        <v>1.0607165048876626</v>
      </c>
      <c r="R22" s="13">
        <f t="shared" si="2"/>
        <v>1.0374947725790165</v>
      </c>
      <c r="S22" s="13">
        <f t="shared" si="3"/>
        <v>0.99367084656741389</v>
      </c>
    </row>
    <row r="23" spans="2:19">
      <c r="B23" s="1">
        <v>1</v>
      </c>
      <c r="C23" s="2">
        <v>21</v>
      </c>
      <c r="D23" s="2" t="s">
        <v>10</v>
      </c>
      <c r="E23" s="2" t="s">
        <v>11</v>
      </c>
      <c r="F23" s="8">
        <v>1769.9914686028001</v>
      </c>
      <c r="G23" s="8">
        <v>1753.6587957807001</v>
      </c>
      <c r="H23" s="4">
        <v>1756.5681011680499</v>
      </c>
      <c r="I23" s="4">
        <v>1737.84843769794</v>
      </c>
      <c r="J23" s="4">
        <v>1775.8943526299499</v>
      </c>
      <c r="K23" s="4">
        <v>1754.7537583826399</v>
      </c>
      <c r="L23" s="12">
        <v>1762.50262389981</v>
      </c>
      <c r="M23" s="12">
        <v>1810.55964397869</v>
      </c>
      <c r="N23" s="12">
        <v>1767.6076698117399</v>
      </c>
      <c r="O23" s="12">
        <v>1761.32970572062</v>
      </c>
      <c r="P23" s="13">
        <f t="shared" si="0"/>
        <v>1.003378475749283</v>
      </c>
      <c r="Q23" s="13">
        <f t="shared" si="1"/>
        <v>1.0418397857393524</v>
      </c>
      <c r="R23" s="13">
        <f t="shared" si="2"/>
        <v>0.99533379741540473</v>
      </c>
      <c r="S23" s="13">
        <f t="shared" si="3"/>
        <v>1.0037475043473001</v>
      </c>
    </row>
    <row r="24" spans="2:19">
      <c r="B24" s="1">
        <v>1</v>
      </c>
      <c r="C24" s="2">
        <v>22</v>
      </c>
      <c r="D24" s="2" t="s">
        <v>10</v>
      </c>
      <c r="E24" s="2" t="s">
        <v>11</v>
      </c>
      <c r="F24" s="8">
        <v>1425.7001185827501</v>
      </c>
      <c r="G24" s="8">
        <v>3527.75856551983</v>
      </c>
      <c r="H24" s="4">
        <v>1235.21455605662</v>
      </c>
      <c r="I24" s="4">
        <v>1222.2805383468699</v>
      </c>
      <c r="J24" s="4">
        <v>1450.53697132513</v>
      </c>
      <c r="K24" s="4">
        <v>1178.8677719531399</v>
      </c>
      <c r="L24" s="12">
        <v>1348.3891508581801</v>
      </c>
      <c r="M24" s="12">
        <v>1144.21085823413</v>
      </c>
      <c r="N24" s="12">
        <v>1370.7416633476801</v>
      </c>
      <c r="O24" s="12">
        <v>1188.65045984271</v>
      </c>
      <c r="P24" s="13">
        <f t="shared" si="0"/>
        <v>1.0916234303155121</v>
      </c>
      <c r="Q24" s="13">
        <f t="shared" si="1"/>
        <v>0.93612785472447357</v>
      </c>
      <c r="R24" s="13">
        <f t="shared" si="2"/>
        <v>0.9449891250241258</v>
      </c>
      <c r="S24" s="13">
        <f t="shared" si="3"/>
        <v>1.0082983758843134</v>
      </c>
    </row>
    <row r="25" spans="2:19">
      <c r="B25" s="1">
        <v>1</v>
      </c>
      <c r="C25" s="2">
        <v>23</v>
      </c>
      <c r="D25" s="2" t="s">
        <v>10</v>
      </c>
      <c r="E25" s="2" t="s">
        <v>11</v>
      </c>
      <c r="F25" s="8">
        <v>831.773736142041</v>
      </c>
      <c r="G25" s="8">
        <v>442.86873874010899</v>
      </c>
      <c r="H25" s="4">
        <v>1075.8123542212099</v>
      </c>
      <c r="I25" s="4">
        <v>1042.2553284791099</v>
      </c>
      <c r="J25" s="4">
        <v>821.32692540680705</v>
      </c>
      <c r="K25" s="4">
        <v>1125.4881363531299</v>
      </c>
      <c r="L25" s="12">
        <v>915.44223918252806</v>
      </c>
      <c r="M25" s="12">
        <v>1365.5026364259199</v>
      </c>
      <c r="N25" s="12">
        <v>878.30835313150703</v>
      </c>
      <c r="O25" s="12">
        <v>1142.0993193261299</v>
      </c>
      <c r="P25" s="13">
        <f t="shared" si="0"/>
        <v>0.85093114574355744</v>
      </c>
      <c r="Q25" s="13">
        <f t="shared" si="1"/>
        <v>1.3101421495426673</v>
      </c>
      <c r="R25" s="13">
        <f t="shared" si="2"/>
        <v>1.069377279572902</v>
      </c>
      <c r="S25" s="13">
        <f t="shared" si="3"/>
        <v>1.0147590920210181</v>
      </c>
    </row>
    <row r="26" spans="2:19">
      <c r="B26" s="1">
        <v>1</v>
      </c>
      <c r="C26" s="2">
        <v>24</v>
      </c>
      <c r="D26" s="2" t="s">
        <v>10</v>
      </c>
      <c r="E26" s="2" t="s">
        <v>11</v>
      </c>
      <c r="F26" s="8">
        <v>1247.32457654892</v>
      </c>
      <c r="G26" s="8">
        <v>961.94243896300202</v>
      </c>
      <c r="H26" s="4">
        <v>1833.1654002621599</v>
      </c>
      <c r="I26" s="4">
        <v>1716.23565252657</v>
      </c>
      <c r="J26" s="4">
        <v>1223.35698721372</v>
      </c>
      <c r="K26" s="4">
        <v>1935.99871531134</v>
      </c>
      <c r="L26" s="12">
        <v>1465.3922997832699</v>
      </c>
      <c r="M26" s="12">
        <v>2472.05288310685</v>
      </c>
      <c r="N26" s="12">
        <v>1342.59903849086</v>
      </c>
      <c r="O26" s="12">
        <v>1965.3905885659699</v>
      </c>
      <c r="P26" s="13">
        <f t="shared" si="0"/>
        <v>0.79937811371178236</v>
      </c>
      <c r="Q26" s="13">
        <f t="shared" si="1"/>
        <v>1.4403924539544424</v>
      </c>
      <c r="R26" s="13">
        <f t="shared" si="2"/>
        <v>1.0974711817755847</v>
      </c>
      <c r="S26" s="13">
        <f t="shared" si="3"/>
        <v>1.0151817627884652</v>
      </c>
    </row>
    <row r="27" spans="2:19">
      <c r="B27" s="1">
        <v>1</v>
      </c>
      <c r="C27" s="2">
        <v>25</v>
      </c>
      <c r="D27" s="2" t="s">
        <v>10</v>
      </c>
      <c r="E27" s="2" t="s">
        <v>11</v>
      </c>
      <c r="F27" s="8">
        <v>3569.2649170551899</v>
      </c>
      <c r="G27" s="8">
        <v>2998.4092719873702</v>
      </c>
      <c r="H27" s="4">
        <v>4564.9097638031699</v>
      </c>
      <c r="I27" s="4">
        <v>4626.8811475112198</v>
      </c>
      <c r="J27" s="4">
        <v>3531.3238374016</v>
      </c>
      <c r="K27" s="4">
        <v>4868.4405963607196</v>
      </c>
      <c r="L27" s="12">
        <v>3925.72044608034</v>
      </c>
      <c r="M27" s="12">
        <v>5535.3411580480497</v>
      </c>
      <c r="N27" s="12">
        <v>3764.8787711524401</v>
      </c>
      <c r="O27" s="12">
        <v>4847.2368004255604</v>
      </c>
      <c r="P27" s="13">
        <f t="shared" si="0"/>
        <v>0.85997766641715578</v>
      </c>
      <c r="Q27" s="13">
        <f t="shared" si="1"/>
        <v>1.1963439261943192</v>
      </c>
      <c r="R27" s="13">
        <f t="shared" si="2"/>
        <v>1.0661380673381384</v>
      </c>
      <c r="S27" s="13">
        <f t="shared" si="3"/>
        <v>0.99564464318389556</v>
      </c>
    </row>
    <row r="28" spans="2:19">
      <c r="B28" s="1">
        <v>1</v>
      </c>
      <c r="C28" s="2">
        <v>26</v>
      </c>
      <c r="D28" s="2" t="s">
        <v>10</v>
      </c>
      <c r="E28" s="2" t="s">
        <v>11</v>
      </c>
      <c r="F28" s="8">
        <v>1405.5412894214101</v>
      </c>
      <c r="G28" s="8">
        <v>2376.7710926331702</v>
      </c>
      <c r="H28" s="4">
        <v>2555.8944341164502</v>
      </c>
      <c r="I28" s="4">
        <v>2289.8445914589101</v>
      </c>
      <c r="J28" s="4">
        <v>1335.69750981782</v>
      </c>
      <c r="K28" s="4">
        <v>2691.0105499894498</v>
      </c>
      <c r="L28" s="12">
        <v>1840.49366376697</v>
      </c>
      <c r="M28" s="12">
        <v>3588.72258591131</v>
      </c>
      <c r="N28" s="12">
        <v>1508.6933282499101</v>
      </c>
      <c r="O28" s="12">
        <v>2764.3408920284401</v>
      </c>
      <c r="P28" s="13">
        <f t="shared" si="0"/>
        <v>0.72009768447389422</v>
      </c>
      <c r="Q28" s="13">
        <f t="shared" si="1"/>
        <v>1.5672341255372515</v>
      </c>
      <c r="R28" s="13">
        <f t="shared" si="2"/>
        <v>1.1295172126626825</v>
      </c>
      <c r="S28" s="13">
        <f t="shared" si="3"/>
        <v>1.0272501131737584</v>
      </c>
    </row>
    <row r="29" spans="2:19">
      <c r="B29" s="1">
        <v>1</v>
      </c>
      <c r="C29" s="2">
        <v>27</v>
      </c>
      <c r="D29" s="2" t="s">
        <v>10</v>
      </c>
      <c r="E29" s="2" t="s">
        <v>11</v>
      </c>
      <c r="F29" s="8">
        <v>10306.1464420761</v>
      </c>
      <c r="G29" s="8">
        <v>11820.691560670301</v>
      </c>
      <c r="H29" s="4">
        <v>13540.056179756801</v>
      </c>
      <c r="I29" s="4">
        <v>13514.5298138491</v>
      </c>
      <c r="J29" s="4">
        <v>10192.0107180427</v>
      </c>
      <c r="K29" s="4">
        <v>14296.158971728</v>
      </c>
      <c r="L29" s="12">
        <v>11432.887617111801</v>
      </c>
      <c r="M29" s="12">
        <v>17217.538646557699</v>
      </c>
      <c r="N29" s="12">
        <v>10199.9664772342</v>
      </c>
      <c r="O29" s="12">
        <v>14645.989475357501</v>
      </c>
      <c r="P29" s="13">
        <f t="shared" si="0"/>
        <v>0.84437519795557836</v>
      </c>
      <c r="Q29" s="13">
        <f t="shared" si="1"/>
        <v>1.2740020469608879</v>
      </c>
      <c r="R29" s="13">
        <f t="shared" si="2"/>
        <v>1.0007805877968139</v>
      </c>
      <c r="S29" s="13">
        <f t="shared" si="3"/>
        <v>1.0244702443727245</v>
      </c>
    </row>
    <row r="30" spans="2:19">
      <c r="B30" s="1">
        <v>1</v>
      </c>
      <c r="C30" s="2">
        <v>28</v>
      </c>
      <c r="D30" s="2" t="s">
        <v>10</v>
      </c>
      <c r="E30" s="2" t="s">
        <v>11</v>
      </c>
      <c r="F30" s="8">
        <v>5578.7580819610403</v>
      </c>
      <c r="G30" s="8">
        <v>8735.0537579587908</v>
      </c>
      <c r="H30" s="4">
        <v>9593.52753174381</v>
      </c>
      <c r="I30" s="4">
        <v>9236.1884903053706</v>
      </c>
      <c r="J30" s="4">
        <v>5251.8012698708799</v>
      </c>
      <c r="K30" s="4">
        <v>10600.267646246701</v>
      </c>
      <c r="L30" s="12">
        <v>6709.9755713091299</v>
      </c>
      <c r="M30" s="12">
        <v>14830.0463780308</v>
      </c>
      <c r="N30" s="12">
        <v>5259.3920008444602</v>
      </c>
      <c r="O30" s="12">
        <v>11093.4850535117</v>
      </c>
      <c r="P30" s="13">
        <f t="shared" si="0"/>
        <v>0.6994273534012011</v>
      </c>
      <c r="Q30" s="13">
        <f t="shared" si="1"/>
        <v>1.6056457047836281</v>
      </c>
      <c r="R30" s="13">
        <f t="shared" si="2"/>
        <v>1.0014453576179905</v>
      </c>
      <c r="S30" s="13">
        <f t="shared" si="3"/>
        <v>1.0465287692466554</v>
      </c>
    </row>
    <row r="31" spans="2:19">
      <c r="B31" s="1">
        <v>1</v>
      </c>
      <c r="C31" s="2">
        <v>29</v>
      </c>
      <c r="D31" s="2" t="s">
        <v>10</v>
      </c>
      <c r="E31" s="2" t="s">
        <v>11</v>
      </c>
      <c r="F31" s="8">
        <v>29890.225498457999</v>
      </c>
      <c r="G31" s="8">
        <v>35634.397782978798</v>
      </c>
      <c r="H31" s="4">
        <v>36499.946373783299</v>
      </c>
      <c r="I31" s="4">
        <v>38697.610565859999</v>
      </c>
      <c r="J31" s="4">
        <v>29746.389988604798</v>
      </c>
      <c r="K31" s="4">
        <v>37711.926571193901</v>
      </c>
      <c r="L31" s="12">
        <v>32587.3515159665</v>
      </c>
      <c r="M31" s="12">
        <v>42624.267404380698</v>
      </c>
      <c r="N31" s="12">
        <v>29759.529607133201</v>
      </c>
      <c r="O31" s="12">
        <v>38409.184876915999</v>
      </c>
      <c r="P31" s="13">
        <f t="shared" si="0"/>
        <v>0.89280546284234852</v>
      </c>
      <c r="Q31" s="13">
        <f t="shared" si="1"/>
        <v>1.1014702660216673</v>
      </c>
      <c r="R31" s="13">
        <f t="shared" si="2"/>
        <v>1.0004417214503487</v>
      </c>
      <c r="S31" s="13">
        <f t="shared" si="3"/>
        <v>1.0184890661686505</v>
      </c>
    </row>
    <row r="32" spans="2:19">
      <c r="B32" s="1">
        <v>1</v>
      </c>
      <c r="C32" s="2">
        <v>30</v>
      </c>
      <c r="D32" s="2" t="s">
        <v>10</v>
      </c>
      <c r="E32" s="2" t="s">
        <v>11</v>
      </c>
      <c r="F32" s="8">
        <v>3165.45419661816</v>
      </c>
      <c r="G32" s="8">
        <v>4648.7439765507197</v>
      </c>
      <c r="H32" s="4">
        <v>5095.1519349129603</v>
      </c>
      <c r="I32" s="4">
        <v>4627.71783574234</v>
      </c>
      <c r="J32" s="4">
        <v>2962.58309836331</v>
      </c>
      <c r="K32" s="4">
        <v>5483.1015323145402</v>
      </c>
      <c r="L32" s="12">
        <v>3770.7456471932701</v>
      </c>
      <c r="M32" s="12">
        <v>7509.1924964748296</v>
      </c>
      <c r="N32" s="12">
        <v>2965.0404137532601</v>
      </c>
      <c r="O32" s="12">
        <v>5901.1688208691703</v>
      </c>
      <c r="P32" s="13">
        <f t="shared" si="0"/>
        <v>0.74006539851253428</v>
      </c>
      <c r="Q32" s="13">
        <f t="shared" si="1"/>
        <v>1.6226556507999081</v>
      </c>
      <c r="R32" s="13">
        <f t="shared" si="2"/>
        <v>1.0008294502832031</v>
      </c>
      <c r="S32" s="13">
        <f t="shared" si="3"/>
        <v>1.0762464977332189</v>
      </c>
    </row>
    <row r="33" spans="2:19">
      <c r="B33" s="1">
        <v>1</v>
      </c>
      <c r="C33" s="2">
        <v>31</v>
      </c>
      <c r="D33" s="2" t="s">
        <v>10</v>
      </c>
      <c r="E33" s="2" t="s">
        <v>11</v>
      </c>
      <c r="F33" s="8">
        <v>12527.006164816699</v>
      </c>
      <c r="G33" s="8">
        <v>13419.5037180735</v>
      </c>
      <c r="H33" s="4">
        <v>14051.989151494001</v>
      </c>
      <c r="I33" s="4">
        <v>13410.059049884499</v>
      </c>
      <c r="J33" s="4">
        <v>12490.8372623204</v>
      </c>
      <c r="K33" s="4">
        <v>14156.565423517801</v>
      </c>
      <c r="L33" s="12">
        <v>13258.0556880191</v>
      </c>
      <c r="M33" s="12">
        <v>15369.0671684263</v>
      </c>
      <c r="N33" s="12">
        <v>12493.0779327974</v>
      </c>
      <c r="O33" s="12">
        <v>14400.901027939501</v>
      </c>
      <c r="P33" s="13">
        <f t="shared" si="0"/>
        <v>0.94350027921915303</v>
      </c>
      <c r="Q33" s="13">
        <f t="shared" si="1"/>
        <v>1.1460849733214764</v>
      </c>
      <c r="R33" s="13">
        <f t="shared" si="2"/>
        <v>1.0001793851308718</v>
      </c>
      <c r="S33" s="13">
        <f t="shared" si="3"/>
        <v>1.0172595256767432</v>
      </c>
    </row>
    <row r="34" spans="2:19">
      <c r="B34" s="1">
        <v>1</v>
      </c>
      <c r="C34" s="2">
        <v>32</v>
      </c>
      <c r="D34" s="2" t="s">
        <v>10</v>
      </c>
      <c r="E34" s="2" t="s">
        <v>11</v>
      </c>
      <c r="F34" s="8">
        <v>7344.2407959169605</v>
      </c>
      <c r="G34" s="8">
        <v>4733.47207462593</v>
      </c>
      <c r="H34" s="4">
        <v>5490.7756301092004</v>
      </c>
      <c r="I34" s="4">
        <v>8523.3368905195293</v>
      </c>
      <c r="J34" s="4">
        <v>7299.3235724335</v>
      </c>
      <c r="K34" s="4">
        <v>5062.13393578461</v>
      </c>
      <c r="L34" s="12">
        <v>6391.7461047121496</v>
      </c>
      <c r="M34" s="12">
        <v>4601.94423074121</v>
      </c>
      <c r="N34" s="12">
        <v>7294.8730654126302</v>
      </c>
      <c r="O34" s="12">
        <v>5204.1883074380703</v>
      </c>
      <c r="P34" s="13">
        <f t="shared" si="0"/>
        <v>1.1640880151180082</v>
      </c>
      <c r="Q34" s="13">
        <f t="shared" si="1"/>
        <v>0.53992283654303663</v>
      </c>
      <c r="R34" s="13">
        <f t="shared" si="2"/>
        <v>0.99939028500700022</v>
      </c>
      <c r="S34" s="13">
        <f t="shared" si="3"/>
        <v>1.0280621519413518</v>
      </c>
    </row>
    <row r="35" spans="2:19">
      <c r="B35" s="1">
        <v>1</v>
      </c>
      <c r="C35" s="2">
        <v>33</v>
      </c>
      <c r="D35" s="2" t="s">
        <v>10</v>
      </c>
      <c r="E35" s="2" t="s">
        <v>11</v>
      </c>
      <c r="F35" s="8">
        <v>4343.7157909042398</v>
      </c>
      <c r="G35" s="8">
        <v>5030.2925461397799</v>
      </c>
      <c r="H35" s="4">
        <v>5256.6566329481702</v>
      </c>
      <c r="I35" s="4">
        <v>6490.5892643383004</v>
      </c>
      <c r="J35" s="4">
        <v>4283.3667003229402</v>
      </c>
      <c r="K35" s="4">
        <v>5671.4643278517497</v>
      </c>
      <c r="L35" s="12">
        <v>4686.2350809870304</v>
      </c>
      <c r="M35" s="12">
        <v>6318.3399844428104</v>
      </c>
      <c r="N35" s="12">
        <v>4283.64471279806</v>
      </c>
      <c r="O35" s="12">
        <v>5680.0891211348899</v>
      </c>
      <c r="P35" s="13">
        <f t="shared" si="0"/>
        <v>0.89148586415445175</v>
      </c>
      <c r="Q35" s="13">
        <f t="shared" si="1"/>
        <v>0.97346168847227921</v>
      </c>
      <c r="R35" s="13">
        <f t="shared" si="2"/>
        <v>1.0000649051306065</v>
      </c>
      <c r="S35" s="13">
        <f t="shared" si="3"/>
        <v>1.001520734819892</v>
      </c>
    </row>
    <row r="36" spans="2:19">
      <c r="B36" s="1">
        <v>1</v>
      </c>
      <c r="C36" s="2">
        <v>34</v>
      </c>
      <c r="D36" s="2" t="s">
        <v>10</v>
      </c>
      <c r="E36" s="2" t="s">
        <v>11</v>
      </c>
      <c r="F36" s="8">
        <v>3874.9166332478399</v>
      </c>
      <c r="G36" s="8">
        <v>5830.15742206712</v>
      </c>
      <c r="H36" s="4">
        <v>5095.6442132938901</v>
      </c>
      <c r="I36" s="4">
        <v>6292.98645014472</v>
      </c>
      <c r="J36" s="4">
        <v>3766.92809334609</v>
      </c>
      <c r="K36" s="4">
        <v>5511.6073714566801</v>
      </c>
      <c r="L36" s="12">
        <v>4290.2844439994797</v>
      </c>
      <c r="M36" s="12">
        <v>6744.17985206909</v>
      </c>
      <c r="N36" s="12">
        <v>3768.5017374464901</v>
      </c>
      <c r="O36" s="12">
        <v>5577.9774586844396</v>
      </c>
      <c r="P36" s="13">
        <f t="shared" si="0"/>
        <v>0.84195133420160517</v>
      </c>
      <c r="Q36" s="13">
        <f t="shared" si="1"/>
        <v>1.071697818754082</v>
      </c>
      <c r="R36" s="13">
        <f t="shared" si="2"/>
        <v>1.0004177526253235</v>
      </c>
      <c r="S36" s="13">
        <f t="shared" si="3"/>
        <v>1.0120418750383917</v>
      </c>
    </row>
    <row r="37" spans="2:19">
      <c r="B37" s="1">
        <v>1</v>
      </c>
      <c r="C37" s="2">
        <v>35</v>
      </c>
      <c r="D37" s="2" t="s">
        <v>10</v>
      </c>
      <c r="E37" s="2" t="s">
        <v>11</v>
      </c>
      <c r="F37" s="8">
        <v>4283.0549670950104</v>
      </c>
      <c r="G37" s="8">
        <v>6196.2526364749901</v>
      </c>
      <c r="H37" s="4">
        <v>5086.7664196824699</v>
      </c>
      <c r="I37" s="4">
        <v>5321.1194404096996</v>
      </c>
      <c r="J37" s="4">
        <v>4255.8150883634298</v>
      </c>
      <c r="K37" s="4">
        <v>5195.1981024840798</v>
      </c>
      <c r="L37" s="12">
        <v>4655.2576043741101</v>
      </c>
      <c r="M37" s="12">
        <v>5883.7365778744597</v>
      </c>
      <c r="N37" s="12">
        <v>4256.4175417284496</v>
      </c>
      <c r="O37" s="12">
        <v>5251.6982303169398</v>
      </c>
      <c r="P37" s="13">
        <f t="shared" si="0"/>
        <v>0.91517031062430898</v>
      </c>
      <c r="Q37" s="13">
        <f t="shared" si="1"/>
        <v>1.105732852600926</v>
      </c>
      <c r="R37" s="13">
        <f t="shared" si="2"/>
        <v>1.0001415600425561</v>
      </c>
      <c r="S37" s="13">
        <f t="shared" si="3"/>
        <v>1.0108754520459662</v>
      </c>
    </row>
    <row r="38" spans="2:19">
      <c r="B38" s="1">
        <v>1</v>
      </c>
      <c r="C38" s="2">
        <v>36</v>
      </c>
      <c r="D38" s="2" t="s">
        <v>10</v>
      </c>
      <c r="E38" s="2" t="s">
        <v>11</v>
      </c>
      <c r="F38" s="8">
        <v>1940.74977083453</v>
      </c>
      <c r="G38" s="8">
        <v>1872.4607759763901</v>
      </c>
      <c r="H38" s="4">
        <v>1908.7215214781199</v>
      </c>
      <c r="I38" s="4">
        <v>1764.02082141042</v>
      </c>
      <c r="J38" s="4">
        <v>1934.80310819186</v>
      </c>
      <c r="K38" s="4">
        <v>1887.1282682951401</v>
      </c>
      <c r="L38" s="12">
        <v>1939.61250293693</v>
      </c>
      <c r="M38" s="12">
        <v>1954.38021085576</v>
      </c>
      <c r="N38" s="12">
        <v>1934.35353987036</v>
      </c>
      <c r="O38" s="12">
        <v>1917.5191559847599</v>
      </c>
      <c r="P38" s="13">
        <f t="shared" si="0"/>
        <v>1.0161841217334251</v>
      </c>
      <c r="Q38" s="13">
        <f t="shared" si="1"/>
        <v>1.1079122123360985</v>
      </c>
      <c r="R38" s="13">
        <f t="shared" si="2"/>
        <v>0.99976764130696472</v>
      </c>
      <c r="S38" s="13">
        <f t="shared" si="3"/>
        <v>1.0161043041960658</v>
      </c>
    </row>
    <row r="39" spans="2:19">
      <c r="B39" s="1">
        <v>1</v>
      </c>
      <c r="C39" s="2">
        <v>37</v>
      </c>
      <c r="D39" s="2" t="s">
        <v>10</v>
      </c>
      <c r="E39" s="2" t="s">
        <v>11</v>
      </c>
      <c r="F39" s="8">
        <v>2411.2882734529298</v>
      </c>
      <c r="G39" s="8">
        <v>1470.1992730519701</v>
      </c>
      <c r="H39" s="4">
        <v>1382.55141722557</v>
      </c>
      <c r="I39" s="4">
        <v>1818.59493809536</v>
      </c>
      <c r="J39" s="4">
        <v>2271.67737333076</v>
      </c>
      <c r="K39" s="4">
        <v>1406.40107274</v>
      </c>
      <c r="L39" s="12">
        <v>1597.3518905314099</v>
      </c>
      <c r="M39" s="12">
        <v>1628.25749382354</v>
      </c>
      <c r="N39" s="12">
        <v>2270.7852477880001</v>
      </c>
      <c r="O39" s="12">
        <v>1398.60925302544</v>
      </c>
      <c r="P39" s="13">
        <f t="shared" si="0"/>
        <v>1.1553652693343515</v>
      </c>
      <c r="Q39" s="13">
        <f t="shared" si="1"/>
        <v>0.89533818648414198</v>
      </c>
      <c r="R39" s="13">
        <f t="shared" si="2"/>
        <v>0.99960728334347415</v>
      </c>
      <c r="S39" s="13">
        <f t="shared" si="3"/>
        <v>0.99445974561198269</v>
      </c>
    </row>
    <row r="40" spans="2:19">
      <c r="B40" s="1">
        <v>1</v>
      </c>
      <c r="C40" s="2">
        <v>38</v>
      </c>
      <c r="D40" s="2" t="s">
        <v>10</v>
      </c>
      <c r="E40" s="2" t="s">
        <v>11</v>
      </c>
      <c r="F40" s="8">
        <v>2121.2496744946998</v>
      </c>
      <c r="G40" s="8">
        <v>4820.0135176522899</v>
      </c>
      <c r="H40" s="4">
        <v>4440.4049275065699</v>
      </c>
      <c r="I40" s="4">
        <v>5834.8746929301797</v>
      </c>
      <c r="J40" s="4">
        <v>1854.14993313844</v>
      </c>
      <c r="K40" s="4">
        <v>5177.7497705766</v>
      </c>
      <c r="L40" s="12">
        <v>2851.4256716129398</v>
      </c>
      <c r="M40" s="12">
        <v>7052.5682469221101</v>
      </c>
      <c r="N40" s="12">
        <v>1856.3887981094001</v>
      </c>
      <c r="O40" s="12">
        <v>5200.2836976608596</v>
      </c>
      <c r="P40" s="13">
        <f t="shared" si="0"/>
        <v>0.64215442468984629</v>
      </c>
      <c r="Q40" s="13">
        <f t="shared" si="1"/>
        <v>1.2086923229846473</v>
      </c>
      <c r="R40" s="13">
        <f t="shared" si="2"/>
        <v>1.0012074886345197</v>
      </c>
      <c r="S40" s="13">
        <f t="shared" si="3"/>
        <v>1.0043520695442472</v>
      </c>
    </row>
    <row r="41" spans="2:19">
      <c r="B41" s="1">
        <v>1</v>
      </c>
      <c r="C41" s="2">
        <v>39</v>
      </c>
      <c r="D41" s="2" t="s">
        <v>10</v>
      </c>
      <c r="E41" s="2" t="s">
        <v>11</v>
      </c>
      <c r="F41" s="8">
        <v>11479.797292969501</v>
      </c>
      <c r="G41" s="8">
        <v>13323.0672722038</v>
      </c>
      <c r="H41" s="4">
        <v>13250.889500397299</v>
      </c>
      <c r="I41" s="4">
        <v>12642.2082750056</v>
      </c>
      <c r="J41" s="4">
        <v>11444.7731965436</v>
      </c>
      <c r="K41" s="4">
        <v>13722.555698300001</v>
      </c>
      <c r="L41" s="12">
        <v>12263.6554786938</v>
      </c>
      <c r="M41" s="12">
        <v>14437.019350493299</v>
      </c>
      <c r="N41" s="12">
        <v>11446.8706380904</v>
      </c>
      <c r="O41" s="12">
        <v>13527.624276757901</v>
      </c>
      <c r="P41" s="13">
        <f t="shared" si="0"/>
        <v>0.92549677350536352</v>
      </c>
      <c r="Q41" s="13">
        <f t="shared" si="1"/>
        <v>1.1419697442444567</v>
      </c>
      <c r="R41" s="13">
        <f t="shared" si="2"/>
        <v>1.0001832663269756</v>
      </c>
      <c r="S41" s="13">
        <f t="shared" si="3"/>
        <v>0.9857948165175785</v>
      </c>
    </row>
    <row r="42" spans="2:19">
      <c r="B42" s="1">
        <v>1</v>
      </c>
      <c r="C42" s="2">
        <v>40</v>
      </c>
      <c r="D42" s="2" t="s">
        <v>10</v>
      </c>
      <c r="E42" s="2" t="s">
        <v>11</v>
      </c>
      <c r="F42" s="8">
        <v>7429.0735956569997</v>
      </c>
      <c r="G42" s="8">
        <v>8961.3286218049707</v>
      </c>
      <c r="H42" s="4">
        <v>8106.1771425664401</v>
      </c>
      <c r="I42" s="4">
        <v>8130.6339937611001</v>
      </c>
      <c r="J42" s="4">
        <v>7418.4963243299599</v>
      </c>
      <c r="K42" s="4">
        <v>7872.1164357426296</v>
      </c>
      <c r="L42" s="12">
        <v>7709.9898568394901</v>
      </c>
      <c r="M42" s="12">
        <v>8620.8849982201791</v>
      </c>
      <c r="N42" s="12">
        <v>7419.26855487375</v>
      </c>
      <c r="O42" s="12">
        <v>8098.4112532179297</v>
      </c>
      <c r="P42" s="13">
        <f t="shared" si="0"/>
        <v>0.95112526178998402</v>
      </c>
      <c r="Q42" s="13">
        <f t="shared" si="1"/>
        <v>1.0602967744994136</v>
      </c>
      <c r="R42" s="13">
        <f t="shared" si="2"/>
        <v>1.000104095292365</v>
      </c>
      <c r="S42" s="13">
        <f t="shared" si="3"/>
        <v>1.0287463758091571</v>
      </c>
    </row>
    <row r="43" spans="2:19">
      <c r="B43" s="1">
        <v>1</v>
      </c>
      <c r="C43" s="2">
        <v>41</v>
      </c>
      <c r="D43" s="2" t="s">
        <v>10</v>
      </c>
      <c r="E43" s="2" t="s">
        <v>11</v>
      </c>
      <c r="F43" s="8">
        <v>2673.1989170247998</v>
      </c>
      <c r="G43" s="8">
        <v>2270.54491533501</v>
      </c>
      <c r="H43" s="4">
        <v>2373.8341192930402</v>
      </c>
      <c r="I43" s="4">
        <v>2191.0600786560099</v>
      </c>
      <c r="J43" s="4">
        <v>2664.8404900788701</v>
      </c>
      <c r="K43" s="4">
        <v>2275.30812180874</v>
      </c>
      <c r="L43" s="12">
        <v>2529.2346586925501</v>
      </c>
      <c r="M43" s="12">
        <v>2129.7742727980299</v>
      </c>
      <c r="N43" s="12">
        <v>2664.5960716212498</v>
      </c>
      <c r="O43" s="12">
        <v>2291.5007485524602</v>
      </c>
      <c r="P43" s="13">
        <f t="shared" si="0"/>
        <v>1.0654639421248988</v>
      </c>
      <c r="Q43" s="13">
        <f t="shared" si="1"/>
        <v>0.97202915316882932</v>
      </c>
      <c r="R43" s="13">
        <f t="shared" si="2"/>
        <v>0.99990828026723166</v>
      </c>
      <c r="S43" s="13">
        <f t="shared" si="3"/>
        <v>1.0071166742598572</v>
      </c>
    </row>
    <row r="44" spans="2:19">
      <c r="B44" s="1">
        <v>1</v>
      </c>
      <c r="C44" s="2">
        <v>42</v>
      </c>
      <c r="D44" s="2" t="s">
        <v>10</v>
      </c>
      <c r="E44" s="2" t="s">
        <v>11</v>
      </c>
      <c r="F44" s="8">
        <v>1816.4506986342601</v>
      </c>
      <c r="G44" s="8">
        <v>1649.16844161683</v>
      </c>
      <c r="H44" s="4">
        <v>1739.73955759099</v>
      </c>
      <c r="I44" s="4">
        <v>2046.0897515097299</v>
      </c>
      <c r="J44" s="4">
        <v>1811.6441193565799</v>
      </c>
      <c r="K44" s="4">
        <v>1713.4150009377299</v>
      </c>
      <c r="L44" s="12">
        <v>1786.9827617276501</v>
      </c>
      <c r="M44" s="12">
        <v>1712.21993745028</v>
      </c>
      <c r="N44" s="12">
        <v>1811.49019788945</v>
      </c>
      <c r="O44" s="12">
        <v>1693.02718967691</v>
      </c>
      <c r="P44" s="13">
        <f t="shared" si="0"/>
        <v>1.0271553313428579</v>
      </c>
      <c r="Q44" s="13">
        <f t="shared" si="1"/>
        <v>0.83682543064736026</v>
      </c>
      <c r="R44" s="13">
        <f t="shared" si="2"/>
        <v>0.99991503769118595</v>
      </c>
      <c r="S44" s="13">
        <f t="shared" si="3"/>
        <v>0.98810106643769202</v>
      </c>
    </row>
    <row r="45" spans="2:19">
      <c r="B45" s="1">
        <v>1</v>
      </c>
      <c r="C45" s="2">
        <v>43</v>
      </c>
      <c r="D45" s="2" t="s">
        <v>10</v>
      </c>
      <c r="E45" s="2" t="s">
        <v>11</v>
      </c>
      <c r="F45" s="8">
        <v>391.87287403368299</v>
      </c>
      <c r="G45" s="8">
        <v>360.78787009157401</v>
      </c>
      <c r="H45" s="4">
        <v>357.38551986838701</v>
      </c>
      <c r="I45" s="4">
        <v>380.52633356096402</v>
      </c>
      <c r="J45" s="4">
        <v>387.45204433492</v>
      </c>
      <c r="K45" s="4">
        <v>355.77032543505101</v>
      </c>
      <c r="L45" s="12">
        <v>368.73421173813398</v>
      </c>
      <c r="M45" s="12">
        <v>376.15628879338902</v>
      </c>
      <c r="N45" s="12">
        <v>387.34710598396401</v>
      </c>
      <c r="O45" s="12">
        <v>361.23230186507402</v>
      </c>
      <c r="P45" s="13">
        <f t="shared" si="0"/>
        <v>1.0317547612839109</v>
      </c>
      <c r="Q45" s="13">
        <f t="shared" si="1"/>
        <v>0.98851578883731872</v>
      </c>
      <c r="R45" s="13">
        <f t="shared" si="2"/>
        <v>0.99972915783387817</v>
      </c>
      <c r="S45" s="13">
        <f t="shared" si="3"/>
        <v>1.0153525351597097</v>
      </c>
    </row>
    <row r="46" spans="2:19">
      <c r="B46" s="1">
        <v>1</v>
      </c>
      <c r="C46" s="2">
        <v>44</v>
      </c>
      <c r="D46" s="2" t="s">
        <v>10</v>
      </c>
      <c r="E46" s="2" t="s">
        <v>11</v>
      </c>
      <c r="F46" s="8">
        <v>3141.1765926681201</v>
      </c>
      <c r="G46" s="8">
        <v>2750.6171097372799</v>
      </c>
      <c r="H46" s="4">
        <v>3029.3823337809499</v>
      </c>
      <c r="I46" s="4">
        <v>3966.7164727606601</v>
      </c>
      <c r="J46" s="4">
        <v>3122.1915355715601</v>
      </c>
      <c r="K46" s="4">
        <v>3174.74982069409</v>
      </c>
      <c r="L46" s="12">
        <v>3035.3736768072299</v>
      </c>
      <c r="M46" s="12">
        <v>2993.2822050826198</v>
      </c>
      <c r="N46" s="12">
        <v>3121.2520435452998</v>
      </c>
      <c r="O46" s="12">
        <v>3034.6083057209598</v>
      </c>
      <c r="P46" s="13">
        <f t="shared" si="0"/>
        <v>1.0019777440963691</v>
      </c>
      <c r="Q46" s="13">
        <f t="shared" si="1"/>
        <v>0.75459948439406033</v>
      </c>
      <c r="R46" s="13">
        <f t="shared" si="2"/>
        <v>0.99969909212309482</v>
      </c>
      <c r="S46" s="13">
        <f t="shared" si="3"/>
        <v>0.95585746188262133</v>
      </c>
    </row>
    <row r="47" spans="2:19">
      <c r="B47" s="1">
        <v>1</v>
      </c>
      <c r="C47" s="2">
        <v>45</v>
      </c>
      <c r="D47" s="2" t="s">
        <v>10</v>
      </c>
      <c r="E47" s="2" t="s">
        <v>11</v>
      </c>
      <c r="F47" s="8">
        <v>6959.7120052231003</v>
      </c>
      <c r="G47" s="8">
        <v>4674.9426622557003</v>
      </c>
      <c r="H47" s="4">
        <v>5317.9870228334703</v>
      </c>
      <c r="I47" s="4">
        <v>4062.5274591490302</v>
      </c>
      <c r="J47" s="4">
        <v>6908.71878043981</v>
      </c>
      <c r="K47" s="4">
        <v>4707.7260177318803</v>
      </c>
      <c r="L47" s="12">
        <v>6166.3295256784804</v>
      </c>
      <c r="M47" s="12">
        <v>4364.6424508067303</v>
      </c>
      <c r="N47" s="12">
        <v>6906.2176318764105</v>
      </c>
      <c r="O47" s="12">
        <v>4924.79757661654</v>
      </c>
      <c r="P47" s="13">
        <f t="shared" si="0"/>
        <v>1.1595232367440049</v>
      </c>
      <c r="Q47" s="13">
        <f t="shared" si="1"/>
        <v>1.0743662645226733</v>
      </c>
      <c r="R47" s="13">
        <f t="shared" si="2"/>
        <v>0.99963797215621497</v>
      </c>
      <c r="S47" s="13">
        <f t="shared" si="3"/>
        <v>1.0461096414844553</v>
      </c>
    </row>
    <row r="48" spans="2:19">
      <c r="B48" s="1">
        <v>1</v>
      </c>
      <c r="C48" s="2">
        <v>46</v>
      </c>
      <c r="D48" s="2" t="s">
        <v>10</v>
      </c>
      <c r="E48" s="2" t="s">
        <v>11</v>
      </c>
      <c r="F48" s="8">
        <v>2748.2453023112498</v>
      </c>
      <c r="G48" s="8">
        <v>2902.91069543412</v>
      </c>
      <c r="H48" s="4">
        <v>2945.3664614885201</v>
      </c>
      <c r="I48" s="4">
        <v>3650.4506761122898</v>
      </c>
      <c r="J48" s="4">
        <v>2730.4122625011801</v>
      </c>
      <c r="K48" s="4">
        <v>3079.4160217874301</v>
      </c>
      <c r="L48" s="12">
        <v>2789.4792088064801</v>
      </c>
      <c r="M48" s="12">
        <v>3020.6756797444</v>
      </c>
      <c r="N48" s="12">
        <v>2730.9985690964299</v>
      </c>
      <c r="O48" s="12">
        <v>2973.3145331505998</v>
      </c>
      <c r="P48" s="13">
        <f t="shared" si="0"/>
        <v>0.9470737326847749</v>
      </c>
      <c r="Q48" s="13">
        <f t="shared" si="1"/>
        <v>0.82748020662517296</v>
      </c>
      <c r="R48" s="13">
        <f t="shared" si="2"/>
        <v>1.0002147318935319</v>
      </c>
      <c r="S48" s="13">
        <f t="shared" si="3"/>
        <v>0.96554493193315127</v>
      </c>
    </row>
    <row r="49" spans="2:19">
      <c r="B49" s="1">
        <v>1</v>
      </c>
      <c r="C49" s="2">
        <v>47</v>
      </c>
      <c r="D49" s="2" t="s">
        <v>10</v>
      </c>
      <c r="E49" s="2" t="s">
        <v>11</v>
      </c>
      <c r="F49" s="8">
        <v>1808.07552400347</v>
      </c>
      <c r="G49" s="8">
        <v>1370.88660757296</v>
      </c>
      <c r="H49" s="4">
        <v>1402.7177245544599</v>
      </c>
      <c r="I49" s="4">
        <v>1730.38675167372</v>
      </c>
      <c r="J49" s="4">
        <v>1770.9395009002301</v>
      </c>
      <c r="K49" s="4">
        <v>1295.43498661219</v>
      </c>
      <c r="L49" s="12">
        <v>1615.3529889099</v>
      </c>
      <c r="M49" s="12">
        <v>1236.3212514131001</v>
      </c>
      <c r="N49" s="12">
        <v>1770.91535522153</v>
      </c>
      <c r="O49" s="12">
        <v>1310.52552746383</v>
      </c>
      <c r="P49" s="13">
        <f t="shared" si="0"/>
        <v>1.1515880641081788</v>
      </c>
      <c r="Q49" s="13">
        <f t="shared" si="1"/>
        <v>0.71447683601210299</v>
      </c>
      <c r="R49" s="13">
        <f t="shared" si="2"/>
        <v>0.99998636561063337</v>
      </c>
      <c r="S49" s="13">
        <f t="shared" si="3"/>
        <v>1.0116490144295891</v>
      </c>
    </row>
    <row r="50" spans="2:19">
      <c r="B50" s="1">
        <v>1</v>
      </c>
      <c r="C50" s="2">
        <v>48</v>
      </c>
      <c r="D50" s="2" t="s">
        <v>10</v>
      </c>
      <c r="E50" s="2" t="s">
        <v>11</v>
      </c>
      <c r="F50" s="8">
        <v>2717.4099592097</v>
      </c>
      <c r="G50" s="8">
        <v>2159.1910009860198</v>
      </c>
      <c r="H50" s="4">
        <v>2361.1565144278302</v>
      </c>
      <c r="I50" s="4">
        <v>2202.4034407099998</v>
      </c>
      <c r="J50" s="4">
        <v>2563.1465472722098</v>
      </c>
      <c r="K50" s="4">
        <v>2420.5661919927402</v>
      </c>
      <c r="L50" s="12">
        <v>2301.80392739237</v>
      </c>
      <c r="M50" s="12">
        <v>3182.7193145157498</v>
      </c>
      <c r="N50" s="12">
        <v>2562.1984529758302</v>
      </c>
      <c r="O50" s="12">
        <v>2623.0670742560001</v>
      </c>
      <c r="P50" s="13">
        <f t="shared" si="0"/>
        <v>0.97486291710321338</v>
      </c>
      <c r="Q50" s="13">
        <f t="shared" si="1"/>
        <v>1.4451118517548813</v>
      </c>
      <c r="R50" s="13">
        <f t="shared" si="2"/>
        <v>0.99963010531044794</v>
      </c>
      <c r="S50" s="13">
        <f t="shared" si="3"/>
        <v>1.0836584774806552</v>
      </c>
    </row>
    <row r="51" spans="2:19">
      <c r="B51" s="1">
        <v>1</v>
      </c>
      <c r="C51" s="2">
        <v>49</v>
      </c>
      <c r="D51" s="2" t="s">
        <v>10</v>
      </c>
      <c r="E51" s="2" t="s">
        <v>11</v>
      </c>
      <c r="F51" s="8">
        <v>1287.0269907596301</v>
      </c>
      <c r="G51" s="8">
        <v>1467.5400395315301</v>
      </c>
      <c r="H51" s="4">
        <v>1811.45578282</v>
      </c>
      <c r="I51" s="4">
        <v>1770.6470652518501</v>
      </c>
      <c r="J51" s="4">
        <v>1046.39146744248</v>
      </c>
      <c r="K51" s="4">
        <v>1987.92189681743</v>
      </c>
      <c r="L51" s="12">
        <v>1138.00744474923</v>
      </c>
      <c r="M51" s="12">
        <v>3313.30883446493</v>
      </c>
      <c r="N51" s="12">
        <v>1046.40541554994</v>
      </c>
      <c r="O51" s="12">
        <v>2331.3019080904801</v>
      </c>
      <c r="P51" s="13">
        <f t="shared" si="0"/>
        <v>0.62822811108180998</v>
      </c>
      <c r="Q51" s="13">
        <f t="shared" si="1"/>
        <v>1.8712418185911361</v>
      </c>
      <c r="R51" s="13">
        <f t="shared" si="2"/>
        <v>1.0000133297220917</v>
      </c>
      <c r="S51" s="13">
        <f t="shared" si="3"/>
        <v>1.1727331500411486</v>
      </c>
    </row>
    <row r="52" spans="2:19">
      <c r="B52" s="1">
        <v>2</v>
      </c>
      <c r="C52" s="2">
        <v>1</v>
      </c>
      <c r="D52" s="2" t="s">
        <v>10</v>
      </c>
      <c r="E52" s="2" t="s">
        <v>11</v>
      </c>
      <c r="F52" s="8">
        <v>1102.1157343427899</v>
      </c>
      <c r="G52" s="8">
        <v>595.16135394280798</v>
      </c>
      <c r="H52" s="4">
        <v>992.82223510170502</v>
      </c>
      <c r="I52" s="4">
        <v>989.90252599497103</v>
      </c>
      <c r="J52" s="4">
        <v>1131.3479572681199</v>
      </c>
      <c r="K52" s="4">
        <v>969.86374784549002</v>
      </c>
      <c r="L52" s="12">
        <v>1054.56004037661</v>
      </c>
      <c r="M52" s="12">
        <v>899.47401992586697</v>
      </c>
      <c r="N52" s="12">
        <v>1076.3754033721</v>
      </c>
      <c r="O52" s="12">
        <v>965.54961937908297</v>
      </c>
      <c r="P52" s="13">
        <f t="shared" ref="P52:P115" si="4">L52/H52</f>
        <v>1.0621841484730452</v>
      </c>
      <c r="Q52" s="13">
        <f t="shared" ref="Q52:Q115" si="5">M52/I52</f>
        <v>0.90864908039484737</v>
      </c>
      <c r="R52" s="13">
        <f t="shared" ref="R52:R115" si="6">N52/J52</f>
        <v>0.95140968475449161</v>
      </c>
      <c r="S52" s="13">
        <f t="shared" ref="S52:S115" si="7">O52/K52</f>
        <v>0.99555182006133258</v>
      </c>
    </row>
    <row r="53" spans="2:19">
      <c r="B53" s="1">
        <v>2</v>
      </c>
      <c r="C53" s="2">
        <v>2</v>
      </c>
      <c r="D53" s="2" t="s">
        <v>10</v>
      </c>
      <c r="E53" s="2" t="s">
        <v>11</v>
      </c>
      <c r="F53" s="8">
        <v>268.31465381308902</v>
      </c>
      <c r="G53" s="8">
        <v>377.39053078502502</v>
      </c>
      <c r="H53" s="4">
        <v>267.720761095527</v>
      </c>
      <c r="I53" s="4">
        <v>260.90275111209201</v>
      </c>
      <c r="J53" s="4">
        <v>263.56258461201003</v>
      </c>
      <c r="K53" s="4">
        <v>263.17169241186201</v>
      </c>
      <c r="L53" s="12">
        <v>266.59793120169297</v>
      </c>
      <c r="M53" s="12">
        <v>263.79388566302202</v>
      </c>
      <c r="N53" s="12">
        <v>266.23795294068998</v>
      </c>
      <c r="O53" s="12">
        <v>268.09644825224802</v>
      </c>
      <c r="P53" s="13">
        <f t="shared" si="4"/>
        <v>0.99580596630145779</v>
      </c>
      <c r="Q53" s="13">
        <f t="shared" si="5"/>
        <v>1.0110812727677521</v>
      </c>
      <c r="R53" s="13">
        <f t="shared" si="6"/>
        <v>1.0101507895463173</v>
      </c>
      <c r="S53" s="13">
        <f t="shared" si="7"/>
        <v>1.0187130910443012</v>
      </c>
    </row>
    <row r="54" spans="2:19">
      <c r="B54" s="1">
        <v>2</v>
      </c>
      <c r="C54" s="2">
        <v>3</v>
      </c>
      <c r="D54" s="2" t="s">
        <v>10</v>
      </c>
      <c r="E54" s="2" t="s">
        <v>11</v>
      </c>
      <c r="F54" s="8">
        <v>787.01562727991995</v>
      </c>
      <c r="G54" s="8">
        <v>233.28753794142301</v>
      </c>
      <c r="H54" s="4">
        <v>567.08013217886196</v>
      </c>
      <c r="I54" s="4">
        <v>604.66147558560999</v>
      </c>
      <c r="J54" s="4">
        <v>856.596251276874</v>
      </c>
      <c r="K54" s="4">
        <v>542.99904983267902</v>
      </c>
      <c r="L54" s="12">
        <v>682.99091848751596</v>
      </c>
      <c r="M54" s="12">
        <v>436.73716104723297</v>
      </c>
      <c r="N54" s="12">
        <v>729.38208974608904</v>
      </c>
      <c r="O54" s="12">
        <v>537.38748842749396</v>
      </c>
      <c r="P54" s="13">
        <f t="shared" si="4"/>
        <v>1.2043993074899242</v>
      </c>
      <c r="Q54" s="13">
        <f t="shared" si="5"/>
        <v>0.72228375492957675</v>
      </c>
      <c r="R54" s="13">
        <f t="shared" si="6"/>
        <v>0.85148877158736702</v>
      </c>
      <c r="S54" s="13">
        <f t="shared" si="7"/>
        <v>0.98966561468769754</v>
      </c>
    </row>
    <row r="55" spans="2:19">
      <c r="B55" s="1">
        <v>2</v>
      </c>
      <c r="C55" s="2">
        <v>4</v>
      </c>
      <c r="D55" s="2" t="s">
        <v>10</v>
      </c>
      <c r="E55" s="2" t="s">
        <v>11</v>
      </c>
      <c r="F55" s="8">
        <v>342.86595477063099</v>
      </c>
      <c r="G55" s="8">
        <v>2478.1662922954401</v>
      </c>
      <c r="H55" s="4">
        <v>323.24151038747101</v>
      </c>
      <c r="I55" s="4">
        <v>319.05021005578197</v>
      </c>
      <c r="J55" s="4">
        <v>357.816563400885</v>
      </c>
      <c r="K55" s="4">
        <v>314.94522594065103</v>
      </c>
      <c r="L55" s="12">
        <v>335.21187484335599</v>
      </c>
      <c r="M55" s="12">
        <v>309.83481677691901</v>
      </c>
      <c r="N55" s="12">
        <v>335.75422512741699</v>
      </c>
      <c r="O55" s="12">
        <v>315.50283871710701</v>
      </c>
      <c r="P55" s="13">
        <f t="shared" si="4"/>
        <v>1.0370322624762396</v>
      </c>
      <c r="Q55" s="13">
        <f t="shared" si="5"/>
        <v>0.97111616608165918</v>
      </c>
      <c r="R55" s="13">
        <f t="shared" si="6"/>
        <v>0.93834176354561272</v>
      </c>
      <c r="S55" s="13">
        <f t="shared" si="7"/>
        <v>1.0017705071565717</v>
      </c>
    </row>
    <row r="56" spans="2:19">
      <c r="B56" s="1">
        <v>2</v>
      </c>
      <c r="C56" s="2">
        <v>5</v>
      </c>
      <c r="D56" s="2" t="s">
        <v>10</v>
      </c>
      <c r="E56" s="2" t="s">
        <v>11</v>
      </c>
      <c r="F56" s="8">
        <v>560.67453510372002</v>
      </c>
      <c r="G56" s="8">
        <v>2728.27128975803</v>
      </c>
      <c r="H56" s="4">
        <v>489.43415919779801</v>
      </c>
      <c r="I56" s="4">
        <v>475.72182715430102</v>
      </c>
      <c r="J56" s="4">
        <v>576.28621034711</v>
      </c>
      <c r="K56" s="4">
        <v>467.648029174611</v>
      </c>
      <c r="L56" s="12">
        <v>529.90773450223503</v>
      </c>
      <c r="M56" s="12">
        <v>433.81380884855798</v>
      </c>
      <c r="N56" s="12">
        <v>537.00565557790696</v>
      </c>
      <c r="O56" s="12">
        <v>466.082998274072</v>
      </c>
      <c r="P56" s="13">
        <f t="shared" si="4"/>
        <v>1.0826946271399913</v>
      </c>
      <c r="Q56" s="13">
        <f t="shared" si="5"/>
        <v>0.91190646316056012</v>
      </c>
      <c r="R56" s="13">
        <f t="shared" si="6"/>
        <v>0.9318384614035039</v>
      </c>
      <c r="S56" s="13">
        <f t="shared" si="7"/>
        <v>0.99665339998694902</v>
      </c>
    </row>
    <row r="57" spans="2:19">
      <c r="B57" s="1">
        <v>2</v>
      </c>
      <c r="C57" s="2">
        <v>6</v>
      </c>
      <c r="D57" s="2" t="s">
        <v>10</v>
      </c>
      <c r="E57" s="2" t="s">
        <v>11</v>
      </c>
      <c r="F57" s="8">
        <v>3483.0281406092599</v>
      </c>
      <c r="G57" s="8">
        <v>1503.1151946443599</v>
      </c>
      <c r="H57" s="4">
        <v>3426.3298915329501</v>
      </c>
      <c r="I57" s="4">
        <v>3450.6627074364701</v>
      </c>
      <c r="J57" s="4">
        <v>3426.9763401187602</v>
      </c>
      <c r="K57" s="4">
        <v>3412.1895122771102</v>
      </c>
      <c r="L57" s="12">
        <v>3472.4652437229802</v>
      </c>
      <c r="M57" s="12">
        <v>3458.63825567403</v>
      </c>
      <c r="N57" s="12">
        <v>3474.5007327473199</v>
      </c>
      <c r="O57" s="12">
        <v>3460.51796382577</v>
      </c>
      <c r="P57" s="13">
        <f t="shared" si="4"/>
        <v>1.0134649475241828</v>
      </c>
      <c r="Q57" s="13">
        <f t="shared" si="5"/>
        <v>1.0023113091350169</v>
      </c>
      <c r="R57" s="13">
        <f t="shared" si="6"/>
        <v>1.0138677329260211</v>
      </c>
      <c r="S57" s="13">
        <f t="shared" si="7"/>
        <v>1.0141634722733814</v>
      </c>
    </row>
    <row r="58" spans="2:19">
      <c r="B58" s="1">
        <v>2</v>
      </c>
      <c r="C58" s="2">
        <v>7</v>
      </c>
      <c r="D58" s="2" t="s">
        <v>10</v>
      </c>
      <c r="E58" s="2" t="s">
        <v>11</v>
      </c>
      <c r="F58" s="8">
        <v>1069.1062560877599</v>
      </c>
      <c r="G58" s="8">
        <v>115.74714526084399</v>
      </c>
      <c r="H58" s="4">
        <v>1094.16105488109</v>
      </c>
      <c r="I58" s="4">
        <v>1083.0643486215899</v>
      </c>
      <c r="J58" s="4">
        <v>1058.03216942624</v>
      </c>
      <c r="K58" s="4">
        <v>1078.3823398934001</v>
      </c>
      <c r="L58" s="12">
        <v>1081.93397721786</v>
      </c>
      <c r="M58" s="12">
        <v>1138.80978610851</v>
      </c>
      <c r="N58" s="12">
        <v>1084.9126359682</v>
      </c>
      <c r="O58" s="12">
        <v>1127.34257101198</v>
      </c>
      <c r="P58" s="13">
        <f t="shared" si="4"/>
        <v>0.98882515731236775</v>
      </c>
      <c r="Q58" s="13">
        <f t="shared" si="5"/>
        <v>1.0514701066080394</v>
      </c>
      <c r="R58" s="13">
        <f t="shared" si="6"/>
        <v>1.0254060956922859</v>
      </c>
      <c r="S58" s="13">
        <f t="shared" si="7"/>
        <v>1.0454015512934121</v>
      </c>
    </row>
    <row r="59" spans="2:19">
      <c r="B59" s="1">
        <v>2</v>
      </c>
      <c r="C59" s="2">
        <v>8</v>
      </c>
      <c r="D59" s="2" t="s">
        <v>10</v>
      </c>
      <c r="E59" s="2" t="s">
        <v>11</v>
      </c>
      <c r="F59" s="8">
        <v>469.45723346755602</v>
      </c>
      <c r="G59" s="8">
        <v>162.242343841543</v>
      </c>
      <c r="H59" s="4">
        <v>587.41836277839798</v>
      </c>
      <c r="I59" s="4">
        <v>579.49100795304003</v>
      </c>
      <c r="J59" s="4">
        <v>426.75589401800897</v>
      </c>
      <c r="K59" s="4">
        <v>607.43174720555703</v>
      </c>
      <c r="L59" s="12">
        <v>503.89529347380301</v>
      </c>
      <c r="M59" s="12">
        <v>759.82936962256804</v>
      </c>
      <c r="N59" s="12">
        <v>499.38234486994003</v>
      </c>
      <c r="O59" s="12">
        <v>663.89431522587597</v>
      </c>
      <c r="P59" s="13">
        <f t="shared" si="4"/>
        <v>0.85781331569285002</v>
      </c>
      <c r="Q59" s="13">
        <f t="shared" si="5"/>
        <v>1.3112013114863414</v>
      </c>
      <c r="R59" s="13">
        <f t="shared" si="6"/>
        <v>1.1701826544635052</v>
      </c>
      <c r="S59" s="13">
        <f t="shared" si="7"/>
        <v>1.0929529420878488</v>
      </c>
    </row>
    <row r="60" spans="2:19">
      <c r="B60" s="1">
        <v>2</v>
      </c>
      <c r="C60" s="2">
        <v>9</v>
      </c>
      <c r="D60" s="2" t="s">
        <v>10</v>
      </c>
      <c r="E60" s="2" t="s">
        <v>11</v>
      </c>
      <c r="F60" s="8">
        <v>1835.7456757192799</v>
      </c>
      <c r="G60" s="8">
        <v>1447.78843223321</v>
      </c>
      <c r="H60" s="4">
        <v>2393.0376171287598</v>
      </c>
      <c r="I60" s="4">
        <v>2354.8081856375102</v>
      </c>
      <c r="J60" s="4">
        <v>1611.13880112939</v>
      </c>
      <c r="K60" s="4">
        <v>2491.0462654237999</v>
      </c>
      <c r="L60" s="12">
        <v>2040.05196939294</v>
      </c>
      <c r="M60" s="12">
        <v>2980.07046997823</v>
      </c>
      <c r="N60" s="12">
        <v>1936.91137063783</v>
      </c>
      <c r="O60" s="12">
        <v>2566.7950501730602</v>
      </c>
      <c r="P60" s="13">
        <f t="shared" si="4"/>
        <v>0.85249473505588147</v>
      </c>
      <c r="Q60" s="13">
        <f t="shared" si="5"/>
        <v>1.2655257817406662</v>
      </c>
      <c r="R60" s="13">
        <f t="shared" si="6"/>
        <v>1.2022001886368059</v>
      </c>
      <c r="S60" s="13">
        <f t="shared" si="7"/>
        <v>1.0304084214736065</v>
      </c>
    </row>
    <row r="61" spans="2:19">
      <c r="B61" s="1">
        <v>2</v>
      </c>
      <c r="C61" s="2">
        <v>10</v>
      </c>
      <c r="D61" s="2" t="s">
        <v>10</v>
      </c>
      <c r="E61" s="2" t="s">
        <v>11</v>
      </c>
      <c r="F61" s="8">
        <v>7584.1278596992797</v>
      </c>
      <c r="G61" s="8">
        <v>7455.8015270628403</v>
      </c>
      <c r="H61" s="4">
        <v>7769.3118317710296</v>
      </c>
      <c r="I61" s="4">
        <v>7839.7288503072996</v>
      </c>
      <c r="J61" s="4">
        <v>7541.0107544551302</v>
      </c>
      <c r="K61" s="4">
        <v>7880.5626999875203</v>
      </c>
      <c r="L61" s="12">
        <v>7648.2424528678703</v>
      </c>
      <c r="M61" s="12">
        <v>7777.7061478365204</v>
      </c>
      <c r="N61" s="12">
        <v>7630.2966437503901</v>
      </c>
      <c r="O61" s="12">
        <v>7830.86359159116</v>
      </c>
      <c r="P61" s="13">
        <f t="shared" si="4"/>
        <v>0.98441697520646931</v>
      </c>
      <c r="Q61" s="13">
        <f t="shared" si="5"/>
        <v>0.99208866739461943</v>
      </c>
      <c r="R61" s="13">
        <f t="shared" si="6"/>
        <v>1.011840042694875</v>
      </c>
      <c r="S61" s="13">
        <f t="shared" si="7"/>
        <v>0.99369345689027522</v>
      </c>
    </row>
    <row r="62" spans="2:19">
      <c r="B62" s="1">
        <v>2</v>
      </c>
      <c r="C62" s="2">
        <v>11</v>
      </c>
      <c r="D62" s="2" t="s">
        <v>10</v>
      </c>
      <c r="E62" s="2" t="s">
        <v>11</v>
      </c>
      <c r="F62" s="8">
        <v>4881.17675038998</v>
      </c>
      <c r="G62" s="8">
        <v>5031.2629461728402</v>
      </c>
      <c r="H62" s="4">
        <v>5721.1033642196498</v>
      </c>
      <c r="I62" s="4">
        <v>5595.3373357584796</v>
      </c>
      <c r="J62" s="4">
        <v>4514.4048122344102</v>
      </c>
      <c r="K62" s="4">
        <v>5860.8979915439004</v>
      </c>
      <c r="L62" s="12">
        <v>5225.3591383018302</v>
      </c>
      <c r="M62" s="12">
        <v>6384.3611901494596</v>
      </c>
      <c r="N62" s="12">
        <v>5025.8310141524998</v>
      </c>
      <c r="O62" s="12">
        <v>5931.1831343379799</v>
      </c>
      <c r="P62" s="13">
        <f t="shared" si="4"/>
        <v>0.91334814381815688</v>
      </c>
      <c r="Q62" s="13">
        <f t="shared" si="5"/>
        <v>1.1410145281766151</v>
      </c>
      <c r="R62" s="13">
        <f t="shared" si="6"/>
        <v>1.1132876255430355</v>
      </c>
      <c r="S62" s="13">
        <f t="shared" si="7"/>
        <v>1.0119922139739486</v>
      </c>
    </row>
    <row r="63" spans="2:19">
      <c r="B63" s="1">
        <v>2</v>
      </c>
      <c r="C63" s="2">
        <v>12</v>
      </c>
      <c r="D63" s="2" t="s">
        <v>10</v>
      </c>
      <c r="E63" s="2" t="s">
        <v>11</v>
      </c>
      <c r="F63" s="8">
        <v>6594.3987784362498</v>
      </c>
      <c r="G63" s="8">
        <v>6448.8145921490404</v>
      </c>
      <c r="H63" s="4">
        <v>5895.4568828102801</v>
      </c>
      <c r="I63" s="4">
        <v>6083.9114211531896</v>
      </c>
      <c r="J63" s="4">
        <v>6853.2935674169303</v>
      </c>
      <c r="K63" s="4">
        <v>5846.6619199342604</v>
      </c>
      <c r="L63" s="12">
        <v>6278.5139938759203</v>
      </c>
      <c r="M63" s="12">
        <v>5388.7590438689003</v>
      </c>
      <c r="N63" s="12">
        <v>6455.0731992851897</v>
      </c>
      <c r="O63" s="12">
        <v>5756.4547771103298</v>
      </c>
      <c r="P63" s="13">
        <f t="shared" si="4"/>
        <v>1.0649749660933898</v>
      </c>
      <c r="Q63" s="13">
        <f t="shared" si="5"/>
        <v>0.88573923432426882</v>
      </c>
      <c r="R63" s="13">
        <f t="shared" si="6"/>
        <v>0.9418935779980262</v>
      </c>
      <c r="S63" s="13">
        <f t="shared" si="7"/>
        <v>0.9845711717114396</v>
      </c>
    </row>
    <row r="64" spans="2:19">
      <c r="B64" s="1">
        <v>2</v>
      </c>
      <c r="C64" s="2">
        <v>13</v>
      </c>
      <c r="D64" s="2" t="s">
        <v>10</v>
      </c>
      <c r="E64" s="2" t="s">
        <v>11</v>
      </c>
      <c r="F64" s="8">
        <v>2329.5948056568</v>
      </c>
      <c r="G64" s="8">
        <v>2232.2849023118401</v>
      </c>
      <c r="H64" s="4">
        <v>2287.1788947375999</v>
      </c>
      <c r="I64" s="4">
        <v>2229.5227761558399</v>
      </c>
      <c r="J64" s="4">
        <v>2314.4323050334301</v>
      </c>
      <c r="K64" s="4">
        <v>2256.0232222298901</v>
      </c>
      <c r="L64" s="12">
        <v>2308.9379618450198</v>
      </c>
      <c r="M64" s="12">
        <v>2222.1756442545202</v>
      </c>
      <c r="N64" s="12">
        <v>2317.7671740779701</v>
      </c>
      <c r="O64" s="12">
        <v>2271.6199258483798</v>
      </c>
      <c r="P64" s="13">
        <f t="shared" si="4"/>
        <v>1.0095134959305037</v>
      </c>
      <c r="Q64" s="13">
        <f t="shared" si="5"/>
        <v>0.99670461679965983</v>
      </c>
      <c r="R64" s="13">
        <f t="shared" si="6"/>
        <v>1.0014409015278984</v>
      </c>
      <c r="S64" s="13">
        <f t="shared" si="7"/>
        <v>1.0069133612920322</v>
      </c>
    </row>
    <row r="65" spans="2:19">
      <c r="B65" s="1">
        <v>2</v>
      </c>
      <c r="C65" s="2">
        <v>14</v>
      </c>
      <c r="D65" s="2" t="s">
        <v>10</v>
      </c>
      <c r="E65" s="2" t="s">
        <v>11</v>
      </c>
      <c r="F65" s="8">
        <v>242.751709151234</v>
      </c>
      <c r="G65" s="8">
        <v>261.81739993922599</v>
      </c>
      <c r="H65" s="4">
        <v>255.00113430232801</v>
      </c>
      <c r="I65" s="4">
        <v>236.87061780642699</v>
      </c>
      <c r="J65" s="4">
        <v>240.13915511797299</v>
      </c>
      <c r="K65" s="4">
        <v>252.18153720462999</v>
      </c>
      <c r="L65" s="12">
        <v>246.82906150579799</v>
      </c>
      <c r="M65" s="12">
        <v>266.26697025041898</v>
      </c>
      <c r="N65" s="12">
        <v>243.98003905958799</v>
      </c>
      <c r="O65" s="12">
        <v>257.45369647618901</v>
      </c>
      <c r="P65" s="13">
        <f t="shared" si="4"/>
        <v>0.96795279825366876</v>
      </c>
      <c r="Q65" s="13">
        <f t="shared" si="5"/>
        <v>1.1241029922420136</v>
      </c>
      <c r="R65" s="13">
        <f t="shared" si="6"/>
        <v>1.0159944093237443</v>
      </c>
      <c r="S65" s="13">
        <f t="shared" si="7"/>
        <v>1.0209062064178036</v>
      </c>
    </row>
    <row r="66" spans="2:19">
      <c r="B66" s="1">
        <v>2</v>
      </c>
      <c r="C66" s="2">
        <v>15</v>
      </c>
      <c r="D66" s="2" t="s">
        <v>10</v>
      </c>
      <c r="E66" s="2" t="s">
        <v>11</v>
      </c>
      <c r="F66" s="8">
        <v>1324.4564984403701</v>
      </c>
      <c r="G66" s="8">
        <v>1791.17947654455</v>
      </c>
      <c r="H66" s="4">
        <v>1294.2536381186301</v>
      </c>
      <c r="I66" s="4">
        <v>1304.0719029197601</v>
      </c>
      <c r="J66" s="4">
        <v>1329.27426830116</v>
      </c>
      <c r="K66" s="4">
        <v>1302.1408257333501</v>
      </c>
      <c r="L66" s="12">
        <v>1307.75335906695</v>
      </c>
      <c r="M66" s="12">
        <v>1237.7375882260301</v>
      </c>
      <c r="N66" s="12">
        <v>1319.62925476488</v>
      </c>
      <c r="O66" s="12">
        <v>1287.64104655865</v>
      </c>
      <c r="P66" s="13">
        <f t="shared" si="4"/>
        <v>1.0104305064716246</v>
      </c>
      <c r="Q66" s="13">
        <f t="shared" si="5"/>
        <v>0.94913293159279766</v>
      </c>
      <c r="R66" s="13">
        <f t="shared" si="6"/>
        <v>0.99274415087519408</v>
      </c>
      <c r="S66" s="13">
        <f t="shared" si="7"/>
        <v>0.9888646612653943</v>
      </c>
    </row>
    <row r="67" spans="2:19">
      <c r="B67" s="1">
        <v>2</v>
      </c>
      <c r="C67" s="2">
        <v>16</v>
      </c>
      <c r="D67" s="2" t="s">
        <v>10</v>
      </c>
      <c r="E67" s="2" t="s">
        <v>11</v>
      </c>
      <c r="F67" s="8">
        <v>239.48576659284501</v>
      </c>
      <c r="G67" s="8">
        <v>631.64110885951504</v>
      </c>
      <c r="H67" s="4">
        <v>333.98195219390198</v>
      </c>
      <c r="I67" s="4">
        <v>291.08446650713501</v>
      </c>
      <c r="J67" s="4">
        <v>188.19581510953699</v>
      </c>
      <c r="K67" s="4">
        <v>346.29088187877301</v>
      </c>
      <c r="L67" s="12">
        <v>259.28755725235999</v>
      </c>
      <c r="M67" s="12">
        <v>448.88659593516002</v>
      </c>
      <c r="N67" s="12">
        <v>243.97917956791301</v>
      </c>
      <c r="O67" s="12">
        <v>358.73988578709498</v>
      </c>
      <c r="P67" s="13">
        <f t="shared" si="4"/>
        <v>0.77635200210406519</v>
      </c>
      <c r="Q67" s="13">
        <f t="shared" si="5"/>
        <v>1.5421180021097312</v>
      </c>
      <c r="R67" s="13">
        <f t="shared" si="6"/>
        <v>1.2964112906862888</v>
      </c>
      <c r="S67" s="13">
        <f t="shared" si="7"/>
        <v>1.03594955732239</v>
      </c>
    </row>
    <row r="68" spans="2:19">
      <c r="B68" s="1">
        <v>2</v>
      </c>
      <c r="C68" s="2">
        <v>17</v>
      </c>
      <c r="D68" s="2" t="s">
        <v>10</v>
      </c>
      <c r="E68" s="2" t="s">
        <v>11</v>
      </c>
      <c r="F68" s="8">
        <v>7798.82300746499</v>
      </c>
      <c r="G68" s="8">
        <v>8517.7813292064293</v>
      </c>
      <c r="H68" s="4">
        <v>6192.3207487234104</v>
      </c>
      <c r="I68" s="4">
        <v>6628.8460244385597</v>
      </c>
      <c r="J68" s="4">
        <v>8490.8758852106803</v>
      </c>
      <c r="K68" s="4">
        <v>6024.1938704458298</v>
      </c>
      <c r="L68" s="12">
        <v>7052.0355010008097</v>
      </c>
      <c r="M68" s="12">
        <v>4834.3472706965003</v>
      </c>
      <c r="N68" s="12">
        <v>7401.3901221256201</v>
      </c>
      <c r="O68" s="12">
        <v>5802.4749627433202</v>
      </c>
      <c r="P68" s="13">
        <f t="shared" si="4"/>
        <v>1.1388356299945599</v>
      </c>
      <c r="Q68" s="13">
        <f t="shared" si="5"/>
        <v>0.72928941973817429</v>
      </c>
      <c r="R68" s="13">
        <f t="shared" si="6"/>
        <v>0.87168747043132322</v>
      </c>
      <c r="S68" s="13">
        <f t="shared" si="7"/>
        <v>0.96319525691391783</v>
      </c>
    </row>
    <row r="69" spans="2:19">
      <c r="B69" s="1">
        <v>2</v>
      </c>
      <c r="C69" s="2">
        <v>18</v>
      </c>
      <c r="D69" s="2" t="s">
        <v>10</v>
      </c>
      <c r="E69" s="2" t="s">
        <v>11</v>
      </c>
      <c r="F69" s="8">
        <v>188.21527027041901</v>
      </c>
      <c r="G69" s="8">
        <v>203.59425729531901</v>
      </c>
      <c r="H69" s="4">
        <v>236.50451484009</v>
      </c>
      <c r="I69" s="4">
        <v>232.06178918030901</v>
      </c>
      <c r="J69" s="4">
        <v>175.667833800056</v>
      </c>
      <c r="K69" s="4">
        <v>243.51409464375601</v>
      </c>
      <c r="L69" s="12">
        <v>207.36898447142701</v>
      </c>
      <c r="M69" s="12">
        <v>258.50915296819198</v>
      </c>
      <c r="N69" s="12">
        <v>192.38025897977101</v>
      </c>
      <c r="O69" s="12">
        <v>244.47269796548801</v>
      </c>
      <c r="P69" s="13">
        <f t="shared" si="4"/>
        <v>0.87680772018934749</v>
      </c>
      <c r="Q69" s="13">
        <f t="shared" si="5"/>
        <v>1.1139669045959726</v>
      </c>
      <c r="R69" s="13">
        <f t="shared" si="6"/>
        <v>1.0951365131463793</v>
      </c>
      <c r="S69" s="13">
        <f t="shared" si="7"/>
        <v>1.0039365414274455</v>
      </c>
    </row>
    <row r="70" spans="2:19">
      <c r="B70" s="1">
        <v>2</v>
      </c>
      <c r="C70" s="2">
        <v>19</v>
      </c>
      <c r="D70" s="2" t="s">
        <v>10</v>
      </c>
      <c r="E70" s="2" t="s">
        <v>11</v>
      </c>
      <c r="F70" s="8">
        <v>1311.58013584326</v>
      </c>
      <c r="G70" s="8">
        <v>1108.9021251072299</v>
      </c>
      <c r="H70" s="4">
        <v>1152.1682794098699</v>
      </c>
      <c r="I70" s="4">
        <v>1163.30161865473</v>
      </c>
      <c r="J70" s="4">
        <v>1321.0975807694799</v>
      </c>
      <c r="K70" s="4">
        <v>1113.45112490776</v>
      </c>
      <c r="L70" s="12">
        <v>1248.2715097369</v>
      </c>
      <c r="M70" s="12">
        <v>1100.99512417966</v>
      </c>
      <c r="N70" s="12">
        <v>1265.4049180089501</v>
      </c>
      <c r="O70" s="12">
        <v>1123.0909691900299</v>
      </c>
      <c r="P70" s="13">
        <f t="shared" si="4"/>
        <v>1.0834107586925179</v>
      </c>
      <c r="Q70" s="13">
        <f t="shared" si="5"/>
        <v>0.9464399486118461</v>
      </c>
      <c r="R70" s="13">
        <f t="shared" si="6"/>
        <v>0.95784364185415327</v>
      </c>
      <c r="S70" s="13">
        <f t="shared" si="7"/>
        <v>1.0086576267845331</v>
      </c>
    </row>
    <row r="71" spans="2:19">
      <c r="B71" s="1">
        <v>2</v>
      </c>
      <c r="C71" s="2">
        <v>20</v>
      </c>
      <c r="D71" s="2" t="s">
        <v>10</v>
      </c>
      <c r="E71" s="2" t="s">
        <v>11</v>
      </c>
      <c r="F71" s="8">
        <v>6873.8593183254397</v>
      </c>
      <c r="G71" s="8">
        <v>6798.6793730106001</v>
      </c>
      <c r="H71" s="4">
        <v>6787.7347619980601</v>
      </c>
      <c r="I71" s="4">
        <v>6774.8706993446904</v>
      </c>
      <c r="J71" s="4">
        <v>6914.1166158609803</v>
      </c>
      <c r="K71" s="4">
        <v>6760.3508160663596</v>
      </c>
      <c r="L71" s="12">
        <v>6833.2344962185098</v>
      </c>
      <c r="M71" s="12">
        <v>6767.8552472896899</v>
      </c>
      <c r="N71" s="12">
        <v>6845.5963163927099</v>
      </c>
      <c r="O71" s="12">
        <v>6759.9836593100799</v>
      </c>
      <c r="P71" s="13">
        <f t="shared" si="4"/>
        <v>1.0067032280747306</v>
      </c>
      <c r="Q71" s="13">
        <f t="shared" si="5"/>
        <v>0.99896448915908032</v>
      </c>
      <c r="R71" s="13">
        <f t="shared" si="6"/>
        <v>0.99008979696537303</v>
      </c>
      <c r="S71" s="13">
        <f t="shared" si="7"/>
        <v>0.99994568968885356</v>
      </c>
    </row>
    <row r="72" spans="2:19">
      <c r="B72" s="1">
        <v>2</v>
      </c>
      <c r="C72" s="2">
        <v>21</v>
      </c>
      <c r="D72" s="2" t="s">
        <v>10</v>
      </c>
      <c r="E72" s="2" t="s">
        <v>11</v>
      </c>
      <c r="F72" s="8">
        <v>382.282883486814</v>
      </c>
      <c r="G72" s="8">
        <v>1377.20396822665</v>
      </c>
      <c r="H72" s="4">
        <v>389.24385208240602</v>
      </c>
      <c r="I72" s="4">
        <v>399.51701269558401</v>
      </c>
      <c r="J72" s="4">
        <v>379.84782214583601</v>
      </c>
      <c r="K72" s="4">
        <v>410.06018663529602</v>
      </c>
      <c r="L72" s="12">
        <v>379.59465850617102</v>
      </c>
      <c r="M72" s="12">
        <v>410.07330524453602</v>
      </c>
      <c r="N72" s="12">
        <v>385.579430890048</v>
      </c>
      <c r="O72" s="12">
        <v>403.067605998386</v>
      </c>
      <c r="P72" s="13">
        <f t="shared" si="4"/>
        <v>0.97521041495038896</v>
      </c>
      <c r="Q72" s="13">
        <f t="shared" si="5"/>
        <v>1.0264226358665618</v>
      </c>
      <c r="R72" s="13">
        <f t="shared" si="6"/>
        <v>1.0150892236576032</v>
      </c>
      <c r="S72" s="13">
        <f t="shared" si="7"/>
        <v>0.98294742853655981</v>
      </c>
    </row>
    <row r="73" spans="2:19">
      <c r="B73" s="1">
        <v>2</v>
      </c>
      <c r="C73" s="2">
        <v>22</v>
      </c>
      <c r="D73" s="2" t="s">
        <v>10</v>
      </c>
      <c r="E73" s="2" t="s">
        <v>11</v>
      </c>
      <c r="F73" s="8">
        <v>716.56909847523195</v>
      </c>
      <c r="G73" s="8">
        <v>2129.04601620629</v>
      </c>
      <c r="H73" s="4">
        <v>629.56647810140896</v>
      </c>
      <c r="I73" s="4">
        <v>666.326570734955</v>
      </c>
      <c r="J73" s="4">
        <v>709.25211597606904</v>
      </c>
      <c r="K73" s="4">
        <v>623.63183973790501</v>
      </c>
      <c r="L73" s="12">
        <v>670.67630003346198</v>
      </c>
      <c r="M73" s="12">
        <v>612.06278090243995</v>
      </c>
      <c r="N73" s="12">
        <v>690.50894591665406</v>
      </c>
      <c r="O73" s="12">
        <v>616.91768926904899</v>
      </c>
      <c r="P73" s="13">
        <f t="shared" si="4"/>
        <v>1.0652986195453551</v>
      </c>
      <c r="Q73" s="13">
        <f t="shared" si="5"/>
        <v>0.91856277054558644</v>
      </c>
      <c r="R73" s="13">
        <f t="shared" si="6"/>
        <v>0.9735733321942639</v>
      </c>
      <c r="S73" s="13">
        <f t="shared" si="7"/>
        <v>0.98923379141180834</v>
      </c>
    </row>
    <row r="74" spans="2:19">
      <c r="B74" s="1">
        <v>2</v>
      </c>
      <c r="C74" s="2">
        <v>23</v>
      </c>
      <c r="D74" s="2" t="s">
        <v>10</v>
      </c>
      <c r="E74" s="2" t="s">
        <v>11</v>
      </c>
      <c r="F74" s="8">
        <v>3283.0881621394301</v>
      </c>
      <c r="G74" s="8">
        <v>1628.90690618194</v>
      </c>
      <c r="H74" s="4">
        <v>4088.1632298078898</v>
      </c>
      <c r="I74" s="4">
        <v>3938.22608228629</v>
      </c>
      <c r="J74" s="4">
        <v>3261.8986888414302</v>
      </c>
      <c r="K74" s="4">
        <v>4237.92409575076</v>
      </c>
      <c r="L74" s="12">
        <v>3583.4221829818698</v>
      </c>
      <c r="M74" s="12">
        <v>4951.7412169448598</v>
      </c>
      <c r="N74" s="12">
        <v>3438.1345407758799</v>
      </c>
      <c r="O74" s="12">
        <v>4269.2303296319396</v>
      </c>
      <c r="P74" s="13">
        <f t="shared" si="4"/>
        <v>0.8765359848780454</v>
      </c>
      <c r="Q74" s="13">
        <f t="shared" si="5"/>
        <v>1.2573532127109843</v>
      </c>
      <c r="R74" s="13">
        <f t="shared" si="6"/>
        <v>1.0540286099434455</v>
      </c>
      <c r="S74" s="13">
        <f t="shared" si="7"/>
        <v>1.0073871624818787</v>
      </c>
    </row>
    <row r="75" spans="2:19">
      <c r="B75" s="1">
        <v>2</v>
      </c>
      <c r="C75" s="2">
        <v>24</v>
      </c>
      <c r="D75" s="2" t="s">
        <v>10</v>
      </c>
      <c r="E75" s="2" t="s">
        <v>11</v>
      </c>
      <c r="F75" s="8">
        <v>6899.4873968214397</v>
      </c>
      <c r="G75" s="8">
        <v>6086.0085743013196</v>
      </c>
      <c r="H75" s="4">
        <v>8415.14266222488</v>
      </c>
      <c r="I75" s="4">
        <v>8487.2889091759607</v>
      </c>
      <c r="J75" s="4">
        <v>6864.2444498570503</v>
      </c>
      <c r="K75" s="4">
        <v>8840.2477427117792</v>
      </c>
      <c r="L75" s="12">
        <v>7479.7825448731801</v>
      </c>
      <c r="M75" s="12">
        <v>9741.8358963516803</v>
      </c>
      <c r="N75" s="12">
        <v>7213.60317004228</v>
      </c>
      <c r="O75" s="12">
        <v>8800.8283837413092</v>
      </c>
      <c r="P75" s="13">
        <f t="shared" si="4"/>
        <v>0.88884797859096543</v>
      </c>
      <c r="Q75" s="13">
        <f t="shared" si="5"/>
        <v>1.1478148087806197</v>
      </c>
      <c r="R75" s="13">
        <f t="shared" si="6"/>
        <v>1.0508954368885428</v>
      </c>
      <c r="S75" s="13">
        <f t="shared" si="7"/>
        <v>0.99554092146309259</v>
      </c>
    </row>
    <row r="76" spans="2:19">
      <c r="B76" s="1">
        <v>2</v>
      </c>
      <c r="C76" s="2">
        <v>25</v>
      </c>
      <c r="D76" s="2" t="s">
        <v>10</v>
      </c>
      <c r="E76" s="2" t="s">
        <v>11</v>
      </c>
      <c r="F76" s="8">
        <v>6605.5657517181398</v>
      </c>
      <c r="G76" s="8">
        <v>7836.0342669289903</v>
      </c>
      <c r="H76" s="4">
        <v>8807.6855810372599</v>
      </c>
      <c r="I76" s="4">
        <v>8500.9419302717506</v>
      </c>
      <c r="J76" s="4">
        <v>6537.7988310212404</v>
      </c>
      <c r="K76" s="4">
        <v>9193.4256392921998</v>
      </c>
      <c r="L76" s="12">
        <v>7465.8426816615101</v>
      </c>
      <c r="M76" s="12">
        <v>10661.6736728633</v>
      </c>
      <c r="N76" s="12">
        <v>6951.2619410546304</v>
      </c>
      <c r="O76" s="12">
        <v>9261.3756756190596</v>
      </c>
      <c r="P76" s="13">
        <f t="shared" si="4"/>
        <v>0.84765090817220978</v>
      </c>
      <c r="Q76" s="13">
        <f t="shared" si="5"/>
        <v>1.2541755678740976</v>
      </c>
      <c r="R76" s="13">
        <f t="shared" si="6"/>
        <v>1.0632419443791306</v>
      </c>
      <c r="S76" s="13">
        <f t="shared" si="7"/>
        <v>1.0073911552660464</v>
      </c>
    </row>
    <row r="77" spans="2:19">
      <c r="B77" s="1">
        <v>2</v>
      </c>
      <c r="C77" s="2">
        <v>26</v>
      </c>
      <c r="D77" s="2" t="s">
        <v>10</v>
      </c>
      <c r="E77" s="2" t="s">
        <v>11</v>
      </c>
      <c r="F77" s="8">
        <v>13726.618270941901</v>
      </c>
      <c r="G77" s="8">
        <v>16203.9670790092</v>
      </c>
      <c r="H77" s="4">
        <v>18013.981683111499</v>
      </c>
      <c r="I77" s="4">
        <v>17721.670849582599</v>
      </c>
      <c r="J77" s="4">
        <v>13611.329810249899</v>
      </c>
      <c r="K77" s="4">
        <v>18814.054378982601</v>
      </c>
      <c r="L77" s="12">
        <v>15369.436075237099</v>
      </c>
      <c r="M77" s="12">
        <v>22242.171144040902</v>
      </c>
      <c r="N77" s="12">
        <v>13621.311540611599</v>
      </c>
      <c r="O77" s="12">
        <v>19270.740711952301</v>
      </c>
      <c r="P77" s="13">
        <f t="shared" si="4"/>
        <v>0.85319483197022905</v>
      </c>
      <c r="Q77" s="13">
        <f t="shared" si="5"/>
        <v>1.2550831878566786</v>
      </c>
      <c r="R77" s="13">
        <f t="shared" si="6"/>
        <v>1.0007333398353322</v>
      </c>
      <c r="S77" s="13">
        <f t="shared" si="7"/>
        <v>1.0242736798656153</v>
      </c>
    </row>
    <row r="78" spans="2:19">
      <c r="B78" s="1">
        <v>2</v>
      </c>
      <c r="C78" s="2">
        <v>27</v>
      </c>
      <c r="D78" s="2" t="s">
        <v>10</v>
      </c>
      <c r="E78" s="2" t="s">
        <v>11</v>
      </c>
      <c r="F78" s="8">
        <v>25276.7413723178</v>
      </c>
      <c r="G78" s="8">
        <v>32415.556286159099</v>
      </c>
      <c r="H78" s="4">
        <v>34301.534285122099</v>
      </c>
      <c r="I78" s="4">
        <v>33797.254077155601</v>
      </c>
      <c r="J78" s="4">
        <v>24944.934808711201</v>
      </c>
      <c r="K78" s="4">
        <v>36281.230411237302</v>
      </c>
      <c r="L78" s="12">
        <v>28442.1029475535</v>
      </c>
      <c r="M78" s="12">
        <v>43937.855514604897</v>
      </c>
      <c r="N78" s="12">
        <v>24964.525161254802</v>
      </c>
      <c r="O78" s="12">
        <v>37160.525355305901</v>
      </c>
      <c r="P78" s="13">
        <f t="shared" si="4"/>
        <v>0.82917873909476814</v>
      </c>
      <c r="Q78" s="13">
        <f t="shared" si="5"/>
        <v>1.3000421695294937</v>
      </c>
      <c r="R78" s="13">
        <f t="shared" si="6"/>
        <v>1.0007853439062411</v>
      </c>
      <c r="S78" s="13">
        <f t="shared" si="7"/>
        <v>1.0242355326460002</v>
      </c>
    </row>
    <row r="79" spans="2:19">
      <c r="B79" s="1">
        <v>2</v>
      </c>
      <c r="C79" s="2">
        <v>28</v>
      </c>
      <c r="D79" s="2" t="s">
        <v>10</v>
      </c>
      <c r="E79" s="2" t="s">
        <v>11</v>
      </c>
      <c r="F79" s="8">
        <v>51219.496232382102</v>
      </c>
      <c r="G79" s="8">
        <v>59096.808540049002</v>
      </c>
      <c r="H79" s="4">
        <v>59326.760651258803</v>
      </c>
      <c r="I79" s="4">
        <v>62170.8989320861</v>
      </c>
      <c r="J79" s="4">
        <v>51073.816033842297</v>
      </c>
      <c r="K79" s="4">
        <v>60901.473600888297</v>
      </c>
      <c r="L79" s="12">
        <v>54506.572969956796</v>
      </c>
      <c r="M79" s="12">
        <v>67006.108773873406</v>
      </c>
      <c r="N79" s="12">
        <v>51089.776979585498</v>
      </c>
      <c r="O79" s="12">
        <v>61619.490535742501</v>
      </c>
      <c r="P79" s="13">
        <f t="shared" si="4"/>
        <v>0.91875188147155762</v>
      </c>
      <c r="Q79" s="13">
        <f t="shared" si="5"/>
        <v>1.0777728796726771</v>
      </c>
      <c r="R79" s="13">
        <f t="shared" si="6"/>
        <v>1.0003125074056074</v>
      </c>
      <c r="S79" s="13">
        <f t="shared" si="7"/>
        <v>1.0117898121736701</v>
      </c>
    </row>
    <row r="80" spans="2:19">
      <c r="B80" s="1">
        <v>2</v>
      </c>
      <c r="C80" s="2">
        <v>29</v>
      </c>
      <c r="D80" s="2" t="s">
        <v>10</v>
      </c>
      <c r="E80" s="2" t="s">
        <v>11</v>
      </c>
      <c r="F80" s="8">
        <v>43225.5048828211</v>
      </c>
      <c r="G80" s="8">
        <v>51860.312366861697</v>
      </c>
      <c r="H80" s="4">
        <v>52518.484118794302</v>
      </c>
      <c r="I80" s="4">
        <v>50515.467769265502</v>
      </c>
      <c r="J80" s="4">
        <v>43012.172023935796</v>
      </c>
      <c r="K80" s="4">
        <v>53845.496502681999</v>
      </c>
      <c r="L80" s="12">
        <v>47230.620743214597</v>
      </c>
      <c r="M80" s="12">
        <v>60464.3316956895</v>
      </c>
      <c r="N80" s="12">
        <v>43028.925807486601</v>
      </c>
      <c r="O80" s="12">
        <v>55202.247499930098</v>
      </c>
      <c r="P80" s="13">
        <f t="shared" si="4"/>
        <v>0.89931424213199274</v>
      </c>
      <c r="Q80" s="13">
        <f t="shared" si="5"/>
        <v>1.1969468831183834</v>
      </c>
      <c r="R80" s="13">
        <f t="shared" si="6"/>
        <v>1.0003895126138127</v>
      </c>
      <c r="S80" s="13">
        <f t="shared" si="7"/>
        <v>1.0251971118360943</v>
      </c>
    </row>
    <row r="81" spans="2:19">
      <c r="B81" s="1">
        <v>2</v>
      </c>
      <c r="C81" s="2">
        <v>30</v>
      </c>
      <c r="D81" s="2" t="s">
        <v>10</v>
      </c>
      <c r="E81" s="2" t="s">
        <v>11</v>
      </c>
      <c r="F81" s="8">
        <v>20130.4620813484</v>
      </c>
      <c r="G81" s="8">
        <v>22190.945693554899</v>
      </c>
      <c r="H81" s="4">
        <v>22085.603889769402</v>
      </c>
      <c r="I81" s="4">
        <v>21438.0043008434</v>
      </c>
      <c r="J81" s="4">
        <v>20092.724755246702</v>
      </c>
      <c r="K81" s="4">
        <v>22275.762294394401</v>
      </c>
      <c r="L81" s="12">
        <v>21078.886974732701</v>
      </c>
      <c r="M81" s="12">
        <v>23750.608704256199</v>
      </c>
      <c r="N81" s="12">
        <v>20095.0076314654</v>
      </c>
      <c r="O81" s="12">
        <v>22529.715901837601</v>
      </c>
      <c r="P81" s="13">
        <f t="shared" si="4"/>
        <v>0.95441750562668393</v>
      </c>
      <c r="Q81" s="13">
        <f t="shared" si="5"/>
        <v>1.1078740525918178</v>
      </c>
      <c r="R81" s="13">
        <f t="shared" si="6"/>
        <v>1.0001136170552529</v>
      </c>
      <c r="S81" s="13">
        <f t="shared" si="7"/>
        <v>1.0114004452052852</v>
      </c>
    </row>
    <row r="82" spans="2:19">
      <c r="B82" s="1">
        <v>2</v>
      </c>
      <c r="C82" s="2">
        <v>31</v>
      </c>
      <c r="D82" s="2" t="s">
        <v>10</v>
      </c>
      <c r="E82" s="2" t="s">
        <v>11</v>
      </c>
      <c r="F82" s="8">
        <v>32471.846623129</v>
      </c>
      <c r="G82" s="8">
        <v>28324.690023655501</v>
      </c>
      <c r="H82" s="4">
        <v>29506.031458265301</v>
      </c>
      <c r="I82" s="4">
        <v>39197.1430107497</v>
      </c>
      <c r="J82" s="4">
        <v>32442.336457133199</v>
      </c>
      <c r="K82" s="4">
        <v>28394.579552065901</v>
      </c>
      <c r="L82" s="12">
        <v>31080.163070697799</v>
      </c>
      <c r="M82" s="12">
        <v>27919.154404314999</v>
      </c>
      <c r="N82" s="12">
        <v>32435.445340082199</v>
      </c>
      <c r="O82" s="12">
        <v>28726.832654108799</v>
      </c>
      <c r="P82" s="13">
        <f t="shared" si="4"/>
        <v>1.0533494860079378</v>
      </c>
      <c r="Q82" s="13">
        <f t="shared" si="5"/>
        <v>0.71227523895448841</v>
      </c>
      <c r="R82" s="13">
        <f t="shared" si="6"/>
        <v>0.99978758875581897</v>
      </c>
      <c r="S82" s="13">
        <f t="shared" si="7"/>
        <v>1.0117012862061809</v>
      </c>
    </row>
    <row r="83" spans="2:19">
      <c r="B83" s="1">
        <v>2</v>
      </c>
      <c r="C83" s="2">
        <v>32</v>
      </c>
      <c r="D83" s="2" t="s">
        <v>10</v>
      </c>
      <c r="E83" s="2" t="s">
        <v>11</v>
      </c>
      <c r="F83" s="8">
        <v>2075.30127411586</v>
      </c>
      <c r="G83" s="8">
        <v>1707.0143527227999</v>
      </c>
      <c r="H83" s="4">
        <v>1156.43879984918</v>
      </c>
      <c r="I83" s="4">
        <v>877.82839320155904</v>
      </c>
      <c r="J83" s="4">
        <v>2019.3647609992099</v>
      </c>
      <c r="K83" s="4">
        <v>1110.3992054173</v>
      </c>
      <c r="L83" s="12">
        <v>1582.88793126928</v>
      </c>
      <c r="M83" s="12">
        <v>899.65385837254496</v>
      </c>
      <c r="N83" s="12">
        <v>2016.33387108378</v>
      </c>
      <c r="O83" s="12">
        <v>1062.6543826159</v>
      </c>
      <c r="P83" s="13">
        <f t="shared" si="4"/>
        <v>1.3687606568334758</v>
      </c>
      <c r="Q83" s="13">
        <f t="shared" si="5"/>
        <v>1.0248630203124161</v>
      </c>
      <c r="R83" s="13">
        <f t="shared" si="6"/>
        <v>0.9984990874487033</v>
      </c>
      <c r="S83" s="13">
        <f t="shared" si="7"/>
        <v>0.95700211008034985</v>
      </c>
    </row>
    <row r="84" spans="2:19">
      <c r="B84" s="1">
        <v>2</v>
      </c>
      <c r="C84" s="2">
        <v>33</v>
      </c>
      <c r="D84" s="2" t="s">
        <v>10</v>
      </c>
      <c r="E84" s="2" t="s">
        <v>11</v>
      </c>
      <c r="F84" s="8">
        <v>8232.6418923340407</v>
      </c>
      <c r="G84" s="8">
        <v>12016.688373573599</v>
      </c>
      <c r="H84" s="4">
        <v>11034.0170068588</v>
      </c>
      <c r="I84" s="4">
        <v>12968.670658024899</v>
      </c>
      <c r="J84" s="4">
        <v>8120.8206747018203</v>
      </c>
      <c r="K84" s="4">
        <v>11679.0381781995</v>
      </c>
      <c r="L84" s="12">
        <v>9468.6431180595791</v>
      </c>
      <c r="M84" s="12">
        <v>13697.986691538301</v>
      </c>
      <c r="N84" s="12">
        <v>8123.3337622678</v>
      </c>
      <c r="O84" s="12">
        <v>11847.993634247099</v>
      </c>
      <c r="P84" s="13">
        <f t="shared" si="4"/>
        <v>0.8581320032562777</v>
      </c>
      <c r="Q84" s="13">
        <f t="shared" si="5"/>
        <v>1.0562367610948704</v>
      </c>
      <c r="R84" s="13">
        <f t="shared" si="6"/>
        <v>1.0003094622657791</v>
      </c>
      <c r="S84" s="13">
        <f t="shared" si="7"/>
        <v>1.0144665556760468</v>
      </c>
    </row>
    <row r="85" spans="2:19">
      <c r="B85" s="1">
        <v>2</v>
      </c>
      <c r="C85" s="2">
        <v>34</v>
      </c>
      <c r="D85" s="2" t="s">
        <v>10</v>
      </c>
      <c r="E85" s="2" t="s">
        <v>11</v>
      </c>
      <c r="F85" s="8">
        <v>11369.754080807101</v>
      </c>
      <c r="G85" s="8">
        <v>14047.6998338063</v>
      </c>
      <c r="H85" s="4">
        <v>12605.9467798899</v>
      </c>
      <c r="I85" s="4">
        <v>13128.6277976859</v>
      </c>
      <c r="J85" s="4">
        <v>11340.092150585</v>
      </c>
      <c r="K85" s="4">
        <v>12805.256361539199</v>
      </c>
      <c r="L85" s="12">
        <v>11930.454163102901</v>
      </c>
      <c r="M85" s="12">
        <v>13842.2106032225</v>
      </c>
      <c r="N85" s="12">
        <v>11341.284873365699</v>
      </c>
      <c r="O85" s="12">
        <v>12861.077039068099</v>
      </c>
      <c r="P85" s="13">
        <f t="shared" si="4"/>
        <v>0.94641476530230917</v>
      </c>
      <c r="Q85" s="13">
        <f t="shared" si="5"/>
        <v>1.054353190335884</v>
      </c>
      <c r="R85" s="13">
        <f t="shared" si="6"/>
        <v>1.0001051775210343</v>
      </c>
      <c r="S85" s="13">
        <f t="shared" si="7"/>
        <v>1.0043592003121904</v>
      </c>
    </row>
    <row r="86" spans="2:19">
      <c r="B86" s="1">
        <v>2</v>
      </c>
      <c r="C86" s="2">
        <v>35</v>
      </c>
      <c r="D86" s="2" t="s">
        <v>10</v>
      </c>
      <c r="E86" s="2" t="s">
        <v>11</v>
      </c>
      <c r="F86" s="8">
        <v>7782.8289122299902</v>
      </c>
      <c r="G86" s="8">
        <v>7581.17148113451</v>
      </c>
      <c r="H86" s="4">
        <v>7738.8777877563498</v>
      </c>
      <c r="I86" s="4">
        <v>7029.4361481596397</v>
      </c>
      <c r="J86" s="4">
        <v>7776.8814286031702</v>
      </c>
      <c r="K86" s="4">
        <v>7556.8186768688502</v>
      </c>
      <c r="L86" s="12">
        <v>7800.2486799587996</v>
      </c>
      <c r="M86" s="12">
        <v>7824.4357371972601</v>
      </c>
      <c r="N86" s="12">
        <v>7776.3679661228098</v>
      </c>
      <c r="O86" s="12">
        <v>7701.0102252902398</v>
      </c>
      <c r="P86" s="13">
        <f t="shared" si="4"/>
        <v>1.0079302056300132</v>
      </c>
      <c r="Q86" s="13">
        <f t="shared" si="5"/>
        <v>1.1130957835424335</v>
      </c>
      <c r="R86" s="13">
        <f t="shared" si="6"/>
        <v>0.99993397578642873</v>
      </c>
      <c r="S86" s="13">
        <f t="shared" si="7"/>
        <v>1.0190809856087661</v>
      </c>
    </row>
    <row r="87" spans="2:19">
      <c r="B87" s="1">
        <v>2</v>
      </c>
      <c r="C87" s="2">
        <v>36</v>
      </c>
      <c r="D87" s="2" t="s">
        <v>10</v>
      </c>
      <c r="E87" s="2" t="s">
        <v>11</v>
      </c>
      <c r="F87" s="8">
        <v>4521.2992337032501</v>
      </c>
      <c r="G87" s="8">
        <v>2712.9614017681702</v>
      </c>
      <c r="H87" s="4">
        <v>2576.92828362199</v>
      </c>
      <c r="I87" s="4">
        <v>2322.5273066678201</v>
      </c>
      <c r="J87" s="4">
        <v>4386.9300415807302</v>
      </c>
      <c r="K87" s="4">
        <v>2447.5119585525199</v>
      </c>
      <c r="L87" s="12">
        <v>3252.7606328327902</v>
      </c>
      <c r="M87" s="12">
        <v>2207.1147230495098</v>
      </c>
      <c r="N87" s="12">
        <v>4384.8079241543501</v>
      </c>
      <c r="O87" s="12">
        <v>2397.2984953008199</v>
      </c>
      <c r="P87" s="13">
        <f t="shared" si="4"/>
        <v>1.2622627697891875</v>
      </c>
      <c r="Q87" s="13">
        <f t="shared" si="5"/>
        <v>0.95030732974076626</v>
      </c>
      <c r="R87" s="13">
        <f t="shared" si="6"/>
        <v>0.99951626367271285</v>
      </c>
      <c r="S87" s="13">
        <f t="shared" si="7"/>
        <v>0.97948387419467542</v>
      </c>
    </row>
    <row r="88" spans="2:19">
      <c r="B88" s="1">
        <v>2</v>
      </c>
      <c r="C88" s="2">
        <v>37</v>
      </c>
      <c r="D88" s="2" t="s">
        <v>10</v>
      </c>
      <c r="E88" s="2" t="s">
        <v>11</v>
      </c>
      <c r="F88" s="8">
        <v>2422.8763778566199</v>
      </c>
      <c r="G88" s="8">
        <v>2734.8082638010501</v>
      </c>
      <c r="H88" s="4">
        <v>2481.7713534141399</v>
      </c>
      <c r="I88" s="4">
        <v>3453.87241004206</v>
      </c>
      <c r="J88" s="4">
        <v>2162.5807395372999</v>
      </c>
      <c r="K88" s="4">
        <v>2939.45322096051</v>
      </c>
      <c r="L88" s="12">
        <v>1876.45006049062</v>
      </c>
      <c r="M88" s="12">
        <v>4156.2550285164398</v>
      </c>
      <c r="N88" s="12">
        <v>2162.9291353346698</v>
      </c>
      <c r="O88" s="12">
        <v>2930.5384252706999</v>
      </c>
      <c r="P88" s="13">
        <f t="shared" si="4"/>
        <v>0.75609304536020716</v>
      </c>
      <c r="Q88" s="13">
        <f t="shared" si="5"/>
        <v>1.2033609048302472</v>
      </c>
      <c r="R88" s="13">
        <f t="shared" si="6"/>
        <v>1.0001611018682448</v>
      </c>
      <c r="S88" s="13">
        <f t="shared" si="7"/>
        <v>0.99696719252878707</v>
      </c>
    </row>
    <row r="89" spans="2:19">
      <c r="B89" s="1">
        <v>2</v>
      </c>
      <c r="C89" s="2">
        <v>38</v>
      </c>
      <c r="D89" s="2" t="s">
        <v>10</v>
      </c>
      <c r="E89" s="2" t="s">
        <v>11</v>
      </c>
      <c r="F89" s="8">
        <v>14574.3407386949</v>
      </c>
      <c r="G89" s="8">
        <v>16652.0605537624</v>
      </c>
      <c r="H89" s="4">
        <v>16579.727293791999</v>
      </c>
      <c r="I89" s="4">
        <v>15809.6804886355</v>
      </c>
      <c r="J89" s="4">
        <v>14540.2374305475</v>
      </c>
      <c r="K89" s="4">
        <v>17104.532196031902</v>
      </c>
      <c r="L89" s="12">
        <v>15478.547108225101</v>
      </c>
      <c r="M89" s="12">
        <v>17866.8282285854</v>
      </c>
      <c r="N89" s="12">
        <v>14542.538020645599</v>
      </c>
      <c r="O89" s="12">
        <v>16890.066505585099</v>
      </c>
      <c r="P89" s="13">
        <f t="shared" si="4"/>
        <v>0.93358273233002953</v>
      </c>
      <c r="Q89" s="13">
        <f t="shared" si="5"/>
        <v>1.1301195012403094</v>
      </c>
      <c r="R89" s="13">
        <f t="shared" si="6"/>
        <v>1.0001582223198959</v>
      </c>
      <c r="S89" s="13">
        <f t="shared" si="7"/>
        <v>0.98746146997831619</v>
      </c>
    </row>
    <row r="90" spans="2:19">
      <c r="B90" s="1">
        <v>2</v>
      </c>
      <c r="C90" s="2">
        <v>39</v>
      </c>
      <c r="D90" s="2" t="s">
        <v>10</v>
      </c>
      <c r="E90" s="2" t="s">
        <v>11</v>
      </c>
      <c r="F90" s="8">
        <v>25152.418232424501</v>
      </c>
      <c r="G90" s="8">
        <v>27937.6033667876</v>
      </c>
      <c r="H90" s="4">
        <v>26443.466000905599</v>
      </c>
      <c r="I90" s="4">
        <v>26179.756422595601</v>
      </c>
      <c r="J90" s="4">
        <v>25140.976038133202</v>
      </c>
      <c r="K90" s="4">
        <v>25785.743675428501</v>
      </c>
      <c r="L90" s="12">
        <v>25727.520994111899</v>
      </c>
      <c r="M90" s="12">
        <v>27332.272936462799</v>
      </c>
      <c r="N90" s="12">
        <v>25142.721490769301</v>
      </c>
      <c r="O90" s="12">
        <v>26357.519470706</v>
      </c>
      <c r="P90" s="13">
        <f t="shared" si="4"/>
        <v>0.97292544756541444</v>
      </c>
      <c r="Q90" s="13">
        <f t="shared" si="5"/>
        <v>1.0440231946876506</v>
      </c>
      <c r="R90" s="13">
        <f t="shared" si="6"/>
        <v>1.0000694266059302</v>
      </c>
      <c r="S90" s="13">
        <f t="shared" si="7"/>
        <v>1.0221741052914579</v>
      </c>
    </row>
    <row r="91" spans="2:19">
      <c r="B91" s="1">
        <v>2</v>
      </c>
      <c r="C91" s="2">
        <v>40</v>
      </c>
      <c r="D91" s="2" t="s">
        <v>10</v>
      </c>
      <c r="E91" s="2" t="s">
        <v>11</v>
      </c>
      <c r="F91" s="8">
        <v>11983.382012402501</v>
      </c>
      <c r="G91" s="8">
        <v>10793.0249953932</v>
      </c>
      <c r="H91" s="4">
        <v>11134.809551223199</v>
      </c>
      <c r="I91" s="4">
        <v>10345.426633723901</v>
      </c>
      <c r="J91" s="4">
        <v>11975.305747435999</v>
      </c>
      <c r="K91" s="4">
        <v>10667.5614606053</v>
      </c>
      <c r="L91" s="12">
        <v>11591.896674137501</v>
      </c>
      <c r="M91" s="12">
        <v>10494.919620889899</v>
      </c>
      <c r="N91" s="12">
        <v>11974.4778110643</v>
      </c>
      <c r="O91" s="12">
        <v>10842.3118509776</v>
      </c>
      <c r="P91" s="13">
        <f t="shared" si="4"/>
        <v>1.041050286564092</v>
      </c>
      <c r="Q91" s="13">
        <f t="shared" si="5"/>
        <v>1.0144501519810389</v>
      </c>
      <c r="R91" s="13">
        <f t="shared" si="6"/>
        <v>0.99993086302853884</v>
      </c>
      <c r="S91" s="13">
        <f t="shared" si="7"/>
        <v>1.0163814749057356</v>
      </c>
    </row>
    <row r="92" spans="2:19">
      <c r="B92" s="1">
        <v>2</v>
      </c>
      <c r="C92" s="2">
        <v>41</v>
      </c>
      <c r="D92" s="2" t="s">
        <v>10</v>
      </c>
      <c r="E92" s="2" t="s">
        <v>11</v>
      </c>
      <c r="F92" s="8">
        <v>1438.0843118740099</v>
      </c>
      <c r="G92" s="8">
        <v>1565.5106681648001</v>
      </c>
      <c r="H92" s="4">
        <v>1444.59711225773</v>
      </c>
      <c r="I92" s="4">
        <v>1358.6634364328399</v>
      </c>
      <c r="J92" s="4">
        <v>1433.14651852618</v>
      </c>
      <c r="K92" s="4">
        <v>1483.9086260540701</v>
      </c>
      <c r="L92" s="12">
        <v>1434.4663952124399</v>
      </c>
      <c r="M92" s="12">
        <v>1396.5358335982401</v>
      </c>
      <c r="N92" s="12">
        <v>1433.07731647272</v>
      </c>
      <c r="O92" s="12">
        <v>1459.0926082210401</v>
      </c>
      <c r="P92" s="13">
        <f t="shared" si="4"/>
        <v>0.99298716786893126</v>
      </c>
      <c r="Q92" s="13">
        <f t="shared" si="5"/>
        <v>1.0278747452458379</v>
      </c>
      <c r="R92" s="13">
        <f t="shared" si="6"/>
        <v>0.99995171320408249</v>
      </c>
      <c r="S92" s="13">
        <f t="shared" si="7"/>
        <v>0.98327658630907799</v>
      </c>
    </row>
    <row r="93" spans="2:19">
      <c r="B93" s="1">
        <v>2</v>
      </c>
      <c r="C93" s="2">
        <v>42</v>
      </c>
      <c r="D93" s="2" t="s">
        <v>10</v>
      </c>
      <c r="E93" s="2" t="s">
        <v>11</v>
      </c>
      <c r="F93" s="8">
        <v>1611.1759279635801</v>
      </c>
      <c r="G93" s="8">
        <v>1855.24077997788</v>
      </c>
      <c r="H93" s="4">
        <v>1689.04880439102</v>
      </c>
      <c r="I93" s="4">
        <v>2215.01736136097</v>
      </c>
      <c r="J93" s="4">
        <v>1606.3771979246301</v>
      </c>
      <c r="K93" s="4">
        <v>1737.85645575947</v>
      </c>
      <c r="L93" s="12">
        <v>1651.5001363676299</v>
      </c>
      <c r="M93" s="12">
        <v>1831.39386127183</v>
      </c>
      <c r="N93" s="12">
        <v>1606.3103805497001</v>
      </c>
      <c r="O93" s="12">
        <v>1707.41872902309</v>
      </c>
      <c r="P93" s="13">
        <f t="shared" si="4"/>
        <v>0.97776934098897861</v>
      </c>
      <c r="Q93" s="13">
        <f t="shared" si="5"/>
        <v>0.8268079037297339</v>
      </c>
      <c r="R93" s="13">
        <f t="shared" si="6"/>
        <v>0.99995840492817234</v>
      </c>
      <c r="S93" s="13">
        <f t="shared" si="7"/>
        <v>0.98248547707406697</v>
      </c>
    </row>
    <row r="94" spans="2:19">
      <c r="B94" s="1">
        <v>2</v>
      </c>
      <c r="C94" s="2">
        <v>43</v>
      </c>
      <c r="D94" s="2" t="s">
        <v>10</v>
      </c>
      <c r="E94" s="2" t="s">
        <v>11</v>
      </c>
      <c r="F94" s="8">
        <v>2536.0989503853998</v>
      </c>
      <c r="G94" s="8">
        <v>2187.2053933102002</v>
      </c>
      <c r="H94" s="4">
        <v>2484.8231041929898</v>
      </c>
      <c r="I94" s="4">
        <v>3253.7333148231901</v>
      </c>
      <c r="J94" s="4">
        <v>2516.88798295065</v>
      </c>
      <c r="K94" s="4">
        <v>2605.9961603224901</v>
      </c>
      <c r="L94" s="12">
        <v>2470.0619603974801</v>
      </c>
      <c r="M94" s="12">
        <v>2397.7855247277898</v>
      </c>
      <c r="N94" s="12">
        <v>2516.01774504376</v>
      </c>
      <c r="O94" s="12">
        <v>2490.9326680464201</v>
      </c>
      <c r="P94" s="13">
        <f t="shared" si="4"/>
        <v>0.99405947901458214</v>
      </c>
      <c r="Q94" s="13">
        <f t="shared" si="5"/>
        <v>0.73693363675630164</v>
      </c>
      <c r="R94" s="13">
        <f t="shared" si="6"/>
        <v>0.99965424050939689</v>
      </c>
      <c r="S94" s="13">
        <f t="shared" si="7"/>
        <v>0.9558466378316417</v>
      </c>
    </row>
    <row r="95" spans="2:19">
      <c r="B95" s="1">
        <v>2</v>
      </c>
      <c r="C95" s="2">
        <v>44</v>
      </c>
      <c r="D95" s="2" t="s">
        <v>10</v>
      </c>
      <c r="E95" s="2" t="s">
        <v>11</v>
      </c>
      <c r="F95" s="8">
        <v>650.65806281379798</v>
      </c>
      <c r="G95" s="8">
        <v>463.13376443026698</v>
      </c>
      <c r="H95" s="4">
        <v>398.40585518812298</v>
      </c>
      <c r="I95" s="4">
        <v>484.07443978299699</v>
      </c>
      <c r="J95" s="4">
        <v>599.44651206891604</v>
      </c>
      <c r="K95" s="4">
        <v>413.599505426387</v>
      </c>
      <c r="L95" s="12">
        <v>442.048986479348</v>
      </c>
      <c r="M95" s="12">
        <v>481.19639200437899</v>
      </c>
      <c r="N95" s="12">
        <v>598.85444605598605</v>
      </c>
      <c r="O95" s="12">
        <v>415.29659775540102</v>
      </c>
      <c r="P95" s="13">
        <f t="shared" si="4"/>
        <v>1.1095444023296726</v>
      </c>
      <c r="Q95" s="13">
        <f t="shared" si="5"/>
        <v>0.99405453471183447</v>
      </c>
      <c r="R95" s="13">
        <f t="shared" si="6"/>
        <v>0.99901231218964548</v>
      </c>
      <c r="S95" s="13">
        <f t="shared" si="7"/>
        <v>1.0041032262049359</v>
      </c>
    </row>
    <row r="96" spans="2:19">
      <c r="B96" s="1">
        <v>2</v>
      </c>
      <c r="C96" s="2">
        <v>45</v>
      </c>
      <c r="D96" s="2" t="s">
        <v>10</v>
      </c>
      <c r="E96" s="2" t="s">
        <v>11</v>
      </c>
      <c r="F96" s="8">
        <v>2574.7628107813298</v>
      </c>
      <c r="G96" s="8">
        <v>2506.0388190379399</v>
      </c>
      <c r="H96" s="4">
        <v>2401.53119229704</v>
      </c>
      <c r="I96" s="4">
        <v>1987.6183507473199</v>
      </c>
      <c r="J96" s="4">
        <v>2556.1980307379499</v>
      </c>
      <c r="K96" s="4">
        <v>2245.51133013969</v>
      </c>
      <c r="L96" s="12">
        <v>2485.8100480684798</v>
      </c>
      <c r="M96" s="12">
        <v>2338.9609368993301</v>
      </c>
      <c r="N96" s="12">
        <v>2556.9287055928098</v>
      </c>
      <c r="O96" s="12">
        <v>2345.60170284584</v>
      </c>
      <c r="P96" s="13">
        <f t="shared" si="4"/>
        <v>1.0350938001728922</v>
      </c>
      <c r="Q96" s="13">
        <f t="shared" si="5"/>
        <v>1.1767656180171158</v>
      </c>
      <c r="R96" s="13">
        <f t="shared" si="6"/>
        <v>1.0002858443853229</v>
      </c>
      <c r="S96" s="13">
        <f t="shared" si="7"/>
        <v>1.0445735327017582</v>
      </c>
    </row>
    <row r="97" spans="2:19">
      <c r="B97" s="1">
        <v>2</v>
      </c>
      <c r="C97" s="2">
        <v>46</v>
      </c>
      <c r="D97" s="2" t="s">
        <v>10</v>
      </c>
      <c r="E97" s="2" t="s">
        <v>11</v>
      </c>
      <c r="F97" s="8">
        <v>1784.28287796828</v>
      </c>
      <c r="G97" s="8">
        <v>1979.4637840550199</v>
      </c>
      <c r="H97" s="4">
        <v>1925.97052863712</v>
      </c>
      <c r="I97" s="4">
        <v>2509.5477942884299</v>
      </c>
      <c r="J97" s="4">
        <v>1745.0243541391301</v>
      </c>
      <c r="K97" s="4">
        <v>2000.35834423745</v>
      </c>
      <c r="L97" s="12">
        <v>1781.7877125508001</v>
      </c>
      <c r="M97" s="12">
        <v>2039.7923198251301</v>
      </c>
      <c r="N97" s="12">
        <v>1746.1641421346601</v>
      </c>
      <c r="O97" s="12">
        <v>1988.48284963267</v>
      </c>
      <c r="P97" s="13">
        <f t="shared" si="4"/>
        <v>0.92513757923993345</v>
      </c>
      <c r="Q97" s="13">
        <f t="shared" si="5"/>
        <v>0.81281270054611698</v>
      </c>
      <c r="R97" s="13">
        <f t="shared" si="6"/>
        <v>1.0006531645204988</v>
      </c>
      <c r="S97" s="13">
        <f t="shared" si="7"/>
        <v>0.99406331638579137</v>
      </c>
    </row>
    <row r="98" spans="2:19">
      <c r="B98" s="1">
        <v>2</v>
      </c>
      <c r="C98" s="2">
        <v>47</v>
      </c>
      <c r="D98" s="2" t="s">
        <v>10</v>
      </c>
      <c r="E98" s="2" t="s">
        <v>11</v>
      </c>
      <c r="F98" s="8">
        <v>4842.0343479520798</v>
      </c>
      <c r="G98" s="8">
        <v>3550.4746923798102</v>
      </c>
      <c r="H98" s="4">
        <v>3373.6425730317101</v>
      </c>
      <c r="I98" s="4">
        <v>2796.4081970429402</v>
      </c>
      <c r="J98" s="4">
        <v>4683.7155539581199</v>
      </c>
      <c r="K98" s="4">
        <v>3180.2615474576601</v>
      </c>
      <c r="L98" s="12">
        <v>3947.8653399223599</v>
      </c>
      <c r="M98" s="12">
        <v>3153.4050740312</v>
      </c>
      <c r="N98" s="12">
        <v>4681.3462433406003</v>
      </c>
      <c r="O98" s="12">
        <v>3266.1798579700699</v>
      </c>
      <c r="P98" s="13">
        <f t="shared" si="4"/>
        <v>1.1702085370515782</v>
      </c>
      <c r="Q98" s="13">
        <f t="shared" si="5"/>
        <v>1.1276626485953538</v>
      </c>
      <c r="R98" s="13">
        <f t="shared" si="6"/>
        <v>0.99949413866187553</v>
      </c>
      <c r="S98" s="13">
        <f t="shared" si="7"/>
        <v>1.0270161146277714</v>
      </c>
    </row>
    <row r="99" spans="2:19">
      <c r="B99" s="1">
        <v>2</v>
      </c>
      <c r="C99" s="2">
        <v>48</v>
      </c>
      <c r="D99" s="2" t="s">
        <v>10</v>
      </c>
      <c r="E99" s="2" t="s">
        <v>11</v>
      </c>
      <c r="F99" s="8">
        <v>2291.58081669692</v>
      </c>
      <c r="G99" s="8">
        <v>1875.2426674870801</v>
      </c>
      <c r="H99" s="4">
        <v>2146.6785885437698</v>
      </c>
      <c r="I99" s="4">
        <v>1976.91264620024</v>
      </c>
      <c r="J99" s="4">
        <v>2044.1036139125699</v>
      </c>
      <c r="K99" s="4">
        <v>2211.3802535345599</v>
      </c>
      <c r="L99" s="12">
        <v>1815.8994542159601</v>
      </c>
      <c r="M99" s="12">
        <v>3364.8125447009602</v>
      </c>
      <c r="N99" s="12">
        <v>2043.6602547079101</v>
      </c>
      <c r="O99" s="12">
        <v>2573.9460573824499</v>
      </c>
      <c r="P99" s="13">
        <f t="shared" si="4"/>
        <v>0.845911196909921</v>
      </c>
      <c r="Q99" s="13">
        <f t="shared" si="5"/>
        <v>1.7020542365229732</v>
      </c>
      <c r="R99" s="13">
        <f t="shared" si="6"/>
        <v>0.99978310336049392</v>
      </c>
      <c r="S99" s="13">
        <f t="shared" si="7"/>
        <v>1.1639545271639209</v>
      </c>
    </row>
    <row r="100" spans="2:19">
      <c r="B100" s="1">
        <v>3</v>
      </c>
      <c r="C100" s="2">
        <v>1</v>
      </c>
      <c r="D100" s="2" t="s">
        <v>10</v>
      </c>
      <c r="E100" s="2" t="s">
        <v>11</v>
      </c>
      <c r="F100" s="8">
        <v>878.48400948076403</v>
      </c>
      <c r="G100" s="8">
        <v>429.117345828591</v>
      </c>
      <c r="H100" s="4">
        <v>833.24857937096999</v>
      </c>
      <c r="I100" s="4">
        <v>808.36455752434404</v>
      </c>
      <c r="J100" s="4">
        <v>884.490240546824</v>
      </c>
      <c r="K100" s="4">
        <v>820.03807591782504</v>
      </c>
      <c r="L100" s="12">
        <v>855.812639126985</v>
      </c>
      <c r="M100" s="12">
        <v>805.16349017521895</v>
      </c>
      <c r="N100" s="12">
        <v>864.16543922669803</v>
      </c>
      <c r="O100" s="12">
        <v>825.74794310739196</v>
      </c>
      <c r="P100" s="13">
        <f t="shared" si="4"/>
        <v>1.0270796258339245</v>
      </c>
      <c r="Q100" s="13">
        <f t="shared" si="5"/>
        <v>0.99604006964515057</v>
      </c>
      <c r="R100" s="13">
        <f t="shared" si="6"/>
        <v>0.97702088684713984</v>
      </c>
      <c r="S100" s="13">
        <f t="shared" si="7"/>
        <v>1.0069629293532207</v>
      </c>
    </row>
    <row r="101" spans="2:19">
      <c r="B101" s="1">
        <v>3</v>
      </c>
      <c r="C101" s="2">
        <v>2</v>
      </c>
      <c r="D101" s="2" t="s">
        <v>10</v>
      </c>
      <c r="E101" s="2" t="s">
        <v>11</v>
      </c>
      <c r="F101" s="8">
        <v>1652.9051400552401</v>
      </c>
      <c r="G101" s="8">
        <v>510.50127126080201</v>
      </c>
      <c r="H101" s="4">
        <v>1288.2610072718901</v>
      </c>
      <c r="I101" s="4">
        <v>1314.07179582547</v>
      </c>
      <c r="J101" s="4">
        <v>1765.53390950724</v>
      </c>
      <c r="K101" s="4">
        <v>1237.68907843633</v>
      </c>
      <c r="L101" s="12">
        <v>1487.9920434002699</v>
      </c>
      <c r="M101" s="12">
        <v>1057.94113189823</v>
      </c>
      <c r="N101" s="12">
        <v>1564.6807056120899</v>
      </c>
      <c r="O101" s="12">
        <v>1229.1524440703899</v>
      </c>
      <c r="P101" s="13">
        <f t="shared" si="4"/>
        <v>1.1550392622309853</v>
      </c>
      <c r="Q101" s="13">
        <f t="shared" si="5"/>
        <v>0.80508624814799823</v>
      </c>
      <c r="R101" s="13">
        <f t="shared" si="6"/>
        <v>0.88623656401410711</v>
      </c>
      <c r="S101" s="13">
        <f t="shared" si="7"/>
        <v>0.99310276343657733</v>
      </c>
    </row>
    <row r="102" spans="2:19">
      <c r="B102" s="1">
        <v>3</v>
      </c>
      <c r="C102" s="2">
        <v>3</v>
      </c>
      <c r="D102" s="2" t="s">
        <v>10</v>
      </c>
      <c r="E102" s="2" t="s">
        <v>11</v>
      </c>
      <c r="F102" s="8">
        <v>574.81748295036198</v>
      </c>
      <c r="G102" s="8">
        <v>5294.9494879426302</v>
      </c>
      <c r="H102" s="4">
        <v>540.96107193323496</v>
      </c>
      <c r="I102" s="4">
        <v>548.31297821057501</v>
      </c>
      <c r="J102" s="4">
        <v>594.84412384874997</v>
      </c>
      <c r="K102" s="4">
        <v>535.11155417125303</v>
      </c>
      <c r="L102" s="12">
        <v>560.81323127548103</v>
      </c>
      <c r="M102" s="12">
        <v>537.981478476559</v>
      </c>
      <c r="N102" s="12">
        <v>568.119211121131</v>
      </c>
      <c r="O102" s="12">
        <v>535.84975533625004</v>
      </c>
      <c r="P102" s="13">
        <f t="shared" si="4"/>
        <v>1.0366979444034676</v>
      </c>
      <c r="Q102" s="13">
        <f t="shared" si="5"/>
        <v>0.9811576596860192</v>
      </c>
      <c r="R102" s="13">
        <f t="shared" si="6"/>
        <v>0.95507241030691548</v>
      </c>
      <c r="S102" s="13">
        <f t="shared" si="7"/>
        <v>1.0013795276129671</v>
      </c>
    </row>
    <row r="103" spans="2:19">
      <c r="B103" s="1">
        <v>3</v>
      </c>
      <c r="C103" s="2">
        <v>4</v>
      </c>
      <c r="D103" s="2" t="s">
        <v>10</v>
      </c>
      <c r="E103" s="2" t="s">
        <v>11</v>
      </c>
      <c r="F103" s="8">
        <v>398.77641508276599</v>
      </c>
      <c r="G103" s="8">
        <v>1333.8829270793599</v>
      </c>
      <c r="H103" s="4">
        <v>464.52349738652202</v>
      </c>
      <c r="I103" s="4">
        <v>464.38429458060898</v>
      </c>
      <c r="J103" s="4">
        <v>383.03614125709299</v>
      </c>
      <c r="K103" s="4">
        <v>482.27225650494898</v>
      </c>
      <c r="L103" s="12">
        <v>424.372617259359</v>
      </c>
      <c r="M103" s="12">
        <v>514.74673361123303</v>
      </c>
      <c r="N103" s="12">
        <v>412.73890951221199</v>
      </c>
      <c r="O103" s="12">
        <v>485.04915571783698</v>
      </c>
      <c r="P103" s="13">
        <f t="shared" si="4"/>
        <v>0.91356544856598687</v>
      </c>
      <c r="Q103" s="13">
        <f t="shared" si="5"/>
        <v>1.1084499187813985</v>
      </c>
      <c r="R103" s="13">
        <f t="shared" si="6"/>
        <v>1.0775456022443128</v>
      </c>
      <c r="S103" s="13">
        <f t="shared" si="7"/>
        <v>1.0057579493230906</v>
      </c>
    </row>
    <row r="104" spans="2:19">
      <c r="B104" s="1">
        <v>3</v>
      </c>
      <c r="C104" s="2">
        <v>5</v>
      </c>
      <c r="D104" s="2" t="s">
        <v>10</v>
      </c>
      <c r="E104" s="2" t="s">
        <v>11</v>
      </c>
      <c r="F104" s="8">
        <v>423.71280797405001</v>
      </c>
      <c r="G104" s="8">
        <v>732.48447372467501</v>
      </c>
      <c r="H104" s="4">
        <v>393.18758238135302</v>
      </c>
      <c r="I104" s="4">
        <v>400.18535850959103</v>
      </c>
      <c r="J104" s="4">
        <v>415.32345378074399</v>
      </c>
      <c r="K104" s="4">
        <v>388.92777626936498</v>
      </c>
      <c r="L104" s="12">
        <v>411.56786066976701</v>
      </c>
      <c r="M104" s="12">
        <v>389.08387264043398</v>
      </c>
      <c r="N104" s="12">
        <v>416.35297501929301</v>
      </c>
      <c r="O104" s="12">
        <v>396.557275521387</v>
      </c>
      <c r="P104" s="13">
        <f t="shared" si="4"/>
        <v>1.0467468432677687</v>
      </c>
      <c r="Q104" s="13">
        <f t="shared" si="5"/>
        <v>0.97225914033811167</v>
      </c>
      <c r="R104" s="13">
        <f t="shared" si="6"/>
        <v>1.0024788420426951</v>
      </c>
      <c r="S104" s="13">
        <f t="shared" si="7"/>
        <v>1.0196167507633549</v>
      </c>
    </row>
    <row r="105" spans="2:19">
      <c r="B105" s="1">
        <v>3</v>
      </c>
      <c r="C105" s="2">
        <v>6</v>
      </c>
      <c r="D105" s="2" t="s">
        <v>10</v>
      </c>
      <c r="E105" s="2" t="s">
        <v>11</v>
      </c>
      <c r="F105" s="8">
        <v>3435.4281549726502</v>
      </c>
      <c r="G105" s="8">
        <v>255.57863315820299</v>
      </c>
      <c r="H105" s="4">
        <v>3431.1988652984501</v>
      </c>
      <c r="I105" s="4">
        <v>3419.0410405223502</v>
      </c>
      <c r="J105" s="4">
        <v>3433.6136302671298</v>
      </c>
      <c r="K105" s="4">
        <v>3401.9539869732998</v>
      </c>
      <c r="L105" s="12">
        <v>3438.5821888260498</v>
      </c>
      <c r="M105" s="12">
        <v>3468.03694724877</v>
      </c>
      <c r="N105" s="12">
        <v>3455.8535385895102</v>
      </c>
      <c r="O105" s="12">
        <v>3483.8472899752701</v>
      </c>
      <c r="P105" s="13">
        <f t="shared" si="4"/>
        <v>1.00215182034544</v>
      </c>
      <c r="Q105" s="13">
        <f t="shared" si="5"/>
        <v>1.0143303066987854</v>
      </c>
      <c r="R105" s="13">
        <f t="shared" si="6"/>
        <v>1.0064771144098266</v>
      </c>
      <c r="S105" s="13">
        <f t="shared" si="7"/>
        <v>1.0240724311132821</v>
      </c>
    </row>
    <row r="106" spans="2:19">
      <c r="B106" s="1">
        <v>3</v>
      </c>
      <c r="C106" s="2">
        <v>7</v>
      </c>
      <c r="D106" s="2" t="s">
        <v>10</v>
      </c>
      <c r="E106" s="2" t="s">
        <v>11</v>
      </c>
      <c r="F106" s="8">
        <v>2624.9045032023901</v>
      </c>
      <c r="G106" s="8">
        <v>245.08782895110099</v>
      </c>
      <c r="H106" s="4">
        <v>2943.64313317101</v>
      </c>
      <c r="I106" s="4">
        <v>2905.4313931393399</v>
      </c>
      <c r="J106" s="4">
        <v>2515.3488560958099</v>
      </c>
      <c r="K106" s="4">
        <v>2969.19127262334</v>
      </c>
      <c r="L106" s="12">
        <v>2751.1024779241202</v>
      </c>
      <c r="M106" s="12">
        <v>3292.6593279435601</v>
      </c>
      <c r="N106" s="12">
        <v>2711.1545354852701</v>
      </c>
      <c r="O106" s="12">
        <v>3098.4971048376101</v>
      </c>
      <c r="P106" s="13">
        <f t="shared" si="4"/>
        <v>0.93459103344518624</v>
      </c>
      <c r="Q106" s="13">
        <f t="shared" si="5"/>
        <v>1.1332772598652958</v>
      </c>
      <c r="R106" s="13">
        <f t="shared" si="6"/>
        <v>1.0778443431076909</v>
      </c>
      <c r="S106" s="13">
        <f t="shared" si="7"/>
        <v>1.0435491756312574</v>
      </c>
    </row>
    <row r="107" spans="2:19">
      <c r="B107" s="1">
        <v>3</v>
      </c>
      <c r="C107" s="2">
        <v>8</v>
      </c>
      <c r="D107" s="2" t="s">
        <v>10</v>
      </c>
      <c r="E107" s="2" t="s">
        <v>11</v>
      </c>
      <c r="F107" s="8">
        <v>1541.4208704673099</v>
      </c>
      <c r="G107" s="8">
        <v>1012.6282012333299</v>
      </c>
      <c r="H107" s="4">
        <v>2048.34686538707</v>
      </c>
      <c r="I107" s="4">
        <v>1998.43702564206</v>
      </c>
      <c r="J107" s="4">
        <v>1336.7585168307901</v>
      </c>
      <c r="K107" s="4">
        <v>2128.4646375751599</v>
      </c>
      <c r="L107" s="12">
        <v>1728.9088871747499</v>
      </c>
      <c r="M107" s="12">
        <v>2556.0820971578801</v>
      </c>
      <c r="N107" s="12">
        <v>1634.1081372805099</v>
      </c>
      <c r="O107" s="12">
        <v>2193.6356135961901</v>
      </c>
      <c r="P107" s="13">
        <f t="shared" si="4"/>
        <v>0.84405083747768628</v>
      </c>
      <c r="Q107" s="13">
        <f t="shared" si="5"/>
        <v>1.2790406024111063</v>
      </c>
      <c r="R107" s="13">
        <f t="shared" si="6"/>
        <v>1.2224407899451288</v>
      </c>
      <c r="S107" s="13">
        <f t="shared" si="7"/>
        <v>1.0306187732088778</v>
      </c>
    </row>
    <row r="108" spans="2:19">
      <c r="B108" s="1">
        <v>3</v>
      </c>
      <c r="C108" s="2">
        <v>9</v>
      </c>
      <c r="D108" s="2" t="s">
        <v>10</v>
      </c>
      <c r="E108" s="2" t="s">
        <v>11</v>
      </c>
      <c r="F108" s="8">
        <v>11253.7371755</v>
      </c>
      <c r="G108" s="8">
        <v>11073.494291957701</v>
      </c>
      <c r="H108" s="4">
        <v>11368.636413477299</v>
      </c>
      <c r="I108" s="4">
        <v>11462.4282087672</v>
      </c>
      <c r="J108" s="4">
        <v>11231.303539680401</v>
      </c>
      <c r="K108" s="4">
        <v>11496.738139472</v>
      </c>
      <c r="L108" s="12">
        <v>11286.3195560851</v>
      </c>
      <c r="M108" s="12">
        <v>11294.6243522444</v>
      </c>
      <c r="N108" s="12">
        <v>11288.6383812859</v>
      </c>
      <c r="O108" s="12">
        <v>11425.812805503199</v>
      </c>
      <c r="P108" s="13">
        <f t="shared" si="4"/>
        <v>0.99275930248814936</v>
      </c>
      <c r="Q108" s="13">
        <f t="shared" si="5"/>
        <v>0.98536053151508918</v>
      </c>
      <c r="R108" s="13">
        <f t="shared" si="6"/>
        <v>1.0051049142606585</v>
      </c>
      <c r="S108" s="13">
        <f t="shared" si="7"/>
        <v>0.99383082983117699</v>
      </c>
    </row>
    <row r="109" spans="2:19">
      <c r="B109" s="1">
        <v>3</v>
      </c>
      <c r="C109" s="2">
        <v>10</v>
      </c>
      <c r="D109" s="2" t="s">
        <v>10</v>
      </c>
      <c r="E109" s="2" t="s">
        <v>11</v>
      </c>
      <c r="F109" s="8">
        <v>7818.4074752413599</v>
      </c>
      <c r="G109" s="8">
        <v>7903.5509839341503</v>
      </c>
      <c r="H109" s="4">
        <v>8812.3950089646896</v>
      </c>
      <c r="I109" s="4">
        <v>8661.5302546010698</v>
      </c>
      <c r="J109" s="4">
        <v>7371.5810083975903</v>
      </c>
      <c r="K109" s="4">
        <v>8975.8475638651908</v>
      </c>
      <c r="L109" s="12">
        <v>8235.7521122161797</v>
      </c>
      <c r="M109" s="12">
        <v>9544.9097545126806</v>
      </c>
      <c r="N109" s="12">
        <v>7990.1841391971202</v>
      </c>
      <c r="O109" s="12">
        <v>9053.7042010100795</v>
      </c>
      <c r="P109" s="13">
        <f t="shared" si="4"/>
        <v>0.93456456546013866</v>
      </c>
      <c r="Q109" s="13">
        <f t="shared" si="5"/>
        <v>1.1019888488460055</v>
      </c>
      <c r="R109" s="13">
        <f t="shared" si="6"/>
        <v>1.0839172940099047</v>
      </c>
      <c r="S109" s="13">
        <f t="shared" si="7"/>
        <v>1.008674015082244</v>
      </c>
    </row>
    <row r="110" spans="2:19">
      <c r="B110" s="1">
        <v>3</v>
      </c>
      <c r="C110" s="2">
        <v>11</v>
      </c>
      <c r="D110" s="2" t="s">
        <v>10</v>
      </c>
      <c r="E110" s="2" t="s">
        <v>11</v>
      </c>
      <c r="F110" s="8">
        <v>20691.037864039699</v>
      </c>
      <c r="G110" s="8">
        <v>20383.123651014201</v>
      </c>
      <c r="H110" s="4">
        <v>19298.658452740601</v>
      </c>
      <c r="I110" s="4">
        <v>19611.860234567899</v>
      </c>
      <c r="J110" s="4">
        <v>21192.325168312502</v>
      </c>
      <c r="K110" s="4">
        <v>19164.234712650501</v>
      </c>
      <c r="L110" s="12">
        <v>20078.7004907548</v>
      </c>
      <c r="M110" s="12">
        <v>18193.4224887737</v>
      </c>
      <c r="N110" s="12">
        <v>20416.0614600751</v>
      </c>
      <c r="O110" s="12">
        <v>18984.580251313699</v>
      </c>
      <c r="P110" s="13">
        <f t="shared" si="4"/>
        <v>1.0404194954755224</v>
      </c>
      <c r="Q110" s="13">
        <f t="shared" si="5"/>
        <v>0.92767449243320332</v>
      </c>
      <c r="R110" s="13">
        <f t="shared" si="6"/>
        <v>0.96337052673209744</v>
      </c>
      <c r="S110" s="13">
        <f t="shared" si="7"/>
        <v>0.99062553428140754</v>
      </c>
    </row>
    <row r="111" spans="2:19">
      <c r="B111" s="1">
        <v>3</v>
      </c>
      <c r="C111" s="2">
        <v>12</v>
      </c>
      <c r="D111" s="2" t="s">
        <v>10</v>
      </c>
      <c r="E111" s="2" t="s">
        <v>11</v>
      </c>
      <c r="F111" s="8">
        <v>2169.7781075006001</v>
      </c>
      <c r="G111" s="8">
        <v>2104.9522794382401</v>
      </c>
      <c r="H111" s="4">
        <v>2075.48163455346</v>
      </c>
      <c r="I111" s="4">
        <v>2035.4802073861299</v>
      </c>
      <c r="J111" s="4">
        <v>2163.7299686247802</v>
      </c>
      <c r="K111" s="4">
        <v>2047.2428303680999</v>
      </c>
      <c r="L111" s="12">
        <v>2128.7400426531199</v>
      </c>
      <c r="M111" s="12">
        <v>1976.88390780893</v>
      </c>
      <c r="N111" s="12">
        <v>2148.0402617233399</v>
      </c>
      <c r="O111" s="12">
        <v>2051.24257817645</v>
      </c>
      <c r="P111" s="13">
        <f t="shared" si="4"/>
        <v>1.0256607465048075</v>
      </c>
      <c r="Q111" s="13">
        <f t="shared" si="5"/>
        <v>0.97121254268915413</v>
      </c>
      <c r="R111" s="13">
        <f t="shared" si="6"/>
        <v>0.99274876850210081</v>
      </c>
      <c r="S111" s="13">
        <f t="shared" si="7"/>
        <v>1.0019537241742988</v>
      </c>
    </row>
    <row r="112" spans="2:19">
      <c r="B112" s="1">
        <v>3</v>
      </c>
      <c r="C112" s="2">
        <v>13</v>
      </c>
      <c r="D112" s="2" t="s">
        <v>10</v>
      </c>
      <c r="E112" s="2" t="s">
        <v>11</v>
      </c>
      <c r="F112" s="8">
        <v>6244.9908431932299</v>
      </c>
      <c r="G112" s="8">
        <v>5921.0434566721397</v>
      </c>
      <c r="H112" s="4">
        <v>5888.3991591211898</v>
      </c>
      <c r="I112" s="4">
        <v>5933.7903924294296</v>
      </c>
      <c r="J112" s="4">
        <v>6382.9398294928496</v>
      </c>
      <c r="K112" s="4">
        <v>5842.7821929392303</v>
      </c>
      <c r="L112" s="12">
        <v>6089.5114596086796</v>
      </c>
      <c r="M112" s="12">
        <v>5545.3625469483704</v>
      </c>
      <c r="N112" s="12">
        <v>6165.5773584444396</v>
      </c>
      <c r="O112" s="12">
        <v>5802.0215386970203</v>
      </c>
      <c r="P112" s="13">
        <f t="shared" si="4"/>
        <v>1.0341539856678983</v>
      </c>
      <c r="Q112" s="13">
        <f t="shared" si="5"/>
        <v>0.93453967535209348</v>
      </c>
      <c r="R112" s="13">
        <f t="shared" si="6"/>
        <v>0.9659463387005357</v>
      </c>
      <c r="S112" s="13">
        <f t="shared" si="7"/>
        <v>0.99302375941867771</v>
      </c>
    </row>
    <row r="113" spans="2:19">
      <c r="B113" s="1">
        <v>3</v>
      </c>
      <c r="C113" s="2">
        <v>14</v>
      </c>
      <c r="D113" s="2" t="s">
        <v>10</v>
      </c>
      <c r="E113" s="2" t="s">
        <v>11</v>
      </c>
      <c r="F113" s="8">
        <v>184.007413077904</v>
      </c>
      <c r="G113" s="8">
        <v>215.52858382647901</v>
      </c>
      <c r="H113" s="4">
        <v>181.60760253497</v>
      </c>
      <c r="I113" s="4">
        <v>175.76319536276199</v>
      </c>
      <c r="J113" s="4">
        <v>182.47232306518799</v>
      </c>
      <c r="K113" s="4">
        <v>182.07470705073399</v>
      </c>
      <c r="L113" s="12">
        <v>182.252013190529</v>
      </c>
      <c r="M113" s="12">
        <v>202.487715641074</v>
      </c>
      <c r="N113" s="12">
        <v>185.35651370608599</v>
      </c>
      <c r="O113" s="12">
        <v>187.01880933751099</v>
      </c>
      <c r="P113" s="13">
        <f t="shared" si="4"/>
        <v>1.0035483682762396</v>
      </c>
      <c r="Q113" s="13">
        <f t="shared" si="5"/>
        <v>1.152048443493273</v>
      </c>
      <c r="R113" s="13">
        <f t="shared" si="6"/>
        <v>1.0158061814112358</v>
      </c>
      <c r="S113" s="13">
        <f t="shared" si="7"/>
        <v>1.0271542509493059</v>
      </c>
    </row>
    <row r="114" spans="2:19">
      <c r="B114" s="1">
        <v>3</v>
      </c>
      <c r="C114" s="2">
        <v>15</v>
      </c>
      <c r="D114" s="2" t="s">
        <v>10</v>
      </c>
      <c r="E114" s="2" t="s">
        <v>11</v>
      </c>
      <c r="F114" s="8">
        <v>2206.1844576755502</v>
      </c>
      <c r="G114" s="8">
        <v>3688.45406647246</v>
      </c>
      <c r="H114" s="4">
        <v>2581.8078747685199</v>
      </c>
      <c r="I114" s="4">
        <v>2481.9417814533599</v>
      </c>
      <c r="J114" s="4">
        <v>1978.2107182524201</v>
      </c>
      <c r="K114" s="4">
        <v>2638.5956626890502</v>
      </c>
      <c r="L114" s="12">
        <v>2353.0475586387201</v>
      </c>
      <c r="M114" s="12">
        <v>2907.1546568625999</v>
      </c>
      <c r="N114" s="12">
        <v>2251.2003351744702</v>
      </c>
      <c r="O114" s="12">
        <v>2666.2987828287401</v>
      </c>
      <c r="P114" s="13">
        <f t="shared" si="4"/>
        <v>0.91139529847847023</v>
      </c>
      <c r="Q114" s="13">
        <f t="shared" si="5"/>
        <v>1.1713226629998736</v>
      </c>
      <c r="R114" s="13">
        <f t="shared" si="6"/>
        <v>1.1379982498341801</v>
      </c>
      <c r="S114" s="13">
        <f t="shared" si="7"/>
        <v>1.0104991911157228</v>
      </c>
    </row>
    <row r="115" spans="2:19">
      <c r="B115" s="1">
        <v>3</v>
      </c>
      <c r="C115" s="2">
        <v>16</v>
      </c>
      <c r="D115" s="2" t="s">
        <v>10</v>
      </c>
      <c r="E115" s="2" t="s">
        <v>11</v>
      </c>
      <c r="F115" s="8">
        <v>7277.1773906634999</v>
      </c>
      <c r="G115" s="8">
        <v>8369.2459906223103</v>
      </c>
      <c r="H115" s="4">
        <v>5623.3366870637301</v>
      </c>
      <c r="I115" s="4">
        <v>6161.5189900146897</v>
      </c>
      <c r="J115" s="4">
        <v>7974.3636916791902</v>
      </c>
      <c r="K115" s="4">
        <v>5480.9990885883799</v>
      </c>
      <c r="L115" s="12">
        <v>6498.5847084932502</v>
      </c>
      <c r="M115" s="12">
        <v>4305.8530695590798</v>
      </c>
      <c r="N115" s="12">
        <v>6874.0571547637301</v>
      </c>
      <c r="O115" s="12">
        <v>5241.7355810024601</v>
      </c>
      <c r="P115" s="13">
        <f t="shared" si="4"/>
        <v>1.1556456726916235</v>
      </c>
      <c r="Q115" s="13">
        <f t="shared" si="5"/>
        <v>0.69882979773934195</v>
      </c>
      <c r="R115" s="13">
        <f t="shared" si="6"/>
        <v>0.86201951911679553</v>
      </c>
      <c r="S115" s="13">
        <f t="shared" si="7"/>
        <v>0.95634673465206843</v>
      </c>
    </row>
    <row r="116" spans="2:19">
      <c r="B116" s="1">
        <v>3</v>
      </c>
      <c r="C116" s="2">
        <v>17</v>
      </c>
      <c r="D116" s="2" t="s">
        <v>10</v>
      </c>
      <c r="E116" s="2" t="s">
        <v>11</v>
      </c>
      <c r="F116" s="8">
        <v>334.54203469446401</v>
      </c>
      <c r="G116" s="8">
        <v>240.64736446223199</v>
      </c>
      <c r="H116" s="4">
        <v>403.37264043922897</v>
      </c>
      <c r="I116" s="4">
        <v>426.71285114466099</v>
      </c>
      <c r="J116" s="4">
        <v>311.79698360732499</v>
      </c>
      <c r="K116" s="4">
        <v>427.78912002502801</v>
      </c>
      <c r="L116" s="12">
        <v>359.63399888577902</v>
      </c>
      <c r="M116" s="12">
        <v>436.09808142908702</v>
      </c>
      <c r="N116" s="12">
        <v>348.18848877831698</v>
      </c>
      <c r="O116" s="12">
        <v>422.83141812712103</v>
      </c>
      <c r="P116" s="13">
        <f t="shared" ref="P116:P179" si="8">L116/H116</f>
        <v>0.8915676544005976</v>
      </c>
      <c r="Q116" s="13">
        <f t="shared" ref="Q116:Q179" si="9">M116/I116</f>
        <v>1.0219942527140911</v>
      </c>
      <c r="R116" s="13">
        <f t="shared" ref="R116:R179" si="10">N116/J116</f>
        <v>1.1167153856011103</v>
      </c>
      <c r="S116" s="13">
        <f t="shared" ref="S116:S179" si="11">O116/K116</f>
        <v>0.98841087426997454</v>
      </c>
    </row>
    <row r="117" spans="2:19">
      <c r="B117" s="1">
        <v>3</v>
      </c>
      <c r="C117" s="2">
        <v>18</v>
      </c>
      <c r="D117" s="2" t="s">
        <v>10</v>
      </c>
      <c r="E117" s="2" t="s">
        <v>11</v>
      </c>
      <c r="F117" s="8">
        <v>2871.2447033461899</v>
      </c>
      <c r="G117" s="8">
        <v>3452.9809670331601</v>
      </c>
      <c r="H117" s="4">
        <v>3010.52774879245</v>
      </c>
      <c r="I117" s="4">
        <v>3028.4258743805999</v>
      </c>
      <c r="J117" s="4">
        <v>2874.0238891199301</v>
      </c>
      <c r="K117" s="4">
        <v>3084.8402188088198</v>
      </c>
      <c r="L117" s="12">
        <v>2916.30314418941</v>
      </c>
      <c r="M117" s="12">
        <v>3041.0217080214702</v>
      </c>
      <c r="N117" s="12">
        <v>2918.6316835124098</v>
      </c>
      <c r="O117" s="12">
        <v>3049.2180408843401</v>
      </c>
      <c r="P117" s="13">
        <f t="shared" si="8"/>
        <v>0.96870163225008166</v>
      </c>
      <c r="Q117" s="13">
        <f t="shared" si="9"/>
        <v>1.0041592015665388</v>
      </c>
      <c r="R117" s="13">
        <f t="shared" si="10"/>
        <v>1.0155210242202055</v>
      </c>
      <c r="S117" s="13">
        <f t="shared" si="11"/>
        <v>0.98845250470112356</v>
      </c>
    </row>
    <row r="118" spans="2:19">
      <c r="B118" s="1">
        <v>3</v>
      </c>
      <c r="C118" s="2">
        <v>19</v>
      </c>
      <c r="D118" s="2" t="s">
        <v>10</v>
      </c>
      <c r="E118" s="2" t="s">
        <v>11</v>
      </c>
      <c r="F118" s="8">
        <v>217.934780192766</v>
      </c>
      <c r="G118" s="8">
        <v>258.50198893751201</v>
      </c>
      <c r="H118" s="4">
        <v>192.14734689650101</v>
      </c>
      <c r="I118" s="4">
        <v>200.128058922001</v>
      </c>
      <c r="J118" s="4">
        <v>225.51607777486601</v>
      </c>
      <c r="K118" s="4">
        <v>196.667697634326</v>
      </c>
      <c r="L118" s="12">
        <v>203.50486052757</v>
      </c>
      <c r="M118" s="12">
        <v>194.995547260465</v>
      </c>
      <c r="N118" s="12">
        <v>213.60733871538901</v>
      </c>
      <c r="O118" s="12">
        <v>195.48106653165399</v>
      </c>
      <c r="P118" s="13">
        <f t="shared" si="8"/>
        <v>1.0591083551998595</v>
      </c>
      <c r="Q118" s="13">
        <f t="shared" si="9"/>
        <v>0.97435386277575209</v>
      </c>
      <c r="R118" s="13">
        <f t="shared" si="10"/>
        <v>0.94719339225398569</v>
      </c>
      <c r="S118" s="13">
        <f t="shared" si="11"/>
        <v>0.99396631415862524</v>
      </c>
    </row>
    <row r="119" spans="2:19">
      <c r="B119" s="1">
        <v>3</v>
      </c>
      <c r="C119" s="2">
        <v>20</v>
      </c>
      <c r="D119" s="2" t="s">
        <v>10</v>
      </c>
      <c r="E119" s="2" t="s">
        <v>11</v>
      </c>
      <c r="F119" s="8">
        <v>2897.6654567497699</v>
      </c>
      <c r="G119" s="8">
        <v>465.56703939352298</v>
      </c>
      <c r="H119" s="4">
        <v>3076.1288546380001</v>
      </c>
      <c r="I119" s="4">
        <v>3148.2578074234598</v>
      </c>
      <c r="J119" s="4">
        <v>2895.0825669656301</v>
      </c>
      <c r="K119" s="4">
        <v>3183.39663640648</v>
      </c>
      <c r="L119" s="12">
        <v>2954.4223595192602</v>
      </c>
      <c r="M119" s="12">
        <v>3121.7619090047601</v>
      </c>
      <c r="N119" s="12">
        <v>2950.1987303570299</v>
      </c>
      <c r="O119" s="12">
        <v>3138.85603416905</v>
      </c>
      <c r="P119" s="13">
        <f t="shared" si="8"/>
        <v>0.96043517652544419</v>
      </c>
      <c r="Q119" s="13">
        <f t="shared" si="9"/>
        <v>0.99158394895226709</v>
      </c>
      <c r="R119" s="13">
        <f t="shared" si="10"/>
        <v>1.0190378554381501</v>
      </c>
      <c r="S119" s="13">
        <f t="shared" si="11"/>
        <v>0.98600846601141456</v>
      </c>
    </row>
    <row r="120" spans="2:19">
      <c r="B120" s="1">
        <v>3</v>
      </c>
      <c r="C120" s="2">
        <v>21</v>
      </c>
      <c r="D120" s="2" t="s">
        <v>10</v>
      </c>
      <c r="E120" s="2" t="s">
        <v>11</v>
      </c>
      <c r="F120" s="8">
        <v>1352.66123671589</v>
      </c>
      <c r="G120" s="8">
        <v>1196.57230420615</v>
      </c>
      <c r="H120" s="4">
        <v>1555.2012610181</v>
      </c>
      <c r="I120" s="4">
        <v>1533.78726406173</v>
      </c>
      <c r="J120" s="4">
        <v>1346.3313871161099</v>
      </c>
      <c r="K120" s="4">
        <v>1609.17853910863</v>
      </c>
      <c r="L120" s="12">
        <v>1425.79149403458</v>
      </c>
      <c r="M120" s="12">
        <v>1782.7677002765099</v>
      </c>
      <c r="N120" s="12">
        <v>1402.33012474366</v>
      </c>
      <c r="O120" s="12">
        <v>1618.0683274451901</v>
      </c>
      <c r="P120" s="13">
        <f t="shared" si="8"/>
        <v>0.91678905474986372</v>
      </c>
      <c r="Q120" s="13">
        <f t="shared" si="9"/>
        <v>1.1623304887507264</v>
      </c>
      <c r="R120" s="13">
        <f t="shared" si="10"/>
        <v>1.0415935765617865</v>
      </c>
      <c r="S120" s="13">
        <f t="shared" si="11"/>
        <v>1.0055244263582364</v>
      </c>
    </row>
    <row r="121" spans="2:19">
      <c r="B121" s="1">
        <v>3</v>
      </c>
      <c r="C121" s="2">
        <v>22</v>
      </c>
      <c r="D121" s="2" t="s">
        <v>10</v>
      </c>
      <c r="E121" s="2" t="s">
        <v>11</v>
      </c>
      <c r="F121" s="8">
        <v>1007.50990720513</v>
      </c>
      <c r="G121" s="8">
        <v>1008.31707189692</v>
      </c>
      <c r="H121" s="4">
        <v>1333.6845269102901</v>
      </c>
      <c r="I121" s="4">
        <v>1307.3041610815601</v>
      </c>
      <c r="J121" s="4">
        <v>989.95907848446802</v>
      </c>
      <c r="K121" s="4">
        <v>1397.8976722719899</v>
      </c>
      <c r="L121" s="12">
        <v>1120.8614594129899</v>
      </c>
      <c r="M121" s="12">
        <v>1707.4745520117799</v>
      </c>
      <c r="N121" s="12">
        <v>1058.8766350443</v>
      </c>
      <c r="O121" s="12">
        <v>1398.40834593405</v>
      </c>
      <c r="P121" s="13">
        <f t="shared" si="8"/>
        <v>0.8404247307342303</v>
      </c>
      <c r="Q121" s="13">
        <f t="shared" si="9"/>
        <v>1.3061035089180397</v>
      </c>
      <c r="R121" s="13">
        <f t="shared" si="10"/>
        <v>1.0696165710862899</v>
      </c>
      <c r="S121" s="13">
        <f t="shared" si="11"/>
        <v>1.0003653154820911</v>
      </c>
    </row>
    <row r="122" spans="2:19">
      <c r="B122" s="1">
        <v>3</v>
      </c>
      <c r="C122" s="2">
        <v>23</v>
      </c>
      <c r="D122" s="2" t="s">
        <v>10</v>
      </c>
      <c r="E122" s="2" t="s">
        <v>11</v>
      </c>
      <c r="F122" s="8">
        <v>10453.553439531899</v>
      </c>
      <c r="G122" s="8">
        <v>9171.11757317109</v>
      </c>
      <c r="H122" s="4">
        <v>12192.5806254119</v>
      </c>
      <c r="I122" s="4">
        <v>12297.5605618133</v>
      </c>
      <c r="J122" s="4">
        <v>10421.346127072</v>
      </c>
      <c r="K122" s="4">
        <v>12697.8379305487</v>
      </c>
      <c r="L122" s="12">
        <v>11113.6102905188</v>
      </c>
      <c r="M122" s="12">
        <v>13705.763740087799</v>
      </c>
      <c r="N122" s="12">
        <v>10828.930174303399</v>
      </c>
      <c r="O122" s="12">
        <v>12635.376389352399</v>
      </c>
      <c r="P122" s="13">
        <f t="shared" si="8"/>
        <v>0.91150599138591715</v>
      </c>
      <c r="Q122" s="13">
        <f t="shared" si="9"/>
        <v>1.1145107740023894</v>
      </c>
      <c r="R122" s="13">
        <f t="shared" si="10"/>
        <v>1.0391104989951923</v>
      </c>
      <c r="S122" s="13">
        <f t="shared" si="11"/>
        <v>0.99508093097912131</v>
      </c>
    </row>
    <row r="123" spans="2:19">
      <c r="B123" s="1">
        <v>3</v>
      </c>
      <c r="C123" s="2">
        <v>24</v>
      </c>
      <c r="D123" s="2" t="s">
        <v>10</v>
      </c>
      <c r="E123" s="2" t="s">
        <v>11</v>
      </c>
      <c r="F123" s="8">
        <v>11735.3436679277</v>
      </c>
      <c r="G123" s="8">
        <v>13489.575535693501</v>
      </c>
      <c r="H123" s="4">
        <v>14648.7818622737</v>
      </c>
      <c r="I123" s="4">
        <v>14246.8852332281</v>
      </c>
      <c r="J123" s="4">
        <v>11670.411870018601</v>
      </c>
      <c r="K123" s="4">
        <v>15133.203902691799</v>
      </c>
      <c r="L123" s="12">
        <v>12905.9531723567</v>
      </c>
      <c r="M123" s="12">
        <v>16991.341908194201</v>
      </c>
      <c r="N123" s="12">
        <v>12215.2850182724</v>
      </c>
      <c r="O123" s="12">
        <v>15227.962348306701</v>
      </c>
      <c r="P123" s="13">
        <f t="shared" si="8"/>
        <v>0.88102569167164269</v>
      </c>
      <c r="Q123" s="13">
        <f t="shared" si="9"/>
        <v>1.1926355571788554</v>
      </c>
      <c r="R123" s="13">
        <f t="shared" si="10"/>
        <v>1.0466884249092856</v>
      </c>
      <c r="S123" s="13">
        <f t="shared" si="11"/>
        <v>1.0062616248498473</v>
      </c>
    </row>
    <row r="124" spans="2:19">
      <c r="B124" s="1">
        <v>3</v>
      </c>
      <c r="C124" s="2">
        <v>25</v>
      </c>
      <c r="D124" s="2" t="s">
        <v>10</v>
      </c>
      <c r="E124" s="2" t="s">
        <v>11</v>
      </c>
      <c r="F124" s="8">
        <v>28411.8169072003</v>
      </c>
      <c r="G124" s="8">
        <v>31331.797896991498</v>
      </c>
      <c r="H124" s="4">
        <v>34089.852489272504</v>
      </c>
      <c r="I124" s="4">
        <v>33888.791331365501</v>
      </c>
      <c r="J124" s="4">
        <v>28294.767331836101</v>
      </c>
      <c r="K124" s="4">
        <v>35251.191720378803</v>
      </c>
      <c r="L124" s="12">
        <v>30610.368531751701</v>
      </c>
      <c r="M124" s="12">
        <v>39654.030430786799</v>
      </c>
      <c r="N124" s="12">
        <v>28307.3465206318</v>
      </c>
      <c r="O124" s="12">
        <v>35851.096363808101</v>
      </c>
      <c r="P124" s="13">
        <f t="shared" si="8"/>
        <v>0.89793197378557921</v>
      </c>
      <c r="Q124" s="13">
        <f t="shared" si="9"/>
        <v>1.1701222992301095</v>
      </c>
      <c r="R124" s="13">
        <f t="shared" si="10"/>
        <v>1.000444576505902</v>
      </c>
      <c r="S124" s="13">
        <f t="shared" si="11"/>
        <v>1.0170179961060009</v>
      </c>
    </row>
    <row r="125" spans="2:19">
      <c r="B125" s="1">
        <v>3</v>
      </c>
      <c r="C125" s="2">
        <v>26</v>
      </c>
      <c r="D125" s="2" t="s">
        <v>10</v>
      </c>
      <c r="E125" s="2" t="s">
        <v>11</v>
      </c>
      <c r="F125" s="8">
        <v>31139.951624285</v>
      </c>
      <c r="G125" s="8">
        <v>40640.178676289201</v>
      </c>
      <c r="H125" s="4">
        <v>41934.3610462371</v>
      </c>
      <c r="I125" s="4">
        <v>40945.889857263697</v>
      </c>
      <c r="J125" s="4">
        <v>30812.689649693199</v>
      </c>
      <c r="K125" s="4">
        <v>43962.262922683498</v>
      </c>
      <c r="L125" s="12">
        <v>35208.860395433498</v>
      </c>
      <c r="M125" s="12">
        <v>52306.6264951126</v>
      </c>
      <c r="N125" s="12">
        <v>30834.853331033199</v>
      </c>
      <c r="O125" s="12">
        <v>44996.817477117198</v>
      </c>
      <c r="P125" s="13">
        <f t="shared" si="8"/>
        <v>0.83961838256249999</v>
      </c>
      <c r="Q125" s="13">
        <f t="shared" si="9"/>
        <v>1.2774573144570098</v>
      </c>
      <c r="R125" s="13">
        <f t="shared" si="10"/>
        <v>1.0007193036892259</v>
      </c>
      <c r="S125" s="13">
        <f t="shared" si="11"/>
        <v>1.0235327866596216</v>
      </c>
    </row>
    <row r="126" spans="2:19">
      <c r="B126" s="1">
        <v>3</v>
      </c>
      <c r="C126" s="2">
        <v>27</v>
      </c>
      <c r="D126" s="2" t="s">
        <v>10</v>
      </c>
      <c r="E126" s="2" t="s">
        <v>11</v>
      </c>
      <c r="F126" s="8">
        <v>99259.514154764402</v>
      </c>
      <c r="G126" s="8">
        <v>110781.217539476</v>
      </c>
      <c r="H126" s="4">
        <v>110406.615894093</v>
      </c>
      <c r="I126" s="4">
        <v>113755.540749099</v>
      </c>
      <c r="J126" s="4">
        <v>99106.730097477601</v>
      </c>
      <c r="K126" s="4">
        <v>112345.281669951</v>
      </c>
      <c r="L126" s="12">
        <v>103778.444222347</v>
      </c>
      <c r="M126" s="12">
        <v>120733.721174665</v>
      </c>
      <c r="N126" s="12">
        <v>99130.328062740693</v>
      </c>
      <c r="O126" s="12">
        <v>113248.579190494</v>
      </c>
      <c r="P126" s="13">
        <f t="shared" si="8"/>
        <v>0.93996581076170249</v>
      </c>
      <c r="Q126" s="13">
        <f t="shared" si="9"/>
        <v>1.0613436530617633</v>
      </c>
      <c r="R126" s="13">
        <f t="shared" si="10"/>
        <v>1.0002381065871095</v>
      </c>
      <c r="S126" s="13">
        <f t="shared" si="11"/>
        <v>1.0080403690045188</v>
      </c>
    </row>
    <row r="127" spans="2:19">
      <c r="B127" s="1">
        <v>3</v>
      </c>
      <c r="C127" s="2">
        <v>28</v>
      </c>
      <c r="D127" s="2" t="s">
        <v>10</v>
      </c>
      <c r="E127" s="2" t="s">
        <v>11</v>
      </c>
      <c r="F127" s="8">
        <v>67052.696741122505</v>
      </c>
      <c r="G127" s="8">
        <v>79050.143284498205</v>
      </c>
      <c r="H127" s="4">
        <v>78294.796457150893</v>
      </c>
      <c r="I127" s="4">
        <v>75863.871613915806</v>
      </c>
      <c r="J127" s="4">
        <v>66838.7942372369</v>
      </c>
      <c r="K127" s="4">
        <v>79986.742260957195</v>
      </c>
      <c r="L127" s="12">
        <v>71883.495738010402</v>
      </c>
      <c r="M127" s="12">
        <v>87974.448437250307</v>
      </c>
      <c r="N127" s="12">
        <v>66859.898385661698</v>
      </c>
      <c r="O127" s="12">
        <v>81488.194328128404</v>
      </c>
      <c r="P127" s="13">
        <f t="shared" si="8"/>
        <v>0.91811332286112701</v>
      </c>
      <c r="Q127" s="13">
        <f t="shared" si="9"/>
        <v>1.1596356284710501</v>
      </c>
      <c r="R127" s="13">
        <f t="shared" si="10"/>
        <v>1.0003157469949246</v>
      </c>
      <c r="S127" s="13">
        <f t="shared" si="11"/>
        <v>1.0187712616457452</v>
      </c>
    </row>
    <row r="128" spans="2:19">
      <c r="B128" s="1">
        <v>3</v>
      </c>
      <c r="C128" s="2">
        <v>29</v>
      </c>
      <c r="D128" s="2" t="s">
        <v>10</v>
      </c>
      <c r="E128" s="2" t="s">
        <v>11</v>
      </c>
      <c r="F128" s="8">
        <v>93024.018486017405</v>
      </c>
      <c r="G128" s="8">
        <v>99572.505715639505</v>
      </c>
      <c r="H128" s="4">
        <v>97609.267820938694</v>
      </c>
      <c r="I128" s="4">
        <v>96258.937736825595</v>
      </c>
      <c r="J128" s="4">
        <v>92980.319809590597</v>
      </c>
      <c r="K128" s="4">
        <v>98057.186521362601</v>
      </c>
      <c r="L128" s="12">
        <v>95276.977944607002</v>
      </c>
      <c r="M128" s="12">
        <v>101301.37681602201</v>
      </c>
      <c r="N128" s="12">
        <v>92986.8987093045</v>
      </c>
      <c r="O128" s="12">
        <v>98531.604814099002</v>
      </c>
      <c r="P128" s="13">
        <f t="shared" si="8"/>
        <v>0.97610585625321755</v>
      </c>
      <c r="Q128" s="13">
        <f t="shared" si="9"/>
        <v>1.0523841130782325</v>
      </c>
      <c r="R128" s="13">
        <f t="shared" si="10"/>
        <v>1.0000707558301303</v>
      </c>
      <c r="S128" s="13">
        <f t="shared" si="11"/>
        <v>1.0048381797353838</v>
      </c>
    </row>
    <row r="129" spans="2:19">
      <c r="B129" s="1">
        <v>3</v>
      </c>
      <c r="C129" s="2">
        <v>30</v>
      </c>
      <c r="D129" s="2" t="s">
        <v>10</v>
      </c>
      <c r="E129" s="2" t="s">
        <v>11</v>
      </c>
      <c r="F129" s="8">
        <v>44687.180559765497</v>
      </c>
      <c r="G129" s="8">
        <v>40809.836895569402</v>
      </c>
      <c r="H129" s="4">
        <v>42148.626345460398</v>
      </c>
      <c r="I129" s="4">
        <v>56695.241533682303</v>
      </c>
      <c r="J129" s="4">
        <v>44659.7647923482</v>
      </c>
      <c r="K129" s="4">
        <v>40928.915149628498</v>
      </c>
      <c r="L129" s="12">
        <v>43544.4374095776</v>
      </c>
      <c r="M129" s="12">
        <v>41302.676864758701</v>
      </c>
      <c r="N129" s="12">
        <v>44652.632319133401</v>
      </c>
      <c r="O129" s="12">
        <v>41283.712494956701</v>
      </c>
      <c r="P129" s="13">
        <f t="shared" si="8"/>
        <v>1.0331164069897982</v>
      </c>
      <c r="Q129" s="13">
        <f t="shared" si="9"/>
        <v>0.72850341135280339</v>
      </c>
      <c r="R129" s="13">
        <f t="shared" si="10"/>
        <v>0.99984029308600342</v>
      </c>
      <c r="S129" s="13">
        <f t="shared" si="11"/>
        <v>1.0086686232466981</v>
      </c>
    </row>
    <row r="130" spans="2:19">
      <c r="B130" s="1">
        <v>3</v>
      </c>
      <c r="C130" s="2">
        <v>31</v>
      </c>
      <c r="D130" s="2" t="s">
        <v>10</v>
      </c>
      <c r="E130" s="2" t="s">
        <v>11</v>
      </c>
      <c r="F130" s="8">
        <v>19097.6097525566</v>
      </c>
      <c r="G130" s="8">
        <v>19343.617080214</v>
      </c>
      <c r="H130" s="4">
        <v>16387.892159871801</v>
      </c>
      <c r="I130" s="4">
        <v>14356.0991296135</v>
      </c>
      <c r="J130" s="4">
        <v>19044.512311726899</v>
      </c>
      <c r="K130" s="4">
        <v>15879.0529470892</v>
      </c>
      <c r="L130" s="12">
        <v>17879.445303450098</v>
      </c>
      <c r="M130" s="12">
        <v>14519.949875712</v>
      </c>
      <c r="N130" s="12">
        <v>19039.722783202102</v>
      </c>
      <c r="O130" s="12">
        <v>15653.341219227699</v>
      </c>
      <c r="P130" s="13">
        <f t="shared" si="8"/>
        <v>1.0910155576463085</v>
      </c>
      <c r="Q130" s="13">
        <f t="shared" si="9"/>
        <v>1.0114133194971127</v>
      </c>
      <c r="R130" s="13">
        <f t="shared" si="10"/>
        <v>0.99974850873330856</v>
      </c>
      <c r="S130" s="13">
        <f t="shared" si="11"/>
        <v>0.98578556740042389</v>
      </c>
    </row>
    <row r="131" spans="2:19">
      <c r="B131" s="1">
        <v>3</v>
      </c>
      <c r="C131" s="2">
        <v>32</v>
      </c>
      <c r="D131" s="2" t="s">
        <v>10</v>
      </c>
      <c r="E131" s="2" t="s">
        <v>11</v>
      </c>
      <c r="F131" s="8">
        <v>713.784338617304</v>
      </c>
      <c r="G131" s="8">
        <v>875.85921708068895</v>
      </c>
      <c r="H131" s="4">
        <v>710.36622466930203</v>
      </c>
      <c r="I131" s="4">
        <v>1249.8257880598401</v>
      </c>
      <c r="J131" s="4">
        <v>601.36713788086399</v>
      </c>
      <c r="K131" s="4">
        <v>882.47525392283796</v>
      </c>
      <c r="L131" s="12">
        <v>549.34489064934303</v>
      </c>
      <c r="M131" s="12">
        <v>1360.8014884771001</v>
      </c>
      <c r="N131" s="12">
        <v>601.45658077379301</v>
      </c>
      <c r="O131" s="12">
        <v>887.69583913029703</v>
      </c>
      <c r="P131" s="13">
        <f t="shared" si="8"/>
        <v>0.77332630912327016</v>
      </c>
      <c r="Q131" s="13">
        <f t="shared" si="9"/>
        <v>1.088792935365442</v>
      </c>
      <c r="R131" s="13">
        <f t="shared" si="10"/>
        <v>1.0001487325916147</v>
      </c>
      <c r="S131" s="13">
        <f t="shared" si="11"/>
        <v>1.0059158431743578</v>
      </c>
    </row>
    <row r="132" spans="2:19">
      <c r="B132" s="1">
        <v>3</v>
      </c>
      <c r="C132" s="2">
        <v>33</v>
      </c>
      <c r="D132" s="2" t="s">
        <v>10</v>
      </c>
      <c r="E132" s="2" t="s">
        <v>11</v>
      </c>
      <c r="F132" s="8">
        <v>19672.465776275702</v>
      </c>
      <c r="G132" s="8">
        <v>23448.200708983099</v>
      </c>
      <c r="H132" s="4">
        <v>21642.539335219801</v>
      </c>
      <c r="I132" s="4">
        <v>22350.215816149899</v>
      </c>
      <c r="J132" s="4">
        <v>19640.831589081299</v>
      </c>
      <c r="K132" s="4">
        <v>21933.683033279402</v>
      </c>
      <c r="L132" s="12">
        <v>20627.114749815399</v>
      </c>
      <c r="M132" s="12">
        <v>23450.6867668595</v>
      </c>
      <c r="N132" s="12">
        <v>19642.0820258247</v>
      </c>
      <c r="O132" s="12">
        <v>22038.736358601898</v>
      </c>
      <c r="P132" s="13">
        <f t="shared" si="8"/>
        <v>0.95308200347119343</v>
      </c>
      <c r="Q132" s="13">
        <f t="shared" si="9"/>
        <v>1.049237598408979</v>
      </c>
      <c r="R132" s="13">
        <f t="shared" si="10"/>
        <v>1.0000636651629402</v>
      </c>
      <c r="S132" s="13">
        <f t="shared" si="11"/>
        <v>1.004789588924172</v>
      </c>
    </row>
    <row r="133" spans="2:19">
      <c r="B133" s="1">
        <v>3</v>
      </c>
      <c r="C133" s="2">
        <v>34</v>
      </c>
      <c r="D133" s="2" t="s">
        <v>10</v>
      </c>
      <c r="E133" s="2" t="s">
        <v>11</v>
      </c>
      <c r="F133" s="8">
        <v>16126.0919664126</v>
      </c>
      <c r="G133" s="8">
        <v>15932.0243941463</v>
      </c>
      <c r="H133" s="4">
        <v>16145.715736820001</v>
      </c>
      <c r="I133" s="4">
        <v>15061.134774513401</v>
      </c>
      <c r="J133" s="4">
        <v>16119.6966552459</v>
      </c>
      <c r="K133" s="4">
        <v>15807.9583997993</v>
      </c>
      <c r="L133" s="12">
        <v>16176.190521825099</v>
      </c>
      <c r="M133" s="12">
        <v>16182.2441497937</v>
      </c>
      <c r="N133" s="12">
        <v>16119.527185741301</v>
      </c>
      <c r="O133" s="12">
        <v>16042.809381024201</v>
      </c>
      <c r="P133" s="13">
        <f t="shared" si="8"/>
        <v>1.0018874843024519</v>
      </c>
      <c r="Q133" s="13">
        <f t="shared" si="9"/>
        <v>1.0744372447405126</v>
      </c>
      <c r="R133" s="13">
        <f t="shared" si="10"/>
        <v>0.9999894868056004</v>
      </c>
      <c r="S133" s="13">
        <f t="shared" si="11"/>
        <v>1.0148565029895247</v>
      </c>
    </row>
    <row r="134" spans="2:19">
      <c r="B134" s="1">
        <v>3</v>
      </c>
      <c r="C134" s="2">
        <v>35</v>
      </c>
      <c r="D134" s="2" t="s">
        <v>10</v>
      </c>
      <c r="E134" s="2" t="s">
        <v>11</v>
      </c>
      <c r="F134" s="8">
        <v>12500.405845793101</v>
      </c>
      <c r="G134" s="8">
        <v>8736.1602741577208</v>
      </c>
      <c r="H134" s="4">
        <v>8647.7439249378003</v>
      </c>
      <c r="I134" s="4">
        <v>5991.16749824616</v>
      </c>
      <c r="J134" s="4">
        <v>12372.2074190445</v>
      </c>
      <c r="K134" s="4">
        <v>7928.2426704511499</v>
      </c>
      <c r="L134" s="12">
        <v>10365.1333500822</v>
      </c>
      <c r="M134" s="12">
        <v>6639.3048951605897</v>
      </c>
      <c r="N134" s="12">
        <v>12367.8850769483</v>
      </c>
      <c r="O134" s="12">
        <v>7881.8644053634898</v>
      </c>
      <c r="P134" s="13">
        <f t="shared" si="8"/>
        <v>1.1985939269306882</v>
      </c>
      <c r="Q134" s="13">
        <f t="shared" si="9"/>
        <v>1.1081821526612574</v>
      </c>
      <c r="R134" s="13">
        <f t="shared" si="10"/>
        <v>0.99965064099317091</v>
      </c>
      <c r="S134" s="13">
        <f t="shared" si="11"/>
        <v>0.99415024652808448</v>
      </c>
    </row>
    <row r="135" spans="2:19">
      <c r="B135" s="1">
        <v>3</v>
      </c>
      <c r="C135" s="2">
        <v>36</v>
      </c>
      <c r="D135" s="2" t="s">
        <v>10</v>
      </c>
      <c r="E135" s="2" t="s">
        <v>11</v>
      </c>
      <c r="F135" s="8">
        <v>2681.0357814659401</v>
      </c>
      <c r="G135" s="8">
        <v>1554.1527300273499</v>
      </c>
      <c r="H135" s="4">
        <v>1440.7926794611999</v>
      </c>
      <c r="I135" s="4">
        <v>2023.10980983685</v>
      </c>
      <c r="J135" s="4">
        <v>2427.0488305751801</v>
      </c>
      <c r="K135" s="4">
        <v>1667.5192379761199</v>
      </c>
      <c r="L135" s="12">
        <v>1477.9114977481099</v>
      </c>
      <c r="M135" s="12">
        <v>2329.0046374214699</v>
      </c>
      <c r="N135" s="12">
        <v>2425.9344268377099</v>
      </c>
      <c r="O135" s="12">
        <v>1640.4426595817699</v>
      </c>
      <c r="P135" s="13">
        <f t="shared" si="8"/>
        <v>1.0257627754610685</v>
      </c>
      <c r="Q135" s="13">
        <f t="shared" si="9"/>
        <v>1.1512003086027685</v>
      </c>
      <c r="R135" s="13">
        <f t="shared" si="10"/>
        <v>0.9995408400014737</v>
      </c>
      <c r="S135" s="13">
        <f t="shared" si="11"/>
        <v>0.98376235921139177</v>
      </c>
    </row>
    <row r="136" spans="2:19">
      <c r="B136" s="1">
        <v>3</v>
      </c>
      <c r="C136" s="2">
        <v>37</v>
      </c>
      <c r="D136" s="2" t="s">
        <v>10</v>
      </c>
      <c r="E136" s="2" t="s">
        <v>11</v>
      </c>
      <c r="F136" s="8">
        <v>9568.1414167870607</v>
      </c>
      <c r="G136" s="8">
        <v>10879.496526957601</v>
      </c>
      <c r="H136" s="4">
        <v>10805.8761768564</v>
      </c>
      <c r="I136" s="4">
        <v>10383.767743856301</v>
      </c>
      <c r="J136" s="4">
        <v>9535.9948387222103</v>
      </c>
      <c r="K136" s="4">
        <v>11246.265651785199</v>
      </c>
      <c r="L136" s="12">
        <v>10054.851125360199</v>
      </c>
      <c r="M136" s="12">
        <v>11845.2662681738</v>
      </c>
      <c r="N136" s="12">
        <v>9537.4351577992002</v>
      </c>
      <c r="O136" s="12">
        <v>11073.6921417173</v>
      </c>
      <c r="P136" s="13">
        <f t="shared" si="8"/>
        <v>0.93049845850494595</v>
      </c>
      <c r="Q136" s="13">
        <f t="shared" si="9"/>
        <v>1.1407483834740251</v>
      </c>
      <c r="R136" s="13">
        <f t="shared" si="10"/>
        <v>1.0001510402534135</v>
      </c>
      <c r="S136" s="13">
        <f t="shared" si="11"/>
        <v>0.98465503880032346</v>
      </c>
    </row>
    <row r="137" spans="2:19">
      <c r="B137" s="1">
        <v>3</v>
      </c>
      <c r="C137" s="2">
        <v>38</v>
      </c>
      <c r="D137" s="2" t="s">
        <v>10</v>
      </c>
      <c r="E137" s="2" t="s">
        <v>11</v>
      </c>
      <c r="F137" s="8">
        <v>29630.810572366099</v>
      </c>
      <c r="G137" s="8">
        <v>32651.419681392799</v>
      </c>
      <c r="H137" s="4">
        <v>31014.713648826299</v>
      </c>
      <c r="I137" s="4">
        <v>30408.7268040745</v>
      </c>
      <c r="J137" s="4">
        <v>29619.2782379983</v>
      </c>
      <c r="K137" s="4">
        <v>30054.8746274765</v>
      </c>
      <c r="L137" s="12">
        <v>30259.142464176901</v>
      </c>
      <c r="M137" s="12">
        <v>31941.6561929073</v>
      </c>
      <c r="N137" s="12">
        <v>29621.173357927</v>
      </c>
      <c r="O137" s="12">
        <v>30847.3975212734</v>
      </c>
      <c r="P137" s="13">
        <f t="shared" si="8"/>
        <v>0.97563829886664155</v>
      </c>
      <c r="Q137" s="13">
        <f t="shared" si="9"/>
        <v>1.0504108376095311</v>
      </c>
      <c r="R137" s="13">
        <f t="shared" si="10"/>
        <v>1.0000639826505384</v>
      </c>
      <c r="S137" s="13">
        <f t="shared" si="11"/>
        <v>1.0263691964654669</v>
      </c>
    </row>
    <row r="138" spans="2:19">
      <c r="B138" s="1">
        <v>3</v>
      </c>
      <c r="C138" s="2">
        <v>39</v>
      </c>
      <c r="D138" s="2" t="s">
        <v>10</v>
      </c>
      <c r="E138" s="2" t="s">
        <v>11</v>
      </c>
      <c r="F138" s="8">
        <v>33595.215013799301</v>
      </c>
      <c r="G138" s="8">
        <v>31468.429520195699</v>
      </c>
      <c r="H138" s="4">
        <v>32116.330098053</v>
      </c>
      <c r="I138" s="4">
        <v>30419.652745486201</v>
      </c>
      <c r="J138" s="4">
        <v>33587.143619543502</v>
      </c>
      <c r="K138" s="4">
        <v>31036.755545886499</v>
      </c>
      <c r="L138" s="12">
        <v>32904.710106239101</v>
      </c>
      <c r="M138" s="12">
        <v>31005.695767357302</v>
      </c>
      <c r="N138" s="12">
        <v>33585.930179490198</v>
      </c>
      <c r="O138" s="12">
        <v>31517.322779316099</v>
      </c>
      <c r="P138" s="13">
        <f t="shared" si="8"/>
        <v>1.0245476368495134</v>
      </c>
      <c r="Q138" s="13">
        <f t="shared" si="9"/>
        <v>1.0192652765228578</v>
      </c>
      <c r="R138" s="13">
        <f t="shared" si="10"/>
        <v>0.99996387188898683</v>
      </c>
      <c r="S138" s="13">
        <f t="shared" si="11"/>
        <v>1.0154838102429586</v>
      </c>
    </row>
    <row r="139" spans="2:19">
      <c r="B139" s="1">
        <v>3</v>
      </c>
      <c r="C139" s="2">
        <v>40</v>
      </c>
      <c r="D139" s="2" t="s">
        <v>10</v>
      </c>
      <c r="E139" s="2" t="s">
        <v>11</v>
      </c>
      <c r="F139" s="8">
        <v>7161.7399487419798</v>
      </c>
      <c r="G139" s="8">
        <v>7513.7122259001699</v>
      </c>
      <c r="H139" s="4">
        <v>7283.1992658643003</v>
      </c>
      <c r="I139" s="4">
        <v>6613.9044137742203</v>
      </c>
      <c r="J139" s="4">
        <v>7156.2971558025902</v>
      </c>
      <c r="K139" s="4">
        <v>7355.91055893252</v>
      </c>
      <c r="L139" s="12">
        <v>7198.8464843219699</v>
      </c>
      <c r="M139" s="12">
        <v>7199.8916646272901</v>
      </c>
      <c r="N139" s="12">
        <v>7156.6507138247698</v>
      </c>
      <c r="O139" s="12">
        <v>7373.3308572773003</v>
      </c>
      <c r="P139" s="13">
        <f t="shared" si="8"/>
        <v>0.98841816920516179</v>
      </c>
      <c r="Q139" s="13">
        <f t="shared" si="9"/>
        <v>1.088599292368466</v>
      </c>
      <c r="R139" s="13">
        <f t="shared" si="10"/>
        <v>1.0000494051622624</v>
      </c>
      <c r="S139" s="13">
        <f t="shared" si="11"/>
        <v>1.0023682042087403</v>
      </c>
    </row>
    <row r="140" spans="2:19">
      <c r="B140" s="1">
        <v>3</v>
      </c>
      <c r="C140" s="2">
        <v>41</v>
      </c>
      <c r="D140" s="2" t="s">
        <v>10</v>
      </c>
      <c r="E140" s="2" t="s">
        <v>11</v>
      </c>
      <c r="F140" s="8">
        <v>1149.1888367070801</v>
      </c>
      <c r="G140" s="8">
        <v>1037.4482960293401</v>
      </c>
      <c r="H140" s="4">
        <v>1104.1291921475399</v>
      </c>
      <c r="I140" s="4">
        <v>945.135467955443</v>
      </c>
      <c r="J140" s="4">
        <v>1144.02481233445</v>
      </c>
      <c r="K140" s="4">
        <v>1091.1410344634601</v>
      </c>
      <c r="L140" s="12">
        <v>1127.9275977995701</v>
      </c>
      <c r="M140" s="12">
        <v>981.98542619991895</v>
      </c>
      <c r="N140" s="12">
        <v>1143.9557822775701</v>
      </c>
      <c r="O140" s="12">
        <v>1091.7276794202601</v>
      </c>
      <c r="P140" s="13">
        <f t="shared" si="8"/>
        <v>1.0215540045687426</v>
      </c>
      <c r="Q140" s="13">
        <f t="shared" si="9"/>
        <v>1.0389890756339843</v>
      </c>
      <c r="R140" s="13">
        <f t="shared" si="10"/>
        <v>0.99993966034990178</v>
      </c>
      <c r="S140" s="13">
        <f t="shared" si="11"/>
        <v>1.0005376435660203</v>
      </c>
    </row>
    <row r="141" spans="2:19">
      <c r="B141" s="1">
        <v>3</v>
      </c>
      <c r="C141" s="2">
        <v>42</v>
      </c>
      <c r="D141" s="2" t="s">
        <v>10</v>
      </c>
      <c r="E141" s="2" t="s">
        <v>11</v>
      </c>
      <c r="F141" s="8">
        <v>782.65248004229795</v>
      </c>
      <c r="G141" s="8">
        <v>874.66569879499798</v>
      </c>
      <c r="H141" s="4">
        <v>760.26903505232599</v>
      </c>
      <c r="I141" s="4">
        <v>827.35704565272999</v>
      </c>
      <c r="J141" s="4">
        <v>763.08622694345797</v>
      </c>
      <c r="K141" s="4">
        <v>757.67824576521105</v>
      </c>
      <c r="L141" s="12">
        <v>756.49966830481605</v>
      </c>
      <c r="M141" s="12">
        <v>766.71470132283105</v>
      </c>
      <c r="N141" s="12">
        <v>762.405383294221</v>
      </c>
      <c r="O141" s="12">
        <v>773.07610937171</v>
      </c>
      <c r="P141" s="13">
        <f t="shared" si="8"/>
        <v>0.9950420619889504</v>
      </c>
      <c r="Q141" s="13">
        <f t="shared" si="9"/>
        <v>0.92670353791203153</v>
      </c>
      <c r="R141" s="13">
        <f t="shared" si="10"/>
        <v>0.9991077762575219</v>
      </c>
      <c r="S141" s="13">
        <f t="shared" si="11"/>
        <v>1.0203224306525365</v>
      </c>
    </row>
    <row r="142" spans="2:19">
      <c r="B142" s="1">
        <v>3</v>
      </c>
      <c r="C142" s="2">
        <v>43</v>
      </c>
      <c r="D142" s="2" t="s">
        <v>10</v>
      </c>
      <c r="E142" s="2" t="s">
        <v>11</v>
      </c>
      <c r="F142" s="8">
        <v>985.72235299268095</v>
      </c>
      <c r="G142" s="8">
        <v>507.316615870497</v>
      </c>
      <c r="H142" s="4">
        <v>618.65462408096596</v>
      </c>
      <c r="I142" s="4">
        <v>454.41996368983598</v>
      </c>
      <c r="J142" s="4">
        <v>936.40421252758404</v>
      </c>
      <c r="K142" s="4">
        <v>504.90057478497403</v>
      </c>
      <c r="L142" s="12">
        <v>757.90376204714596</v>
      </c>
      <c r="M142" s="12">
        <v>478.61287405570101</v>
      </c>
      <c r="N142" s="12">
        <v>935.60084307894897</v>
      </c>
      <c r="O142" s="12">
        <v>551.49963718270203</v>
      </c>
      <c r="P142" s="13">
        <f t="shared" si="8"/>
        <v>1.2250838069351533</v>
      </c>
      <c r="Q142" s="13">
        <f t="shared" si="9"/>
        <v>1.0532391010496578</v>
      </c>
      <c r="R142" s="13">
        <f t="shared" si="10"/>
        <v>0.99914206980501874</v>
      </c>
      <c r="S142" s="13">
        <f t="shared" si="11"/>
        <v>1.09229354198611</v>
      </c>
    </row>
    <row r="143" spans="2:19">
      <c r="B143" s="1">
        <v>3</v>
      </c>
      <c r="C143" s="2">
        <v>44</v>
      </c>
      <c r="D143" s="2" t="s">
        <v>10</v>
      </c>
      <c r="E143" s="2" t="s">
        <v>11</v>
      </c>
      <c r="F143" s="8">
        <v>973.06406717012896</v>
      </c>
      <c r="G143" s="8">
        <v>977.46885522836806</v>
      </c>
      <c r="H143" s="4">
        <v>1053.35671721425</v>
      </c>
      <c r="I143" s="4">
        <v>1409.5862506041599</v>
      </c>
      <c r="J143" s="4">
        <v>954.26670902048602</v>
      </c>
      <c r="K143" s="4">
        <v>1116.28489706146</v>
      </c>
      <c r="L143" s="12">
        <v>967.74541060697504</v>
      </c>
      <c r="M143" s="12">
        <v>1177.5852112421301</v>
      </c>
      <c r="N143" s="12">
        <v>954.43048109171605</v>
      </c>
      <c r="O143" s="12">
        <v>1097.47094950575</v>
      </c>
      <c r="P143" s="13">
        <f t="shared" si="8"/>
        <v>0.91872524738467887</v>
      </c>
      <c r="Q143" s="13">
        <f t="shared" si="9"/>
        <v>0.83541195917412481</v>
      </c>
      <c r="R143" s="13">
        <f t="shared" si="10"/>
        <v>1.0001716208578608</v>
      </c>
      <c r="S143" s="13">
        <f t="shared" si="11"/>
        <v>0.98314592663106315</v>
      </c>
    </row>
    <row r="144" spans="2:19">
      <c r="B144" s="1">
        <v>3</v>
      </c>
      <c r="C144" s="2">
        <v>45</v>
      </c>
      <c r="D144" s="2" t="s">
        <v>10</v>
      </c>
      <c r="E144" s="2" t="s">
        <v>11</v>
      </c>
      <c r="F144" s="8">
        <v>7675.9970332499697</v>
      </c>
      <c r="G144" s="8">
        <v>6665.3632326692396</v>
      </c>
      <c r="H144" s="4">
        <v>6705.8800846210597</v>
      </c>
      <c r="I144" s="4">
        <v>7344.0948946645503</v>
      </c>
      <c r="J144" s="4">
        <v>7637.2156722920299</v>
      </c>
      <c r="K144" s="4">
        <v>6408.0764959467997</v>
      </c>
      <c r="L144" s="12">
        <v>7265.1450901563003</v>
      </c>
      <c r="M144" s="12">
        <v>6295.1378335864401</v>
      </c>
      <c r="N144" s="12">
        <v>7636.8678106953503</v>
      </c>
      <c r="O144" s="12">
        <v>6439.4286592636599</v>
      </c>
      <c r="P144" s="13">
        <f t="shared" si="8"/>
        <v>1.0833991957025644</v>
      </c>
      <c r="Q144" s="13">
        <f t="shared" si="9"/>
        <v>0.85717000173293345</v>
      </c>
      <c r="R144" s="13">
        <f t="shared" si="10"/>
        <v>0.99995445177776743</v>
      </c>
      <c r="S144" s="13">
        <f t="shared" si="11"/>
        <v>1.0048926012878734</v>
      </c>
    </row>
    <row r="145" spans="2:19">
      <c r="B145" s="1">
        <v>3</v>
      </c>
      <c r="C145" s="2">
        <v>46</v>
      </c>
      <c r="D145" s="2" t="s">
        <v>10</v>
      </c>
      <c r="E145" s="2" t="s">
        <v>11</v>
      </c>
      <c r="F145" s="8">
        <v>4864.0998502234697</v>
      </c>
      <c r="G145" s="8">
        <v>4602.4443781484097</v>
      </c>
      <c r="H145" s="4">
        <v>4965.6789235301603</v>
      </c>
      <c r="I145" s="4">
        <v>4751.7743239186302</v>
      </c>
      <c r="J145" s="4">
        <v>4697.9370403474804</v>
      </c>
      <c r="K145" s="4">
        <v>5016.1836170359802</v>
      </c>
      <c r="L145" s="12">
        <v>4609.1591101472404</v>
      </c>
      <c r="M145" s="12">
        <v>6164.2385755577398</v>
      </c>
      <c r="N145" s="12">
        <v>4697.7118553196997</v>
      </c>
      <c r="O145" s="12">
        <v>5361.2738864800604</v>
      </c>
      <c r="P145" s="13">
        <f t="shared" si="8"/>
        <v>0.92820320869045114</v>
      </c>
      <c r="Q145" s="13">
        <f t="shared" si="9"/>
        <v>1.2972498598111657</v>
      </c>
      <c r="R145" s="13">
        <f t="shared" si="10"/>
        <v>0.9999520672529566</v>
      </c>
      <c r="S145" s="13">
        <f t="shared" si="11"/>
        <v>1.0687953822647327</v>
      </c>
    </row>
    <row r="146" spans="2:19">
      <c r="B146" s="1">
        <v>3</v>
      </c>
      <c r="C146" s="2">
        <v>47</v>
      </c>
      <c r="D146" s="2" t="s">
        <v>10</v>
      </c>
      <c r="E146" s="2" t="s">
        <v>11</v>
      </c>
      <c r="F146" s="8">
        <v>4466.1034624531303</v>
      </c>
      <c r="G146" s="8">
        <v>2861.2122998149098</v>
      </c>
      <c r="H146" s="4">
        <v>2706.1615116584298</v>
      </c>
      <c r="I146" s="4">
        <v>2415.6840083704901</v>
      </c>
      <c r="J146" s="4">
        <v>4213.9424729509601</v>
      </c>
      <c r="K146" s="4">
        <v>2574.1101813056998</v>
      </c>
      <c r="L146" s="12">
        <v>3260.4272084617701</v>
      </c>
      <c r="M146" s="12">
        <v>2708.76251947328</v>
      </c>
      <c r="N146" s="12">
        <v>4210.7351388707402</v>
      </c>
      <c r="O146" s="12">
        <v>2667.6912927399198</v>
      </c>
      <c r="P146" s="13">
        <f t="shared" si="8"/>
        <v>1.2048161923874481</v>
      </c>
      <c r="Q146" s="13">
        <f t="shared" si="9"/>
        <v>1.1213231987657555</v>
      </c>
      <c r="R146" s="13">
        <f t="shared" si="10"/>
        <v>0.99923887568451453</v>
      </c>
      <c r="S146" s="13">
        <f t="shared" si="11"/>
        <v>1.0363547419663099</v>
      </c>
    </row>
    <row r="147" spans="2:19">
      <c r="B147" s="1">
        <v>4</v>
      </c>
      <c r="C147" s="2">
        <v>1</v>
      </c>
      <c r="D147" s="2" t="s">
        <v>10</v>
      </c>
      <c r="E147" s="2" t="s">
        <v>11</v>
      </c>
      <c r="F147" s="8">
        <v>2974.8964651432598</v>
      </c>
      <c r="G147" s="8">
        <v>616.87992400954397</v>
      </c>
      <c r="H147" s="4">
        <v>2408.5820268533198</v>
      </c>
      <c r="I147" s="4">
        <v>2482.0507468441601</v>
      </c>
      <c r="J147" s="4">
        <v>3150.3397912990999</v>
      </c>
      <c r="K147" s="4">
        <v>2337.8215670865202</v>
      </c>
      <c r="L147" s="12">
        <v>2719.0916416443101</v>
      </c>
      <c r="M147" s="12">
        <v>2033.91022903968</v>
      </c>
      <c r="N147" s="12">
        <v>2844.2911875146601</v>
      </c>
      <c r="O147" s="12">
        <v>2313.93762771306</v>
      </c>
      <c r="P147" s="13">
        <f t="shared" si="8"/>
        <v>1.1289180153837874</v>
      </c>
      <c r="Q147" s="13">
        <f t="shared" si="9"/>
        <v>0.81944747972043885</v>
      </c>
      <c r="R147" s="13">
        <f t="shared" si="10"/>
        <v>0.90285219244295067</v>
      </c>
      <c r="S147" s="13">
        <f t="shared" si="11"/>
        <v>0.98978367737310879</v>
      </c>
    </row>
    <row r="148" spans="2:19">
      <c r="B148" s="1">
        <v>4</v>
      </c>
      <c r="C148" s="2">
        <v>2</v>
      </c>
      <c r="D148" s="2" t="s">
        <v>10</v>
      </c>
      <c r="E148" s="2" t="s">
        <v>11</v>
      </c>
      <c r="F148" s="8">
        <v>192.36287973298801</v>
      </c>
      <c r="G148" s="8">
        <v>5653.96372460152</v>
      </c>
      <c r="H148" s="4">
        <v>187.83451488756</v>
      </c>
      <c r="I148" s="4">
        <v>191.987350227722</v>
      </c>
      <c r="J148" s="4">
        <v>194.973261408338</v>
      </c>
      <c r="K148" s="4">
        <v>188.04067565338499</v>
      </c>
      <c r="L148" s="12">
        <v>189.77989336308701</v>
      </c>
      <c r="M148" s="12">
        <v>191.44645488938701</v>
      </c>
      <c r="N148" s="12">
        <v>191.28189774583601</v>
      </c>
      <c r="O148" s="12">
        <v>188.783070676161</v>
      </c>
      <c r="P148" s="13">
        <f t="shared" si="8"/>
        <v>1.0103568743832385</v>
      </c>
      <c r="Q148" s="13">
        <f t="shared" si="9"/>
        <v>0.99718265116064464</v>
      </c>
      <c r="R148" s="13">
        <f t="shared" si="10"/>
        <v>0.98106733387009892</v>
      </c>
      <c r="S148" s="13">
        <f t="shared" si="11"/>
        <v>1.0039480554948892</v>
      </c>
    </row>
    <row r="149" spans="2:19">
      <c r="B149" s="1">
        <v>4</v>
      </c>
      <c r="C149" s="2">
        <v>3</v>
      </c>
      <c r="D149" s="2" t="s">
        <v>10</v>
      </c>
      <c r="E149" s="2" t="s">
        <v>11</v>
      </c>
      <c r="F149" s="8">
        <v>310.405794006588</v>
      </c>
      <c r="G149" s="8">
        <v>3362.8295327251199</v>
      </c>
      <c r="H149" s="4">
        <v>336.40598691413197</v>
      </c>
      <c r="I149" s="4">
        <v>335.212362677035</v>
      </c>
      <c r="J149" s="4">
        <v>303.65685284377003</v>
      </c>
      <c r="K149" s="4">
        <v>345.79987431429703</v>
      </c>
      <c r="L149" s="12">
        <v>318.87081099378599</v>
      </c>
      <c r="M149" s="12">
        <v>359.02058905172402</v>
      </c>
      <c r="N149" s="12">
        <v>317.05075453266801</v>
      </c>
      <c r="O149" s="12">
        <v>345.90074063788001</v>
      </c>
      <c r="P149" s="13">
        <f t="shared" si="8"/>
        <v>0.94787495882223449</v>
      </c>
      <c r="Q149" s="13">
        <f t="shared" si="9"/>
        <v>1.071024308842772</v>
      </c>
      <c r="R149" s="13">
        <f t="shared" si="10"/>
        <v>1.0441086758407165</v>
      </c>
      <c r="S149" s="13">
        <f t="shared" si="11"/>
        <v>1.0002916898792489</v>
      </c>
    </row>
    <row r="150" spans="2:19">
      <c r="B150" s="1">
        <v>4</v>
      </c>
      <c r="C150" s="2">
        <v>4</v>
      </c>
      <c r="D150" s="2" t="s">
        <v>10</v>
      </c>
      <c r="E150" s="2" t="s">
        <v>11</v>
      </c>
      <c r="F150" s="8">
        <v>2160.5609813872302</v>
      </c>
      <c r="G150" s="8">
        <v>288.86807644965</v>
      </c>
      <c r="H150" s="4">
        <v>2020.5927558083499</v>
      </c>
      <c r="I150" s="4">
        <v>2055.6842040680599</v>
      </c>
      <c r="J150" s="4">
        <v>2145.00545871954</v>
      </c>
      <c r="K150" s="4">
        <v>2004.89716424728</v>
      </c>
      <c r="L150" s="12">
        <v>2108.8067710696</v>
      </c>
      <c r="M150" s="12">
        <v>1981.56481035155</v>
      </c>
      <c r="N150" s="12">
        <v>2135.2449575452601</v>
      </c>
      <c r="O150" s="12">
        <v>2035.1313792771</v>
      </c>
      <c r="P150" s="13">
        <f t="shared" si="8"/>
        <v>1.0436574935783929</v>
      </c>
      <c r="Q150" s="13">
        <f t="shared" si="9"/>
        <v>0.96394417315177472</v>
      </c>
      <c r="R150" s="13">
        <f t="shared" si="10"/>
        <v>0.99544966138216429</v>
      </c>
      <c r="S150" s="13">
        <f t="shared" si="11"/>
        <v>1.0150801824497424</v>
      </c>
    </row>
    <row r="151" spans="2:19">
      <c r="B151" s="1">
        <v>4</v>
      </c>
      <c r="C151" s="2">
        <v>5</v>
      </c>
      <c r="D151" s="2" t="s">
        <v>10</v>
      </c>
      <c r="E151" s="2" t="s">
        <v>11</v>
      </c>
      <c r="F151" s="8">
        <v>436.85197071779902</v>
      </c>
      <c r="G151" s="8">
        <v>3630.3359198332</v>
      </c>
      <c r="H151" s="4">
        <v>415.34041071889902</v>
      </c>
      <c r="I151" s="4">
        <v>409.51612178660599</v>
      </c>
      <c r="J151" s="4">
        <v>439.87627359800302</v>
      </c>
      <c r="K151" s="4">
        <v>406.95928597588301</v>
      </c>
      <c r="L151" s="12">
        <v>426.93662627027697</v>
      </c>
      <c r="M151" s="12">
        <v>409.11634859032398</v>
      </c>
      <c r="N151" s="12">
        <v>436.192792666652</v>
      </c>
      <c r="O151" s="12">
        <v>421.686503020072</v>
      </c>
      <c r="P151" s="13">
        <f t="shared" si="8"/>
        <v>1.0279197864019696</v>
      </c>
      <c r="Q151" s="13">
        <f t="shared" si="9"/>
        <v>0.99902379131122376</v>
      </c>
      <c r="R151" s="13">
        <f t="shared" si="10"/>
        <v>0.99162609771783849</v>
      </c>
      <c r="S151" s="13">
        <f t="shared" si="11"/>
        <v>1.0361884285521912</v>
      </c>
    </row>
    <row r="152" spans="2:19">
      <c r="B152" s="1">
        <v>4</v>
      </c>
      <c r="C152" s="2">
        <v>6</v>
      </c>
      <c r="D152" s="2" t="s">
        <v>10</v>
      </c>
      <c r="E152" s="2" t="s">
        <v>11</v>
      </c>
      <c r="F152" s="8">
        <v>5899.57128505124</v>
      </c>
      <c r="G152" s="8">
        <v>729.08780407965901</v>
      </c>
      <c r="H152" s="4">
        <v>6302.6739553324596</v>
      </c>
      <c r="I152" s="4">
        <v>6261.0617679450197</v>
      </c>
      <c r="J152" s="4">
        <v>5764.5156247613804</v>
      </c>
      <c r="K152" s="4">
        <v>6336.8716398741099</v>
      </c>
      <c r="L152" s="12">
        <v>6061.2937268874603</v>
      </c>
      <c r="M152" s="12">
        <v>6750.7781330133503</v>
      </c>
      <c r="N152" s="12">
        <v>6020.2040247005898</v>
      </c>
      <c r="O152" s="12">
        <v>6520.6956304761497</v>
      </c>
      <c r="P152" s="13">
        <f t="shared" si="8"/>
        <v>0.96170193315477215</v>
      </c>
      <c r="Q152" s="13">
        <f t="shared" si="9"/>
        <v>1.0782161849249834</v>
      </c>
      <c r="R152" s="13">
        <f t="shared" si="10"/>
        <v>1.0443555740990456</v>
      </c>
      <c r="S152" s="13">
        <f t="shared" si="11"/>
        <v>1.0290086340782645</v>
      </c>
    </row>
    <row r="153" spans="2:19">
      <c r="B153" s="1">
        <v>4</v>
      </c>
      <c r="C153" s="2">
        <v>7</v>
      </c>
      <c r="D153" s="2" t="s">
        <v>10</v>
      </c>
      <c r="E153" s="2" t="s">
        <v>11</v>
      </c>
      <c r="F153" s="8">
        <v>5123.6779138293996</v>
      </c>
      <c r="G153" s="8">
        <v>3990.2805791035898</v>
      </c>
      <c r="H153" s="4">
        <v>5965.8446409602702</v>
      </c>
      <c r="I153" s="4">
        <v>5885.78600351147</v>
      </c>
      <c r="J153" s="4">
        <v>4780.7303247443597</v>
      </c>
      <c r="K153" s="4">
        <v>6094.04752884968</v>
      </c>
      <c r="L153" s="12">
        <v>5459.6503021820799</v>
      </c>
      <c r="M153" s="12">
        <v>6718.8889513835902</v>
      </c>
      <c r="N153" s="12">
        <v>5285.1555140034397</v>
      </c>
      <c r="O153" s="12">
        <v>6191.1189641679202</v>
      </c>
      <c r="P153" s="13">
        <f t="shared" si="8"/>
        <v>0.91515127039970778</v>
      </c>
      <c r="Q153" s="13">
        <f t="shared" si="9"/>
        <v>1.1415448926235323</v>
      </c>
      <c r="R153" s="13">
        <f t="shared" si="10"/>
        <v>1.1055121613215138</v>
      </c>
      <c r="S153" s="13">
        <f t="shared" si="11"/>
        <v>1.0159288937046678</v>
      </c>
    </row>
    <row r="154" spans="2:19">
      <c r="B154" s="1">
        <v>4</v>
      </c>
      <c r="C154" s="2">
        <v>8</v>
      </c>
      <c r="D154" s="2" t="s">
        <v>10</v>
      </c>
      <c r="E154" s="2" t="s">
        <v>11</v>
      </c>
      <c r="F154" s="8">
        <v>10628.2929191433</v>
      </c>
      <c r="G154" s="8">
        <v>10429.107550127799</v>
      </c>
      <c r="H154" s="4">
        <v>10656.937837964701</v>
      </c>
      <c r="I154" s="4">
        <v>10762.2516821714</v>
      </c>
      <c r="J154" s="4">
        <v>10636.223151295</v>
      </c>
      <c r="K154" s="4">
        <v>10774.337033563699</v>
      </c>
      <c r="L154" s="12">
        <v>10625.056952971599</v>
      </c>
      <c r="M154" s="12">
        <v>10501.3224650803</v>
      </c>
      <c r="N154" s="12">
        <v>10644.1568366712</v>
      </c>
      <c r="O154" s="12">
        <v>10693.544373238199</v>
      </c>
      <c r="P154" s="13">
        <f t="shared" si="8"/>
        <v>0.99700843849538778</v>
      </c>
      <c r="Q154" s="13">
        <f t="shared" si="9"/>
        <v>0.97575514633955729</v>
      </c>
      <c r="R154" s="13">
        <f t="shared" si="10"/>
        <v>1.000745911895919</v>
      </c>
      <c r="S154" s="13">
        <f t="shared" si="11"/>
        <v>0.9925013798924408</v>
      </c>
    </row>
    <row r="155" spans="2:19">
      <c r="B155" s="1">
        <v>4</v>
      </c>
      <c r="C155" s="2">
        <v>9</v>
      </c>
      <c r="D155" s="2" t="s">
        <v>10</v>
      </c>
      <c r="E155" s="2" t="s">
        <v>11</v>
      </c>
      <c r="F155" s="8">
        <v>11331.4928405469</v>
      </c>
      <c r="G155" s="8">
        <v>11382.873297432399</v>
      </c>
      <c r="H155" s="4">
        <v>12373.1025607184</v>
      </c>
      <c r="I155" s="4">
        <v>12232.253407960699</v>
      </c>
      <c r="J155" s="4">
        <v>10835.925904211899</v>
      </c>
      <c r="K155" s="4">
        <v>12570.609548864</v>
      </c>
      <c r="L155" s="12">
        <v>11764.660508008999</v>
      </c>
      <c r="M155" s="12">
        <v>13125.5292986967</v>
      </c>
      <c r="N155" s="12">
        <v>11515.1728107938</v>
      </c>
      <c r="O155" s="12">
        <v>12640.0833778206</v>
      </c>
      <c r="P155" s="13">
        <f t="shared" si="8"/>
        <v>0.95082542557748961</v>
      </c>
      <c r="Q155" s="13">
        <f t="shared" si="9"/>
        <v>1.0730262741413337</v>
      </c>
      <c r="R155" s="13">
        <f t="shared" si="10"/>
        <v>1.0626847131095534</v>
      </c>
      <c r="S155" s="13">
        <f t="shared" si="11"/>
        <v>1.0055266873644069</v>
      </c>
    </row>
    <row r="156" spans="2:19">
      <c r="B156" s="1">
        <v>4</v>
      </c>
      <c r="C156" s="2">
        <v>10</v>
      </c>
      <c r="D156" s="2" t="s">
        <v>10</v>
      </c>
      <c r="E156" s="2" t="s">
        <v>11</v>
      </c>
      <c r="F156" s="8">
        <v>26423.745568938699</v>
      </c>
      <c r="G156" s="8">
        <v>25938.1774220189</v>
      </c>
      <c r="H156" s="4">
        <v>24673.3686900473</v>
      </c>
      <c r="I156" s="4">
        <v>25071.361465658902</v>
      </c>
      <c r="J156" s="4">
        <v>27043.388853254499</v>
      </c>
      <c r="K156" s="4">
        <v>24510.093636844202</v>
      </c>
      <c r="L156" s="12">
        <v>25653.157411992899</v>
      </c>
      <c r="M156" s="12">
        <v>23270.039236487599</v>
      </c>
      <c r="N156" s="12">
        <v>26075.800744463999</v>
      </c>
      <c r="O156" s="12">
        <v>24279.0861789214</v>
      </c>
      <c r="P156" s="13">
        <f t="shared" si="8"/>
        <v>1.0397103749493608</v>
      </c>
      <c r="Q156" s="13">
        <f t="shared" si="9"/>
        <v>0.92815219741302701</v>
      </c>
      <c r="R156" s="13">
        <f t="shared" si="10"/>
        <v>0.96422090019705287</v>
      </c>
      <c r="S156" s="13">
        <f t="shared" si="11"/>
        <v>0.99057500712377755</v>
      </c>
    </row>
    <row r="157" spans="2:19">
      <c r="B157" s="1">
        <v>4</v>
      </c>
      <c r="C157" s="2">
        <v>11</v>
      </c>
      <c r="D157" s="2" t="s">
        <v>10</v>
      </c>
      <c r="E157" s="2" t="s">
        <v>11</v>
      </c>
      <c r="F157" s="8">
        <v>12406.875779681801</v>
      </c>
      <c r="G157" s="8">
        <v>12167.550167502301</v>
      </c>
      <c r="H157" s="4">
        <v>12101.440714516801</v>
      </c>
      <c r="I157" s="4">
        <v>11992.8927871489</v>
      </c>
      <c r="J157" s="4">
        <v>12433.2534941331</v>
      </c>
      <c r="K157" s="4">
        <v>12006.484200184501</v>
      </c>
      <c r="L157" s="12">
        <v>12277.8864434516</v>
      </c>
      <c r="M157" s="12">
        <v>11741.758941811</v>
      </c>
      <c r="N157" s="12">
        <v>12332.192918316299</v>
      </c>
      <c r="O157" s="12">
        <v>12015.106633249199</v>
      </c>
      <c r="P157" s="13">
        <f t="shared" si="8"/>
        <v>1.0145805555798937</v>
      </c>
      <c r="Q157" s="13">
        <f t="shared" si="9"/>
        <v>0.97905977733687366</v>
      </c>
      <c r="R157" s="13">
        <f t="shared" si="10"/>
        <v>0.99187175135900774</v>
      </c>
      <c r="S157" s="13">
        <f t="shared" si="11"/>
        <v>1.0007181480374219</v>
      </c>
    </row>
    <row r="158" spans="2:19">
      <c r="B158" s="1">
        <v>4</v>
      </c>
      <c r="C158" s="2">
        <v>12</v>
      </c>
      <c r="D158" s="2" t="s">
        <v>10</v>
      </c>
      <c r="E158" s="2" t="s">
        <v>11</v>
      </c>
      <c r="F158" s="8">
        <v>6259.0758386173002</v>
      </c>
      <c r="G158" s="8">
        <v>5929.5238616872402</v>
      </c>
      <c r="H158" s="4">
        <v>5818.5492210290804</v>
      </c>
      <c r="I158" s="4">
        <v>5900.5894048836499</v>
      </c>
      <c r="J158" s="4">
        <v>6419.2453160928198</v>
      </c>
      <c r="K158" s="4">
        <v>5773.6413404272398</v>
      </c>
      <c r="L158" s="12">
        <v>6064.1407446965004</v>
      </c>
      <c r="M158" s="12">
        <v>5401.9474817701703</v>
      </c>
      <c r="N158" s="12">
        <v>6159.4831712762898</v>
      </c>
      <c r="O158" s="12">
        <v>5716.2279231191596</v>
      </c>
      <c r="P158" s="13">
        <f t="shared" si="8"/>
        <v>1.0422083777825264</v>
      </c>
      <c r="Q158" s="13">
        <f t="shared" si="9"/>
        <v>0.91549286200107804</v>
      </c>
      <c r="R158" s="13">
        <f t="shared" si="10"/>
        <v>0.95953384984909118</v>
      </c>
      <c r="S158" s="13">
        <f t="shared" si="11"/>
        <v>0.99005594322146939</v>
      </c>
    </row>
    <row r="159" spans="2:19">
      <c r="B159" s="1">
        <v>4</v>
      </c>
      <c r="C159" s="2">
        <v>13</v>
      </c>
      <c r="D159" s="2" t="s">
        <v>10</v>
      </c>
      <c r="E159" s="2" t="s">
        <v>11</v>
      </c>
      <c r="F159" s="8">
        <v>5718.5705591006699</v>
      </c>
      <c r="G159" s="8">
        <v>7348.9458201323896</v>
      </c>
      <c r="H159" s="4">
        <v>5502.7160668065198</v>
      </c>
      <c r="I159" s="4">
        <v>5540.7692985369004</v>
      </c>
      <c r="J159" s="4">
        <v>5784.4322718849298</v>
      </c>
      <c r="K159" s="4">
        <v>5502.3274221596703</v>
      </c>
      <c r="L159" s="12">
        <v>5618.4210909615103</v>
      </c>
      <c r="M159" s="12">
        <v>5206.3357368310399</v>
      </c>
      <c r="N159" s="12">
        <v>5671.9909651061298</v>
      </c>
      <c r="O159" s="12">
        <v>5449.9982740990299</v>
      </c>
      <c r="P159" s="13">
        <f t="shared" si="8"/>
        <v>1.0210268934014144</v>
      </c>
      <c r="Q159" s="13">
        <f t="shared" si="9"/>
        <v>0.93964131266137152</v>
      </c>
      <c r="R159" s="13">
        <f t="shared" si="10"/>
        <v>0.98056139280507826</v>
      </c>
      <c r="S159" s="13">
        <f t="shared" si="11"/>
        <v>0.99048963392292977</v>
      </c>
    </row>
    <row r="160" spans="2:19">
      <c r="B160" s="1">
        <v>4</v>
      </c>
      <c r="C160" s="2">
        <v>14</v>
      </c>
      <c r="D160" s="2" t="s">
        <v>10</v>
      </c>
      <c r="E160" s="2" t="s">
        <v>11</v>
      </c>
      <c r="F160" s="8">
        <v>187.98309913368399</v>
      </c>
      <c r="G160" s="8">
        <v>782.51626169567498</v>
      </c>
      <c r="H160" s="4">
        <v>224.195318075221</v>
      </c>
      <c r="I160" s="4">
        <v>230.21280974669901</v>
      </c>
      <c r="J160" s="4">
        <v>155.15632763599399</v>
      </c>
      <c r="K160" s="4">
        <v>245.90481560682801</v>
      </c>
      <c r="L160" s="12">
        <v>188.21606379229701</v>
      </c>
      <c r="M160" s="12">
        <v>304.42819715302898</v>
      </c>
      <c r="N160" s="12">
        <v>188.165442301388</v>
      </c>
      <c r="O160" s="12">
        <v>247.64029596305099</v>
      </c>
      <c r="P160" s="13">
        <f t="shared" si="8"/>
        <v>0.83951826205910152</v>
      </c>
      <c r="Q160" s="13">
        <f t="shared" si="9"/>
        <v>1.3223773146593731</v>
      </c>
      <c r="R160" s="13">
        <f t="shared" si="10"/>
        <v>1.2127474603732267</v>
      </c>
      <c r="S160" s="13">
        <f t="shared" si="11"/>
        <v>1.0070575289546091</v>
      </c>
    </row>
    <row r="161" spans="2:19">
      <c r="B161" s="1">
        <v>4</v>
      </c>
      <c r="C161" s="2">
        <v>15</v>
      </c>
      <c r="D161" s="2" t="s">
        <v>10</v>
      </c>
      <c r="E161" s="2" t="s">
        <v>11</v>
      </c>
      <c r="F161" s="8">
        <v>14171.263140044601</v>
      </c>
      <c r="G161" s="8">
        <v>16231.978875336101</v>
      </c>
      <c r="H161" s="4">
        <v>11720.3310306699</v>
      </c>
      <c r="I161" s="4">
        <v>12472.8744971613</v>
      </c>
      <c r="J161" s="4">
        <v>15199.4360388692</v>
      </c>
      <c r="K161" s="4">
        <v>11488.382869511501</v>
      </c>
      <c r="L161" s="12">
        <v>13038.969140154501</v>
      </c>
      <c r="M161" s="12">
        <v>9636.7288266305095</v>
      </c>
      <c r="N161" s="12">
        <v>13597.6493350656</v>
      </c>
      <c r="O161" s="12">
        <v>11138.067148157799</v>
      </c>
      <c r="P161" s="13">
        <f t="shared" si="8"/>
        <v>1.112508606287141</v>
      </c>
      <c r="Q161" s="13">
        <f t="shared" si="9"/>
        <v>0.77261491156859885</v>
      </c>
      <c r="R161" s="13">
        <f t="shared" si="10"/>
        <v>0.89461538574803801</v>
      </c>
      <c r="S161" s="13">
        <f t="shared" si="11"/>
        <v>0.96950695974074919</v>
      </c>
    </row>
    <row r="162" spans="2:19">
      <c r="B162" s="1">
        <v>4</v>
      </c>
      <c r="C162" s="2">
        <v>16</v>
      </c>
      <c r="D162" s="2" t="s">
        <v>10</v>
      </c>
      <c r="E162" s="2" t="s">
        <v>11</v>
      </c>
      <c r="F162" s="8">
        <v>465.52389523798598</v>
      </c>
      <c r="G162" s="8">
        <v>624.86439727152106</v>
      </c>
      <c r="H162" s="4">
        <v>492.37952060810301</v>
      </c>
      <c r="I162" s="4">
        <v>513.922385471849</v>
      </c>
      <c r="J162" s="4">
        <v>455.35353163114098</v>
      </c>
      <c r="K162" s="4">
        <v>506.55643660864501</v>
      </c>
      <c r="L162" s="12">
        <v>472.31236947324101</v>
      </c>
      <c r="M162" s="12">
        <v>496.97224807735802</v>
      </c>
      <c r="N162" s="12">
        <v>472.962959768281</v>
      </c>
      <c r="O162" s="12">
        <v>498.56100325144598</v>
      </c>
      <c r="P162" s="13">
        <f t="shared" si="8"/>
        <v>0.9592445455284605</v>
      </c>
      <c r="Q162" s="13">
        <f t="shared" si="9"/>
        <v>0.96701809869805821</v>
      </c>
      <c r="R162" s="13">
        <f t="shared" si="10"/>
        <v>1.0386719920103848</v>
      </c>
      <c r="S162" s="13">
        <f t="shared" si="11"/>
        <v>0.98421610549314542</v>
      </c>
    </row>
    <row r="163" spans="2:19">
      <c r="B163" s="1">
        <v>4</v>
      </c>
      <c r="C163" s="2">
        <v>17</v>
      </c>
      <c r="D163" s="2" t="s">
        <v>10</v>
      </c>
      <c r="E163" s="2" t="s">
        <v>11</v>
      </c>
      <c r="F163" s="8">
        <v>3879.5227043740401</v>
      </c>
      <c r="G163" s="8">
        <v>4506.6642748341801</v>
      </c>
      <c r="H163" s="4">
        <v>3944.7485292210999</v>
      </c>
      <c r="I163" s="4">
        <v>3999.0826080471902</v>
      </c>
      <c r="J163" s="4">
        <v>3914.5660173699498</v>
      </c>
      <c r="K163" s="4">
        <v>4034.4569957971798</v>
      </c>
      <c r="L163" s="12">
        <v>3891.3353578042802</v>
      </c>
      <c r="M163" s="12">
        <v>3907.8845180105</v>
      </c>
      <c r="N163" s="12">
        <v>3916.96031947351</v>
      </c>
      <c r="O163" s="12">
        <v>3979.79549265786</v>
      </c>
      <c r="P163" s="13">
        <f t="shared" si="8"/>
        <v>0.9864596764480279</v>
      </c>
      <c r="Q163" s="13">
        <f t="shared" si="9"/>
        <v>0.97719524726666662</v>
      </c>
      <c r="R163" s="13">
        <f t="shared" si="10"/>
        <v>1.0006116392195037</v>
      </c>
      <c r="S163" s="13">
        <f t="shared" si="11"/>
        <v>0.9864513357816771</v>
      </c>
    </row>
    <row r="164" spans="2:19">
      <c r="B164" s="1">
        <v>4</v>
      </c>
      <c r="C164" s="2">
        <v>18</v>
      </c>
      <c r="D164" s="2" t="s">
        <v>10</v>
      </c>
      <c r="E164" s="2" t="s">
        <v>11</v>
      </c>
      <c r="F164" s="8">
        <v>7212.2459256475604</v>
      </c>
      <c r="G164" s="8">
        <v>6861.6398495393196</v>
      </c>
      <c r="H164" s="4">
        <v>6891.4116325520299</v>
      </c>
      <c r="I164" s="4">
        <v>6947.58329587142</v>
      </c>
      <c r="J164" s="4">
        <v>7335.68718133738</v>
      </c>
      <c r="K164" s="4">
        <v>6839.4683547475897</v>
      </c>
      <c r="L164" s="12">
        <v>7065.5427169654304</v>
      </c>
      <c r="M164" s="12">
        <v>6637.2476552225398</v>
      </c>
      <c r="N164" s="12">
        <v>7130.4179215152499</v>
      </c>
      <c r="O164" s="12">
        <v>6805.81700615113</v>
      </c>
      <c r="P164" s="13">
        <f t="shared" si="8"/>
        <v>1.0252678396964245</v>
      </c>
      <c r="Q164" s="13">
        <f t="shared" si="9"/>
        <v>0.95533185750600558</v>
      </c>
      <c r="R164" s="13">
        <f t="shared" si="10"/>
        <v>0.97201771902919298</v>
      </c>
      <c r="S164" s="13">
        <f t="shared" si="11"/>
        <v>0.9950798297687713</v>
      </c>
    </row>
    <row r="165" spans="2:19">
      <c r="B165" s="1">
        <v>4</v>
      </c>
      <c r="C165" s="2">
        <v>19</v>
      </c>
      <c r="D165" s="2" t="s">
        <v>10</v>
      </c>
      <c r="E165" s="2" t="s">
        <v>11</v>
      </c>
      <c r="F165" s="8">
        <v>943.88569800752703</v>
      </c>
      <c r="G165" s="8">
        <v>7793.3705845146596</v>
      </c>
      <c r="H165" s="4">
        <v>874.80905809839101</v>
      </c>
      <c r="I165" s="4">
        <v>818.19744878635402</v>
      </c>
      <c r="J165" s="4">
        <v>924.42472434388799</v>
      </c>
      <c r="K165" s="4">
        <v>821.97041259330297</v>
      </c>
      <c r="L165" s="12">
        <v>920.29826650848304</v>
      </c>
      <c r="M165" s="12">
        <v>878.44655294964002</v>
      </c>
      <c r="N165" s="12">
        <v>915.32112652250896</v>
      </c>
      <c r="O165" s="12">
        <v>845.21282372938799</v>
      </c>
      <c r="P165" s="13">
        <f t="shared" si="8"/>
        <v>1.0519990139436528</v>
      </c>
      <c r="Q165" s="13">
        <f t="shared" si="9"/>
        <v>1.0736363872224908</v>
      </c>
      <c r="R165" s="13">
        <f t="shared" si="10"/>
        <v>0.99015214805311458</v>
      </c>
      <c r="S165" s="13">
        <f t="shared" si="11"/>
        <v>1.0282764571327521</v>
      </c>
    </row>
    <row r="166" spans="2:19">
      <c r="B166" s="1">
        <v>4</v>
      </c>
      <c r="C166" s="2">
        <v>20</v>
      </c>
      <c r="D166" s="2" t="s">
        <v>10</v>
      </c>
      <c r="E166" s="2" t="s">
        <v>11</v>
      </c>
      <c r="F166" s="8">
        <v>5444.1468760096996</v>
      </c>
      <c r="G166" s="8">
        <v>645.04687779578796</v>
      </c>
      <c r="H166" s="4">
        <v>5918.9605345790296</v>
      </c>
      <c r="I166" s="4">
        <v>5893.9258058569503</v>
      </c>
      <c r="J166" s="4">
        <v>5438.4190858409802</v>
      </c>
      <c r="K166" s="4">
        <v>6027.4583600280603</v>
      </c>
      <c r="L166" s="12">
        <v>5619.75542676446</v>
      </c>
      <c r="M166" s="12">
        <v>6315.9768556017398</v>
      </c>
      <c r="N166" s="12">
        <v>5562.3558144001099</v>
      </c>
      <c r="O166" s="12">
        <v>6029.9982367785096</v>
      </c>
      <c r="P166" s="13">
        <f t="shared" si="8"/>
        <v>0.94944972076319989</v>
      </c>
      <c r="Q166" s="13">
        <f t="shared" si="9"/>
        <v>1.0716077982056351</v>
      </c>
      <c r="R166" s="13">
        <f t="shared" si="10"/>
        <v>1.0227891095928596</v>
      </c>
      <c r="S166" s="13">
        <f t="shared" si="11"/>
        <v>1.0004213843711129</v>
      </c>
    </row>
    <row r="167" spans="2:19">
      <c r="B167" s="1">
        <v>4</v>
      </c>
      <c r="C167" s="2">
        <v>21</v>
      </c>
      <c r="D167" s="2" t="s">
        <v>10</v>
      </c>
      <c r="E167" s="2" t="s">
        <v>11</v>
      </c>
      <c r="F167" s="8">
        <v>4060.2227935538199</v>
      </c>
      <c r="G167" s="8">
        <v>1068.3800022349899</v>
      </c>
      <c r="H167" s="4">
        <v>4771.2814977708504</v>
      </c>
      <c r="I167" s="4">
        <v>4643.3655700508298</v>
      </c>
      <c r="J167" s="4">
        <v>4044.8711064488698</v>
      </c>
      <c r="K167" s="4">
        <v>4920.4411804497104</v>
      </c>
      <c r="L167" s="12">
        <v>4327.6333220136003</v>
      </c>
      <c r="M167" s="12">
        <v>5491.7665238473401</v>
      </c>
      <c r="N167" s="12">
        <v>4208.0597172541702</v>
      </c>
      <c r="O167" s="12">
        <v>4927.5281912980699</v>
      </c>
      <c r="P167" s="13">
        <f t="shared" si="8"/>
        <v>0.90701697731217013</v>
      </c>
      <c r="Q167" s="13">
        <f t="shared" si="9"/>
        <v>1.1827125047548697</v>
      </c>
      <c r="R167" s="13">
        <f t="shared" si="10"/>
        <v>1.0403445762573555</v>
      </c>
      <c r="S167" s="13">
        <f t="shared" si="11"/>
        <v>1.0014403202047244</v>
      </c>
    </row>
    <row r="168" spans="2:19">
      <c r="B168" s="1">
        <v>4</v>
      </c>
      <c r="C168" s="2">
        <v>22</v>
      </c>
      <c r="D168" s="2" t="s">
        <v>10</v>
      </c>
      <c r="E168" s="2" t="s">
        <v>11</v>
      </c>
      <c r="F168" s="8">
        <v>5592.6281260681399</v>
      </c>
      <c r="G168" s="8">
        <v>4916.3405368552803</v>
      </c>
      <c r="H168" s="4">
        <v>6713.8388999811996</v>
      </c>
      <c r="I168" s="4">
        <v>6848.0732175221101</v>
      </c>
      <c r="J168" s="4">
        <v>5564.9301063521398</v>
      </c>
      <c r="K168" s="4">
        <v>7070.8880078786397</v>
      </c>
      <c r="L168" s="12">
        <v>6013.9394491511503</v>
      </c>
      <c r="M168" s="12">
        <v>7671.2342597200704</v>
      </c>
      <c r="N168" s="12">
        <v>5830.75540509859</v>
      </c>
      <c r="O168" s="12">
        <v>6996.3422910058298</v>
      </c>
      <c r="P168" s="13">
        <f t="shared" si="8"/>
        <v>0.89575271893521169</v>
      </c>
      <c r="Q168" s="13">
        <f t="shared" si="9"/>
        <v>1.1202033062514205</v>
      </c>
      <c r="R168" s="13">
        <f t="shared" si="10"/>
        <v>1.047767949222403</v>
      </c>
      <c r="S168" s="13">
        <f t="shared" si="11"/>
        <v>0.98945737553900603</v>
      </c>
    </row>
    <row r="169" spans="2:19">
      <c r="B169" s="1">
        <v>4</v>
      </c>
      <c r="C169" s="2">
        <v>23</v>
      </c>
      <c r="D169" s="2" t="s">
        <v>10</v>
      </c>
      <c r="E169" s="2" t="s">
        <v>11</v>
      </c>
      <c r="F169" s="8">
        <v>16089.598009663099</v>
      </c>
      <c r="G169" s="8">
        <v>17707.242117030299</v>
      </c>
      <c r="H169" s="4">
        <v>19340.701416784599</v>
      </c>
      <c r="I169" s="4">
        <v>18857.842805159999</v>
      </c>
      <c r="J169" s="4">
        <v>16027.9545929214</v>
      </c>
      <c r="K169" s="4">
        <v>19866.800526917901</v>
      </c>
      <c r="L169" s="12">
        <v>17385.085707181101</v>
      </c>
      <c r="M169" s="12">
        <v>21958.843965597702</v>
      </c>
      <c r="N169" s="12">
        <v>16644.690483847698</v>
      </c>
      <c r="O169" s="12">
        <v>19980.616852644602</v>
      </c>
      <c r="P169" s="13">
        <f t="shared" si="8"/>
        <v>0.89888599862741581</v>
      </c>
      <c r="Q169" s="13">
        <f t="shared" si="9"/>
        <v>1.1644409274420926</v>
      </c>
      <c r="R169" s="13">
        <f t="shared" si="10"/>
        <v>1.038478764545457</v>
      </c>
      <c r="S169" s="13">
        <f t="shared" si="11"/>
        <v>1.0057289710828117</v>
      </c>
    </row>
    <row r="170" spans="2:19">
      <c r="B170" s="1">
        <v>4</v>
      </c>
      <c r="C170" s="2">
        <v>24</v>
      </c>
      <c r="D170" s="2" t="s">
        <v>10</v>
      </c>
      <c r="E170" s="2" t="s">
        <v>11</v>
      </c>
      <c r="F170" s="8">
        <v>38452.133496079499</v>
      </c>
      <c r="G170" s="8">
        <v>41868.974036695203</v>
      </c>
      <c r="H170" s="4">
        <v>45155.663219913498</v>
      </c>
      <c r="I170" s="4">
        <v>44919.5472165908</v>
      </c>
      <c r="J170" s="4">
        <v>38333.393029261897</v>
      </c>
      <c r="K170" s="4">
        <v>46503.8210226683</v>
      </c>
      <c r="L170" s="12">
        <v>41093.317793217102</v>
      </c>
      <c r="M170" s="12">
        <v>51554.3932953084</v>
      </c>
      <c r="N170" s="12">
        <v>38348.478653426202</v>
      </c>
      <c r="O170" s="12">
        <v>47187.811398216603</v>
      </c>
      <c r="P170" s="13">
        <f t="shared" si="8"/>
        <v>0.91003685613225771</v>
      </c>
      <c r="Q170" s="13">
        <f t="shared" si="9"/>
        <v>1.1477050969976619</v>
      </c>
      <c r="R170" s="13">
        <f t="shared" si="10"/>
        <v>1.0003935374088275</v>
      </c>
      <c r="S170" s="13">
        <f t="shared" si="11"/>
        <v>1.0147082618268055</v>
      </c>
    </row>
    <row r="171" spans="2:19">
      <c r="B171" s="1">
        <v>4</v>
      </c>
      <c r="C171" s="2">
        <v>25</v>
      </c>
      <c r="D171" s="2" t="s">
        <v>10</v>
      </c>
      <c r="E171" s="2" t="s">
        <v>11</v>
      </c>
      <c r="F171" s="8">
        <v>51336.440960277898</v>
      </c>
      <c r="G171" s="8">
        <v>63439.256341356697</v>
      </c>
      <c r="H171" s="4">
        <v>64585.655891941002</v>
      </c>
      <c r="I171" s="4">
        <v>63515.870274548703</v>
      </c>
      <c r="J171" s="4">
        <v>51011.227474265099</v>
      </c>
      <c r="K171" s="4">
        <v>67132.076456404306</v>
      </c>
      <c r="L171" s="12">
        <v>56429.820488580197</v>
      </c>
      <c r="M171" s="12">
        <v>76945.220255600594</v>
      </c>
      <c r="N171" s="12">
        <v>51038.350374274603</v>
      </c>
      <c r="O171" s="12">
        <v>68339.132907387597</v>
      </c>
      <c r="P171" s="13">
        <f t="shared" si="8"/>
        <v>0.87372063826360413</v>
      </c>
      <c r="Q171" s="13">
        <f t="shared" si="9"/>
        <v>1.2114329839613822</v>
      </c>
      <c r="R171" s="13">
        <f t="shared" si="10"/>
        <v>1.0005317045158968</v>
      </c>
      <c r="S171" s="13">
        <f t="shared" si="11"/>
        <v>1.0179803234861529</v>
      </c>
    </row>
    <row r="172" spans="2:19">
      <c r="B172" s="1">
        <v>4</v>
      </c>
      <c r="C172" s="2">
        <v>26</v>
      </c>
      <c r="D172" s="2" t="s">
        <v>10</v>
      </c>
      <c r="E172" s="2" t="s">
        <v>11</v>
      </c>
      <c r="F172" s="8">
        <v>112306.835812463</v>
      </c>
      <c r="G172" s="8">
        <v>126538.329421827</v>
      </c>
      <c r="H172" s="4">
        <v>124528.52379632001</v>
      </c>
      <c r="I172" s="4">
        <v>127605.826243277</v>
      </c>
      <c r="J172" s="4">
        <v>112153.42442517501</v>
      </c>
      <c r="K172" s="4">
        <v>126441.17494803001</v>
      </c>
      <c r="L172" s="12">
        <v>117360.27364527</v>
      </c>
      <c r="M172" s="12">
        <v>135305.105828837</v>
      </c>
      <c r="N172" s="12">
        <v>112177.802700035</v>
      </c>
      <c r="O172" s="12">
        <v>127351.235001669</v>
      </c>
      <c r="P172" s="13">
        <f t="shared" si="8"/>
        <v>0.94243688166757311</v>
      </c>
      <c r="Q172" s="13">
        <f t="shared" si="9"/>
        <v>1.060336426730873</v>
      </c>
      <c r="R172" s="13">
        <f t="shared" si="10"/>
        <v>1.0002173654080109</v>
      </c>
      <c r="S172" s="13">
        <f t="shared" si="11"/>
        <v>1.0071974976032376</v>
      </c>
    </row>
    <row r="173" spans="2:19">
      <c r="B173" s="1">
        <v>4</v>
      </c>
      <c r="C173" s="2">
        <v>27</v>
      </c>
      <c r="D173" s="2" t="s">
        <v>10</v>
      </c>
      <c r="E173" s="2" t="s">
        <v>11</v>
      </c>
      <c r="F173" s="8">
        <v>122189.83607405399</v>
      </c>
      <c r="G173" s="8">
        <v>139174.18148858601</v>
      </c>
      <c r="H173" s="4">
        <v>136802.75520252599</v>
      </c>
      <c r="I173" s="4">
        <v>133368.143512401</v>
      </c>
      <c r="J173" s="4">
        <v>121972.540957248</v>
      </c>
      <c r="K173" s="4">
        <v>138996.06375998299</v>
      </c>
      <c r="L173" s="12">
        <v>128476.734471163</v>
      </c>
      <c r="M173" s="12">
        <v>149293.772886388</v>
      </c>
      <c r="N173" s="12">
        <v>122000.616085068</v>
      </c>
      <c r="O173" s="12">
        <v>140837.18280909001</v>
      </c>
      <c r="P173" s="13">
        <f t="shared" si="8"/>
        <v>0.93913850112859965</v>
      </c>
      <c r="Q173" s="13">
        <f t="shared" si="9"/>
        <v>1.1194110449059838</v>
      </c>
      <c r="R173" s="13">
        <f t="shared" si="10"/>
        <v>1.0002301758051417</v>
      </c>
      <c r="S173" s="13">
        <f t="shared" si="11"/>
        <v>1.0132458358841459</v>
      </c>
    </row>
    <row r="174" spans="2:19">
      <c r="B174" s="1">
        <v>4</v>
      </c>
      <c r="C174" s="2">
        <v>28</v>
      </c>
      <c r="D174" s="2" t="s">
        <v>10</v>
      </c>
      <c r="E174" s="2" t="s">
        <v>11</v>
      </c>
      <c r="F174" s="8">
        <v>126820.875156109</v>
      </c>
      <c r="G174" s="8">
        <v>136750.40664125601</v>
      </c>
      <c r="H174" s="4">
        <v>132417.41386352701</v>
      </c>
      <c r="I174" s="4">
        <v>130874.70875908301</v>
      </c>
      <c r="J174" s="4">
        <v>126772.975635353</v>
      </c>
      <c r="K174" s="4">
        <v>133015.86984034599</v>
      </c>
      <c r="L174" s="12">
        <v>129525.798325034</v>
      </c>
      <c r="M174" s="12">
        <v>136921.935504425</v>
      </c>
      <c r="N174" s="12">
        <v>126782.050966176</v>
      </c>
      <c r="O174" s="12">
        <v>133483.18761207099</v>
      </c>
      <c r="P174" s="13">
        <f t="shared" si="8"/>
        <v>0.97816287560582338</v>
      </c>
      <c r="Q174" s="13">
        <f t="shared" si="9"/>
        <v>1.0462062288633158</v>
      </c>
      <c r="R174" s="13">
        <f t="shared" si="10"/>
        <v>1.0000715872667461</v>
      </c>
      <c r="S174" s="13">
        <f t="shared" si="11"/>
        <v>1.0035132482483926</v>
      </c>
    </row>
    <row r="175" spans="2:19">
      <c r="B175" s="1">
        <v>4</v>
      </c>
      <c r="C175" s="2">
        <v>29</v>
      </c>
      <c r="D175" s="2" t="s">
        <v>10</v>
      </c>
      <c r="E175" s="2" t="s">
        <v>11</v>
      </c>
      <c r="F175" s="8">
        <v>140515.76414585899</v>
      </c>
      <c r="G175" s="8">
        <v>135815.89497511301</v>
      </c>
      <c r="H175" s="4">
        <v>137906.84513922699</v>
      </c>
      <c r="I175" s="4">
        <v>169386.37072211399</v>
      </c>
      <c r="J175" s="4">
        <v>140481.25069063299</v>
      </c>
      <c r="K175" s="4">
        <v>135838.61442931599</v>
      </c>
      <c r="L175" s="12">
        <v>139456.78274599099</v>
      </c>
      <c r="M175" s="12">
        <v>138060.23464621301</v>
      </c>
      <c r="N175" s="12">
        <v>140471.95766368799</v>
      </c>
      <c r="O175" s="12">
        <v>136399.87606752699</v>
      </c>
      <c r="P175" s="13">
        <f t="shared" si="8"/>
        <v>1.0112390186665443</v>
      </c>
      <c r="Q175" s="13">
        <f t="shared" si="9"/>
        <v>0.81506105867695267</v>
      </c>
      <c r="R175" s="13">
        <f t="shared" si="10"/>
        <v>0.99993384863176182</v>
      </c>
      <c r="S175" s="13">
        <f t="shared" si="11"/>
        <v>1.0041318268783068</v>
      </c>
    </row>
    <row r="176" spans="2:19">
      <c r="B176" s="1">
        <v>4</v>
      </c>
      <c r="C176" s="2">
        <v>30</v>
      </c>
      <c r="D176" s="2" t="s">
        <v>10</v>
      </c>
      <c r="E176" s="2" t="s">
        <v>11</v>
      </c>
      <c r="F176" s="8">
        <v>27900.197366447901</v>
      </c>
      <c r="G176" s="8">
        <v>29066.752710077399</v>
      </c>
      <c r="H176" s="4">
        <v>24647.008367486502</v>
      </c>
      <c r="I176" s="4">
        <v>22214.347037893302</v>
      </c>
      <c r="J176" s="4">
        <v>27849.5895853978</v>
      </c>
      <c r="K176" s="4">
        <v>24010.619903275099</v>
      </c>
      <c r="L176" s="12">
        <v>26441.731945631502</v>
      </c>
      <c r="M176" s="12">
        <v>22363.791414786199</v>
      </c>
      <c r="N176" s="12">
        <v>27843.345680332</v>
      </c>
      <c r="O176" s="12">
        <v>23737.7104050532</v>
      </c>
      <c r="P176" s="13">
        <f t="shared" si="8"/>
        <v>1.0728170961516181</v>
      </c>
      <c r="Q176" s="13">
        <f t="shared" si="9"/>
        <v>1.0067273810316357</v>
      </c>
      <c r="R176" s="13">
        <f t="shared" si="10"/>
        <v>0.99977579902760672</v>
      </c>
      <c r="S176" s="13">
        <f t="shared" si="11"/>
        <v>0.98863380040493354</v>
      </c>
    </row>
    <row r="177" spans="2:19">
      <c r="B177" s="1">
        <v>4</v>
      </c>
      <c r="C177" s="2">
        <v>31</v>
      </c>
      <c r="D177" s="2" t="s">
        <v>10</v>
      </c>
      <c r="E177" s="2" t="s">
        <v>11</v>
      </c>
      <c r="F177" s="8">
        <v>10255.8667170872</v>
      </c>
      <c r="G177" s="8">
        <v>7142.91321911246</v>
      </c>
      <c r="H177" s="4">
        <v>7332.1319748071301</v>
      </c>
      <c r="I177" s="4">
        <v>5714.4637674425703</v>
      </c>
      <c r="J177" s="4">
        <v>10143.4939901501</v>
      </c>
      <c r="K177" s="4">
        <v>6728.1267528013605</v>
      </c>
      <c r="L177" s="12">
        <v>8755.2641931699</v>
      </c>
      <c r="M177" s="12">
        <v>5383.7911613216502</v>
      </c>
      <c r="N177" s="12">
        <v>10140.290374349601</v>
      </c>
      <c r="O177" s="12">
        <v>6647.0721847650902</v>
      </c>
      <c r="P177" s="13">
        <f t="shared" si="8"/>
        <v>1.1940952813250754</v>
      </c>
      <c r="Q177" s="13">
        <f t="shared" si="9"/>
        <v>0.94213409699001238</v>
      </c>
      <c r="R177" s="13">
        <f t="shared" si="10"/>
        <v>0.99968417038511481</v>
      </c>
      <c r="S177" s="13">
        <f t="shared" si="11"/>
        <v>0.98795287737370263</v>
      </c>
    </row>
    <row r="178" spans="2:19">
      <c r="B178" s="1">
        <v>4</v>
      </c>
      <c r="C178" s="2">
        <v>32</v>
      </c>
      <c r="D178" s="2" t="s">
        <v>10</v>
      </c>
      <c r="E178" s="2" t="s">
        <v>11</v>
      </c>
      <c r="F178" s="8">
        <v>3434.6386783224302</v>
      </c>
      <c r="G178" s="8">
        <v>4783.8807230519596</v>
      </c>
      <c r="H178" s="4">
        <v>4167.5910138314202</v>
      </c>
      <c r="I178" s="4">
        <v>4590.0655933370199</v>
      </c>
      <c r="J178" s="4">
        <v>3401.62375329324</v>
      </c>
      <c r="K178" s="4">
        <v>4313.4129717938004</v>
      </c>
      <c r="L178" s="12">
        <v>3741.0829678929699</v>
      </c>
      <c r="M178" s="12">
        <v>4988.2916897658097</v>
      </c>
      <c r="N178" s="12">
        <v>3402.3272478643798</v>
      </c>
      <c r="O178" s="12">
        <v>4339.5547042845501</v>
      </c>
      <c r="P178" s="13">
        <f t="shared" si="8"/>
        <v>0.8976607722487755</v>
      </c>
      <c r="Q178" s="13">
        <f t="shared" si="9"/>
        <v>1.0867582583148394</v>
      </c>
      <c r="R178" s="13">
        <f t="shared" si="10"/>
        <v>1.0002068114001317</v>
      </c>
      <c r="S178" s="13">
        <f t="shared" si="11"/>
        <v>1.0060605679682644</v>
      </c>
    </row>
    <row r="179" spans="2:19">
      <c r="B179" s="1">
        <v>4</v>
      </c>
      <c r="C179" s="2">
        <v>33</v>
      </c>
      <c r="D179" s="2" t="s">
        <v>10</v>
      </c>
      <c r="E179" s="2" t="s">
        <v>11</v>
      </c>
      <c r="F179" s="8">
        <v>26570.3327048867</v>
      </c>
      <c r="G179" s="8">
        <v>25846.462680210199</v>
      </c>
      <c r="H179" s="4">
        <v>26213.653940721699</v>
      </c>
      <c r="I179" s="4">
        <v>24631.902589558002</v>
      </c>
      <c r="J179" s="4">
        <v>26565.051678804601</v>
      </c>
      <c r="K179" s="4">
        <v>25828.873897599002</v>
      </c>
      <c r="L179" s="12">
        <v>26489.119898843499</v>
      </c>
      <c r="M179" s="12">
        <v>26315.089700619999</v>
      </c>
      <c r="N179" s="12">
        <v>26563.620472475999</v>
      </c>
      <c r="O179" s="12">
        <v>26092.150900643501</v>
      </c>
      <c r="P179" s="13">
        <f t="shared" si="8"/>
        <v>1.0105084914428459</v>
      </c>
      <c r="Q179" s="13">
        <f t="shared" si="9"/>
        <v>1.0683336216088941</v>
      </c>
      <c r="R179" s="13">
        <f t="shared" si="10"/>
        <v>0.99994612446661479</v>
      </c>
      <c r="S179" s="13">
        <f t="shared" si="11"/>
        <v>1.0101931274312728</v>
      </c>
    </row>
    <row r="180" spans="2:19">
      <c r="B180" s="1">
        <v>4</v>
      </c>
      <c r="C180" s="2">
        <v>34</v>
      </c>
      <c r="D180" s="2" t="s">
        <v>10</v>
      </c>
      <c r="E180" s="2" t="s">
        <v>11</v>
      </c>
      <c r="F180" s="8">
        <v>22022.961265612001</v>
      </c>
      <c r="G180" s="8">
        <v>17301.4268172661</v>
      </c>
      <c r="H180" s="4">
        <v>17371.6377156981</v>
      </c>
      <c r="I180" s="4">
        <v>13253.126162806</v>
      </c>
      <c r="J180" s="4">
        <v>21899.687408112499</v>
      </c>
      <c r="K180" s="4">
        <v>16183.085878314199</v>
      </c>
      <c r="L180" s="12">
        <v>19552.377780427301</v>
      </c>
      <c r="M180" s="12">
        <v>14361.8159727353</v>
      </c>
      <c r="N180" s="12">
        <v>21894.323213663902</v>
      </c>
      <c r="O180" s="12">
        <v>16227.065313810401</v>
      </c>
      <c r="P180" s="13">
        <f t="shared" ref="P180:P192" si="12">L180/H180</f>
        <v>1.1255345120833684</v>
      </c>
      <c r="Q180" s="13">
        <f t="shared" ref="Q180:Q192" si="13">M180/I180</f>
        <v>1.0836549653500442</v>
      </c>
      <c r="R180" s="13">
        <f t="shared" ref="R180:R192" si="14">N180/J180</f>
        <v>0.99975505611798776</v>
      </c>
      <c r="S180" s="13">
        <f t="shared" ref="S180:S192" si="15">O180/K180</f>
        <v>1.0027176173831676</v>
      </c>
    </row>
    <row r="181" spans="2:19">
      <c r="B181" s="1">
        <v>4</v>
      </c>
      <c r="C181" s="2">
        <v>35</v>
      </c>
      <c r="D181" s="2" t="s">
        <v>10</v>
      </c>
      <c r="E181" s="2" t="s">
        <v>11</v>
      </c>
      <c r="F181" s="8">
        <v>7866.7594673118501</v>
      </c>
      <c r="G181" s="8">
        <v>3510.0100699304598</v>
      </c>
      <c r="H181" s="4">
        <v>3852.4599280285802</v>
      </c>
      <c r="I181" s="4">
        <v>3041.7648669334399</v>
      </c>
      <c r="J181" s="4">
        <v>7620.7395661893597</v>
      </c>
      <c r="K181" s="4">
        <v>3272.3968089145001</v>
      </c>
      <c r="L181" s="12">
        <v>5385.2570222427403</v>
      </c>
      <c r="M181" s="12">
        <v>2564.5677742948601</v>
      </c>
      <c r="N181" s="12">
        <v>7616.4871163930302</v>
      </c>
      <c r="O181" s="12">
        <v>3340.1272555846499</v>
      </c>
      <c r="P181" s="13">
        <f t="shared" si="12"/>
        <v>1.3978748962610335</v>
      </c>
      <c r="Q181" s="13">
        <f t="shared" si="13"/>
        <v>0.84311834953907305</v>
      </c>
      <c r="R181" s="13">
        <f t="shared" si="14"/>
        <v>0.99944198988045774</v>
      </c>
      <c r="S181" s="13">
        <f t="shared" si="15"/>
        <v>1.0206975041919251</v>
      </c>
    </row>
    <row r="182" spans="2:19">
      <c r="B182" s="1">
        <v>4</v>
      </c>
      <c r="C182" s="2">
        <v>36</v>
      </c>
      <c r="D182" s="2" t="s">
        <v>10</v>
      </c>
      <c r="E182" s="2" t="s">
        <v>11</v>
      </c>
      <c r="F182" s="8">
        <v>5673.3173685359698</v>
      </c>
      <c r="G182" s="8">
        <v>6476.2649431129003</v>
      </c>
      <c r="H182" s="4">
        <v>6520.3411606407199</v>
      </c>
      <c r="I182" s="4">
        <v>6192.3042141354099</v>
      </c>
      <c r="J182" s="4">
        <v>5642.2878785481598</v>
      </c>
      <c r="K182" s="4">
        <v>6870.9578105538603</v>
      </c>
      <c r="L182" s="12">
        <v>5963.3338243100598</v>
      </c>
      <c r="M182" s="12">
        <v>7346.1497458973499</v>
      </c>
      <c r="N182" s="12">
        <v>5643.6624000328802</v>
      </c>
      <c r="O182" s="12">
        <v>6728.0279771331798</v>
      </c>
      <c r="P182" s="13">
        <f t="shared" si="12"/>
        <v>0.91457389688549273</v>
      </c>
      <c r="Q182" s="13">
        <f t="shared" si="13"/>
        <v>1.1863354079290893</v>
      </c>
      <c r="R182" s="13">
        <f t="shared" si="14"/>
        <v>1.0002436106618995</v>
      </c>
      <c r="S182" s="13">
        <f t="shared" si="15"/>
        <v>0.97919797539709252</v>
      </c>
    </row>
    <row r="183" spans="2:19">
      <c r="B183" s="1">
        <v>4</v>
      </c>
      <c r="C183" s="2">
        <v>37</v>
      </c>
      <c r="D183" s="2" t="s">
        <v>10</v>
      </c>
      <c r="E183" s="2" t="s">
        <v>11</v>
      </c>
      <c r="F183" s="8">
        <v>21387.497687855801</v>
      </c>
      <c r="G183" s="8">
        <v>23804.988615687002</v>
      </c>
      <c r="H183" s="4">
        <v>22365.319733812299</v>
      </c>
      <c r="I183" s="4">
        <v>21624.407247290201</v>
      </c>
      <c r="J183" s="4">
        <v>21376.3845931295</v>
      </c>
      <c r="K183" s="4">
        <v>21342.711122280602</v>
      </c>
      <c r="L183" s="12">
        <v>21792.9521044582</v>
      </c>
      <c r="M183" s="12">
        <v>23174.1530516688</v>
      </c>
      <c r="N183" s="12">
        <v>21377.870039428501</v>
      </c>
      <c r="O183" s="12">
        <v>22169.4101304988</v>
      </c>
      <c r="P183" s="13">
        <f t="shared" si="12"/>
        <v>0.97440825187538971</v>
      </c>
      <c r="Q183" s="13">
        <f t="shared" si="13"/>
        <v>1.0716665102842438</v>
      </c>
      <c r="R183" s="13">
        <f t="shared" si="14"/>
        <v>1.0000694900623877</v>
      </c>
      <c r="S183" s="13">
        <f t="shared" si="15"/>
        <v>1.0387344889541783</v>
      </c>
    </row>
    <row r="184" spans="2:19">
      <c r="B184" s="1">
        <v>4</v>
      </c>
      <c r="C184" s="2">
        <v>38</v>
      </c>
      <c r="D184" s="2" t="s">
        <v>10</v>
      </c>
      <c r="E184" s="2" t="s">
        <v>11</v>
      </c>
      <c r="F184" s="8">
        <v>38794.460143647499</v>
      </c>
      <c r="G184" s="8">
        <v>36393.1138501471</v>
      </c>
      <c r="H184" s="4">
        <v>37141.649988073201</v>
      </c>
      <c r="I184" s="4">
        <v>34953.602330564798</v>
      </c>
      <c r="J184" s="4">
        <v>38785.986207242997</v>
      </c>
      <c r="K184" s="4">
        <v>35667.310264671803</v>
      </c>
      <c r="L184" s="12">
        <v>38019.088403344198</v>
      </c>
      <c r="M184" s="12">
        <v>35934.327225557499</v>
      </c>
      <c r="N184" s="12">
        <v>38784.702643807599</v>
      </c>
      <c r="O184" s="12">
        <v>36391.767444343102</v>
      </c>
      <c r="P184" s="13">
        <f t="shared" si="12"/>
        <v>1.0236241097407561</v>
      </c>
      <c r="Q184" s="13">
        <f t="shared" si="13"/>
        <v>1.0280579061842539</v>
      </c>
      <c r="R184" s="13">
        <f t="shared" si="14"/>
        <v>0.99996690651544762</v>
      </c>
      <c r="S184" s="13">
        <f t="shared" si="15"/>
        <v>1.0203115170248447</v>
      </c>
    </row>
    <row r="185" spans="2:19">
      <c r="B185" s="1">
        <v>4</v>
      </c>
      <c r="C185" s="2">
        <v>39</v>
      </c>
      <c r="D185" s="2" t="s">
        <v>10</v>
      </c>
      <c r="E185" s="2" t="s">
        <v>11</v>
      </c>
      <c r="F185" s="8">
        <v>25265.271531401901</v>
      </c>
      <c r="G185" s="8">
        <v>25797.262229640699</v>
      </c>
      <c r="H185" s="4">
        <v>25468.240389525301</v>
      </c>
      <c r="I185" s="4">
        <v>24096.953558068199</v>
      </c>
      <c r="J185" s="4">
        <v>25259.214477017402</v>
      </c>
      <c r="K185" s="4">
        <v>25645.209347337401</v>
      </c>
      <c r="L185" s="12">
        <v>25325.163611956599</v>
      </c>
      <c r="M185" s="12">
        <v>25250.995046408101</v>
      </c>
      <c r="N185" s="12">
        <v>25260.064414517299</v>
      </c>
      <c r="O185" s="12">
        <v>25634.990371819498</v>
      </c>
      <c r="P185" s="13">
        <f t="shared" si="12"/>
        <v>0.99438214908527611</v>
      </c>
      <c r="Q185" s="13">
        <f t="shared" si="13"/>
        <v>1.0478915928338794</v>
      </c>
      <c r="R185" s="13">
        <f t="shared" si="14"/>
        <v>1.0000336486117045</v>
      </c>
      <c r="S185" s="13">
        <f t="shared" si="15"/>
        <v>0.99960152497179888</v>
      </c>
    </row>
    <row r="186" spans="2:19">
      <c r="B186" s="1">
        <v>4</v>
      </c>
      <c r="C186" s="2">
        <v>40</v>
      </c>
      <c r="D186" s="2" t="s">
        <v>10</v>
      </c>
      <c r="E186" s="2" t="s">
        <v>11</v>
      </c>
      <c r="F186" s="8">
        <v>7502.8249599909796</v>
      </c>
      <c r="G186" s="8">
        <v>6850.20636615901</v>
      </c>
      <c r="H186" s="4">
        <v>7254.7997798155802</v>
      </c>
      <c r="I186" s="4">
        <v>6214.6120947088702</v>
      </c>
      <c r="J186" s="4">
        <v>7497.1152486839501</v>
      </c>
      <c r="K186" s="4">
        <v>7182.92421861598</v>
      </c>
      <c r="L186" s="12">
        <v>7386.88902127032</v>
      </c>
      <c r="M186" s="12">
        <v>6873.18603563537</v>
      </c>
      <c r="N186" s="12">
        <v>7497.1862402464103</v>
      </c>
      <c r="O186" s="12">
        <v>7222.7826834629896</v>
      </c>
      <c r="P186" s="13">
        <f t="shared" si="12"/>
        <v>1.0182071518806406</v>
      </c>
      <c r="Q186" s="13">
        <f t="shared" si="13"/>
        <v>1.1059718500350506</v>
      </c>
      <c r="R186" s="13">
        <f t="shared" si="14"/>
        <v>1.0000094691838268</v>
      </c>
      <c r="S186" s="13">
        <f t="shared" si="15"/>
        <v>1.0055490582433975</v>
      </c>
    </row>
    <row r="187" spans="2:19">
      <c r="B187" s="1">
        <v>4</v>
      </c>
      <c r="C187" s="2">
        <v>41</v>
      </c>
      <c r="D187" s="2" t="s">
        <v>10</v>
      </c>
      <c r="E187" s="2" t="s">
        <v>11</v>
      </c>
      <c r="F187" s="8">
        <v>3627.0720726408299</v>
      </c>
      <c r="G187" s="8">
        <v>2919.5074928240501</v>
      </c>
      <c r="H187" s="4">
        <v>3567.63777950947</v>
      </c>
      <c r="I187" s="4">
        <v>4694.4485650880297</v>
      </c>
      <c r="J187" s="4">
        <v>3607.08879671778</v>
      </c>
      <c r="K187" s="4">
        <v>3783.5628364373101</v>
      </c>
      <c r="L187" s="12">
        <v>3546.40485308293</v>
      </c>
      <c r="M187" s="12">
        <v>3618.8313404965702</v>
      </c>
      <c r="N187" s="12">
        <v>3606.65399155865</v>
      </c>
      <c r="O187" s="12">
        <v>3605.0492037558602</v>
      </c>
      <c r="P187" s="13">
        <f t="shared" si="12"/>
        <v>0.99404846351036813</v>
      </c>
      <c r="Q187" s="13">
        <f t="shared" si="13"/>
        <v>0.7708746384845544</v>
      </c>
      <c r="R187" s="13">
        <f t="shared" si="14"/>
        <v>0.99987945814931822</v>
      </c>
      <c r="S187" s="13">
        <f t="shared" si="15"/>
        <v>0.95281864200528454</v>
      </c>
    </row>
    <row r="188" spans="2:19">
      <c r="B188" s="1">
        <v>4</v>
      </c>
      <c r="C188" s="2">
        <v>42</v>
      </c>
      <c r="D188" s="2" t="s">
        <v>10</v>
      </c>
      <c r="E188" s="2" t="s">
        <v>11</v>
      </c>
      <c r="F188" s="8">
        <v>4653.7470993420602</v>
      </c>
      <c r="G188" s="8">
        <v>2922.6607750532798</v>
      </c>
      <c r="H188" s="4">
        <v>3350.28635627322</v>
      </c>
      <c r="I188" s="4">
        <v>2444.4732134311398</v>
      </c>
      <c r="J188" s="4">
        <v>4607.3454740038796</v>
      </c>
      <c r="K188" s="4">
        <v>2862.9668731370002</v>
      </c>
      <c r="L188" s="12">
        <v>3978.1054063238598</v>
      </c>
      <c r="M188" s="12">
        <v>2690.7872738772799</v>
      </c>
      <c r="N188" s="12">
        <v>4605.2805523500501</v>
      </c>
      <c r="O188" s="12">
        <v>3052.88790850134</v>
      </c>
      <c r="P188" s="13">
        <f t="shared" si="12"/>
        <v>1.187392653429485</v>
      </c>
      <c r="Q188" s="13">
        <f t="shared" si="13"/>
        <v>1.1007636570091133</v>
      </c>
      <c r="R188" s="13">
        <f t="shared" si="14"/>
        <v>0.99955181966156426</v>
      </c>
      <c r="S188" s="13">
        <f t="shared" si="15"/>
        <v>1.0663371403792179</v>
      </c>
    </row>
    <row r="189" spans="2:19">
      <c r="B189" s="1">
        <v>4</v>
      </c>
      <c r="C189" s="2">
        <v>43</v>
      </c>
      <c r="D189" s="2" t="s">
        <v>10</v>
      </c>
      <c r="E189" s="2" t="s">
        <v>11</v>
      </c>
      <c r="F189" s="8">
        <v>645.47385206532101</v>
      </c>
      <c r="G189" s="8">
        <v>673.65370222703302</v>
      </c>
      <c r="H189" s="4">
        <v>723.966332603914</v>
      </c>
      <c r="I189" s="4">
        <v>947.479248414788</v>
      </c>
      <c r="J189" s="4">
        <v>625.80364031296597</v>
      </c>
      <c r="K189" s="4">
        <v>753.41442705306201</v>
      </c>
      <c r="L189" s="12">
        <v>654.59097478718195</v>
      </c>
      <c r="M189" s="12">
        <v>721.16297564689</v>
      </c>
      <c r="N189" s="12">
        <v>625.85675644676405</v>
      </c>
      <c r="O189" s="12">
        <v>738.32085232200404</v>
      </c>
      <c r="P189" s="13">
        <f t="shared" si="12"/>
        <v>0.90417322644382181</v>
      </c>
      <c r="Q189" s="13">
        <f t="shared" si="13"/>
        <v>0.76113854404036385</v>
      </c>
      <c r="R189" s="13">
        <f t="shared" si="14"/>
        <v>1.0000848766775654</v>
      </c>
      <c r="S189" s="13">
        <f t="shared" si="15"/>
        <v>0.97996643787391269</v>
      </c>
    </row>
    <row r="190" spans="2:19">
      <c r="B190" s="1">
        <v>4</v>
      </c>
      <c r="C190" s="2">
        <v>44</v>
      </c>
      <c r="D190" s="2" t="s">
        <v>10</v>
      </c>
      <c r="E190" s="2" t="s">
        <v>11</v>
      </c>
      <c r="F190" s="8">
        <v>1175.8768144134001</v>
      </c>
      <c r="G190" s="8">
        <v>995.01603703403305</v>
      </c>
      <c r="H190" s="4">
        <v>993.72642906250201</v>
      </c>
      <c r="I190" s="4">
        <v>1372.6795126240299</v>
      </c>
      <c r="J190" s="4">
        <v>1135.27079691104</v>
      </c>
      <c r="K190" s="4">
        <v>987.38201380230203</v>
      </c>
      <c r="L190" s="12">
        <v>1043.2705686710001</v>
      </c>
      <c r="M190" s="12">
        <v>1117.94776674848</v>
      </c>
      <c r="N190" s="12">
        <v>1135.6197814653301</v>
      </c>
      <c r="O190" s="12">
        <v>992.32450941031095</v>
      </c>
      <c r="P190" s="13">
        <f t="shared" si="12"/>
        <v>1.0498569205362072</v>
      </c>
      <c r="Q190" s="13">
        <f t="shared" si="13"/>
        <v>0.81442737104118224</v>
      </c>
      <c r="R190" s="13">
        <f t="shared" si="14"/>
        <v>1.0003074020359193</v>
      </c>
      <c r="S190" s="13">
        <f t="shared" si="15"/>
        <v>1.0050056569179096</v>
      </c>
    </row>
    <row r="191" spans="2:19">
      <c r="B191" s="1">
        <v>4</v>
      </c>
      <c r="C191" s="2">
        <v>45</v>
      </c>
      <c r="D191" s="2" t="s">
        <v>10</v>
      </c>
      <c r="E191" s="2" t="s">
        <v>11</v>
      </c>
      <c r="F191" s="8">
        <v>11875.6137326934</v>
      </c>
      <c r="G191" s="8">
        <v>9754.0136051835307</v>
      </c>
      <c r="H191" s="4">
        <v>8678.5916413815103</v>
      </c>
      <c r="I191" s="4">
        <v>7589.3421339215602</v>
      </c>
      <c r="J191" s="4">
        <v>11707.988577374401</v>
      </c>
      <c r="K191" s="4">
        <v>8236.0104701188593</v>
      </c>
      <c r="L191" s="12">
        <v>10176.9471997648</v>
      </c>
      <c r="M191" s="12">
        <v>7155.0825579673801</v>
      </c>
      <c r="N191" s="12">
        <v>11703.489609537701</v>
      </c>
      <c r="O191" s="12">
        <v>8096.06497478642</v>
      </c>
      <c r="P191" s="13">
        <f t="shared" si="12"/>
        <v>1.1726496210789303</v>
      </c>
      <c r="Q191" s="13">
        <f t="shared" si="13"/>
        <v>0.94278034007543288</v>
      </c>
      <c r="R191" s="13">
        <f t="shared" si="14"/>
        <v>0.99961573520447444</v>
      </c>
      <c r="S191" s="13">
        <f t="shared" si="15"/>
        <v>0.98300809647581477</v>
      </c>
    </row>
    <row r="192" spans="2:19">
      <c r="B192" s="1">
        <v>4</v>
      </c>
      <c r="C192" s="2">
        <v>46</v>
      </c>
      <c r="D192" s="2" t="s">
        <v>10</v>
      </c>
      <c r="E192" s="2" t="s">
        <v>11</v>
      </c>
      <c r="F192" s="8">
        <v>4945.3441845270099</v>
      </c>
      <c r="G192" s="8">
        <v>4827.0368769185998</v>
      </c>
      <c r="H192" s="4">
        <v>5221.5722166880096</v>
      </c>
      <c r="I192" s="4">
        <v>4928.8982524131497</v>
      </c>
      <c r="J192" s="4">
        <v>4682.99067041742</v>
      </c>
      <c r="K192" s="4">
        <v>5317.9413697504497</v>
      </c>
      <c r="L192" s="12">
        <v>4619.4579666480404</v>
      </c>
      <c r="M192" s="12">
        <v>6929.8132235469302</v>
      </c>
      <c r="N192" s="12">
        <v>4682.2726814641601</v>
      </c>
      <c r="O192" s="12">
        <v>5840.9868020719196</v>
      </c>
      <c r="P192" s="13">
        <f t="shared" si="12"/>
        <v>0.88468717369921124</v>
      </c>
      <c r="Q192" s="13">
        <f t="shared" si="13"/>
        <v>1.4059558279893785</v>
      </c>
      <c r="R192" s="13">
        <f t="shared" si="14"/>
        <v>0.99984668153242429</v>
      </c>
      <c r="S192" s="13">
        <f t="shared" si="15"/>
        <v>1.0983548700436339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Silveira Câmara Augusto João Pedro</dc:creator>
  <cp:lastModifiedBy>Da Silveira Câmara Augusto João Pedro</cp:lastModifiedBy>
  <dcterms:created xsi:type="dcterms:W3CDTF">2019-11-18T14:47:35Z</dcterms:created>
  <dcterms:modified xsi:type="dcterms:W3CDTF">2019-11-18T15:10:19Z</dcterms:modified>
</cp:coreProperties>
</file>