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SE-Project\Burndown_Chart\"/>
    </mc:Choice>
  </mc:AlternateContent>
  <xr:revisionPtr revIDLastSave="0" documentId="13_ncr:1_{D441B03F-8A09-4A46-A086-995330F237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4" i="2"/>
  <c r="Q3" i="2"/>
  <c r="P3" i="2"/>
  <c r="O3" i="2"/>
  <c r="N3" i="2"/>
  <c r="M3" i="2"/>
  <c r="Q2" i="2"/>
  <c r="P2" i="2"/>
  <c r="O2" i="2"/>
  <c r="N2" i="2"/>
  <c r="M2" i="2"/>
  <c r="H21" i="2"/>
  <c r="H20" i="2"/>
  <c r="H19" i="2"/>
  <c r="H18" i="2"/>
  <c r="H17" i="2"/>
  <c r="H16" i="2"/>
  <c r="H15" i="2"/>
  <c r="H2" i="2"/>
  <c r="H5" i="2" l="1"/>
  <c r="H6" i="2"/>
  <c r="H7" i="2"/>
  <c r="H8" i="2"/>
  <c r="H9" i="2"/>
  <c r="H10" i="2"/>
  <c r="H11" i="2"/>
  <c r="H12" i="2"/>
  <c r="H13" i="2"/>
  <c r="H14" i="2"/>
  <c r="H4" i="2"/>
  <c r="H3" i="2"/>
  <c r="M4" i="2" l="1"/>
  <c r="N4" i="2" l="1"/>
  <c r="M5" i="2"/>
  <c r="N5" i="2" s="1"/>
  <c r="O5" i="2" s="1"/>
  <c r="P5" i="2" s="1"/>
  <c r="Q5" i="2" s="1"/>
  <c r="O4" i="2" l="1"/>
  <c r="P4" i="2" s="1"/>
  <c r="Q4" i="2" s="1"/>
</calcChain>
</file>

<file path=xl/sharedStrings.xml><?xml version="1.0" encoding="utf-8"?>
<sst xmlns="http://schemas.openxmlformats.org/spreadsheetml/2006/main" count="34" uniqueCount="34">
  <si>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</si>
  <si>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</si>
  <si>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</si>
  <si>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</si>
  <si>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</si>
  <si>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</si>
  <si>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</si>
  <si>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</si>
  <si>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</si>
  <si>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</si>
  <si>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</si>
  <si>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</si>
  <si>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</si>
  <si>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</si>
  <si>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User Get Prediction For A Movie Frontend</t>
  </si>
  <si>
    <t>Admin Login Backend</t>
  </si>
  <si>
    <t>Admin Get All Users Backend</t>
  </si>
  <si>
    <t>Admin Get User Details Backend</t>
  </si>
  <si>
    <t>Admin Delete User Backend</t>
  </si>
  <si>
    <t>Admin Get All Movies Backend</t>
  </si>
  <si>
    <t>Admin Get Movie Details Backend</t>
  </si>
  <si>
    <t>Admin Add New Movie Backend</t>
  </si>
  <si>
    <t>Admin Delete Movie Backend</t>
  </si>
  <si>
    <t>Admin Login Frontend</t>
  </si>
  <si>
    <t>Admin Logout Frontend</t>
  </si>
  <si>
    <t>Admin Get All Users Frontend</t>
  </si>
  <si>
    <t>Admin Get User Details Details Frontend</t>
  </si>
  <si>
    <t>Admin Delete User Frontend</t>
  </si>
  <si>
    <t>Admin Get All Movies Frontend</t>
  </si>
  <si>
    <t>Admin Get Movie Details Frontend</t>
  </si>
  <si>
    <t>Admin Add New Movie Frontend</t>
  </si>
  <si>
    <t>Admin Delete Movie Frontend</t>
  </si>
  <si>
    <t>Admin Load Backend</t>
  </si>
  <si>
    <t>Admin Load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</si>
</sst>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3" fillId="3" borderId="3" xfId="0" applyFont="1" applyFill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Sheet1!$L$1:$Q$1</c:f>
              <c:strCache>
                <c:ptCount val="6"/>
                <c:pt idx="0">
                  <c:v>Start</c:v>
                </c:pt>
                <c:pt idx="1">
                  <c:v>27/03/2023</c:v>
                </c:pt>
                <c:pt idx="2">
                  <c:v>28/03/2023</c:v>
                </c:pt>
                <c:pt idx="3">
                  <c:v>29/03/2023</c:v>
                </c:pt>
                <c:pt idx="4">
                  <c:v>30/03/2023</c:v>
                </c:pt>
                <c:pt idx="5">
                  <c:v>31/03/2023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Sheet1!$L$1:$Q$1</c:f>
              <c:strCache>
                <c:ptCount val="6"/>
                <c:pt idx="0">
                  <c:v>Start</c:v>
                </c:pt>
                <c:pt idx="1">
                  <c:v>27/03/2023</c:v>
                </c:pt>
                <c:pt idx="2">
                  <c:v>28/03/2023</c:v>
                </c:pt>
                <c:pt idx="3">
                  <c:v>29/03/2023</c:v>
                </c:pt>
                <c:pt idx="4">
                  <c:v>30/03/2023</c:v>
                </c:pt>
                <c:pt idx="5">
                  <c:v>31/03/2023</c:v>
                </c:pt>
              </c:strCache>
            </c:strRef>
          </c:cat>
          <c:val>
            <c:numRef>
              <c:f>Sheet1!$L$3:$Q$3</c:f>
              <c:numCache>
                <c:formatCode>General</c:formatCode>
                <c:ptCount val="6"/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Sheet1!$K$4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Start</c:v>
                </c:pt>
                <c:pt idx="1">
                  <c:v>27/03/2023</c:v>
                </c:pt>
                <c:pt idx="2">
                  <c:v>28/03/2023</c:v>
                </c:pt>
                <c:pt idx="3">
                  <c:v>29/03/2023</c:v>
                </c:pt>
                <c:pt idx="4">
                  <c:v>30/03/2023</c:v>
                </c:pt>
                <c:pt idx="5">
                  <c:v>31/03/2023</c:v>
                </c:pt>
              </c:strCache>
            </c:strRef>
          </c:cat>
          <c:val>
            <c:numRef>
              <c:f>Sheet1!$L$4:$Q$4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22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Start</c:v>
                </c:pt>
                <c:pt idx="1">
                  <c:v>27/03/2023</c:v>
                </c:pt>
                <c:pt idx="2">
                  <c:v>28/03/2023</c:v>
                </c:pt>
                <c:pt idx="3">
                  <c:v>29/03/2023</c:v>
                </c:pt>
                <c:pt idx="4">
                  <c:v>30/03/2023</c:v>
                </c:pt>
                <c:pt idx="5">
                  <c:v>31/03/2023</c:v>
                </c:pt>
              </c:strCache>
            </c:strRef>
          </c:cat>
          <c:val>
            <c:numRef>
              <c:f>Sheet1!$L$5:$Q$5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8</xdr:row>
      <xdr:rowOff>38100</xdr:rowOff>
    </xdr:from>
    <xdr:to>
      <xdr:col>18</xdr:col>
      <xdr:colOff>525780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21CDE-161D-4DBD-9090-06DE82C0817E}" name="Table2" displayName="Table2" ref="A1:H21" totalsRowShown="0" headerRowDxfId="1" tableBorderDxfId="0">
  <autoFilter ref="A1:H21" xr:uid="{BFB21CDE-161D-4DBD-9090-06DE82C0817E}"/>
  <tableColumns count="8">
    <tableColumn id="1" xr3:uid="{E112D7B2-F1E5-43E2-8794-4C9599B445CE}" name="Feature"/>
    <tableColumn id="2" xr3:uid="{5A50868F-F18E-4521-8B47-C8A9F73B1DD3}" name="Initial Estimate"/>
    <tableColumn id="3" xr3:uid="{D545C108-3F36-47A5-AF56-CFB91AEBA798}" name="Day 1"/>
    <tableColumn id="4" xr3:uid="{7FE55BC6-8EB3-4512-984E-8A26EFBA06A3}" name="Day 2"/>
    <tableColumn id="5" xr3:uid="{BC91A2C6-1B3A-48F2-91DE-1F262151DF5F}" name="Day 3"/>
    <tableColumn id="6" xr3:uid="{5E804F66-195F-4AE2-9BE9-474C0408B321}" name="Day 4"/>
    <tableColumn id="7" xr3:uid="{30B2A251-C277-4875-82BE-685E26A49086}" name="Day 5"/>
    <tableColumn id="8" xr3:uid="{15E0A1F8-CA46-4866-810D-63DDCB47D0FA}" name="Hours Left">
      <calculatedColumnFormula>B2-(SUM(C2:G2))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Q21"/>
  <sheetViews>
    <sheetView tabSelected="1" zoomScaleNormal="100" workbookViewId="0">
      <selection activeCell="T6" sqref="T6"/>
    </sheetView>
  </sheetViews>
  <sheetFormatPr defaultRowHeight="15" x14ac:dyDescent="0.25"/>
  <cols>
    <col min="1" max="1" width="37" customWidth="1"/>
    <col min="2" max="2" width="16.42578125" customWidth="1"/>
    <col min="3" max="3" width="10.42578125" customWidth="1"/>
    <col min="4" max="5" width="11" customWidth="1"/>
    <col min="6" max="6" width="11.140625" customWidth="1"/>
    <col min="7" max="7" width="10.85546875" customWidth="1"/>
    <col min="8" max="8" width="12.140625" customWidth="1"/>
    <col min="9" max="10" width="7.28515625" customWidth="1"/>
    <col min="11" max="11" width="15.140625" customWidth="1"/>
    <col min="12" max="12" width="11.42578125" customWidth="1"/>
    <col min="13" max="13" width="11.85546875" customWidth="1"/>
    <col min="14" max="15" width="12.7109375" customWidth="1"/>
    <col min="16" max="16" width="12.140625" customWidth="1"/>
    <col min="17" max="17" width="13.42578125" customWidth="1"/>
  </cols>
  <sheetData>
    <row r="1" spans="1:17" x14ac:dyDescent="0.25">
      <c r="A1" s="8" t="s">
        <v>6</v>
      </c>
      <c r="B1" s="9" t="s">
        <v>0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10" t="s">
        <v>2</v>
      </c>
      <c r="K1" s="1" t="s">
        <v>8</v>
      </c>
      <c r="L1" s="2" t="s">
        <v>5</v>
      </c>
      <c r="M1" s="3">
        <v>45012</v>
      </c>
      <c r="N1" s="3">
        <v>45013</v>
      </c>
      <c r="O1" s="3">
        <v>45014</v>
      </c>
      <c r="P1" s="3">
        <v>45015</v>
      </c>
      <c r="Q1" s="3">
        <v>45016</v>
      </c>
    </row>
    <row r="2" spans="1:17" x14ac:dyDescent="0.25">
      <c r="A2" t="s">
        <v>15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f>B2-(SUM(C2:G2))</f>
        <v>0</v>
      </c>
      <c r="K2" s="6" t="s">
        <v>3</v>
      </c>
      <c r="L2" s="4"/>
      <c r="M2" s="4">
        <f>SUM($B$2:$B$21)/5</f>
        <v>8</v>
      </c>
      <c r="N2" s="4">
        <f>SUM($B$2:$B$21)/5</f>
        <v>8</v>
      </c>
      <c r="O2" s="4">
        <f>SUM($B$2:$B$21)/5</f>
        <v>8</v>
      </c>
      <c r="P2" s="4">
        <f>SUM($B$2:$B$21)/5</f>
        <v>8</v>
      </c>
      <c r="Q2" s="4">
        <f>SUM($B$2:$B$21)/5</f>
        <v>8</v>
      </c>
    </row>
    <row r="3" spans="1:17" x14ac:dyDescent="0.25">
      <c r="A3" t="s">
        <v>16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f>B3-(SUM(C3:G3))</f>
        <v>0</v>
      </c>
      <c r="K3" s="7" t="s">
        <v>7</v>
      </c>
      <c r="L3" s="5"/>
      <c r="M3" s="5">
        <f>SUM(C2:C21)</f>
        <v>10</v>
      </c>
      <c r="N3" s="5">
        <f>SUM(D2:D21)</f>
        <v>8</v>
      </c>
      <c r="O3" s="5">
        <f>SUM(E2:E21)</f>
        <v>8</v>
      </c>
      <c r="P3" s="5">
        <f>SUM(F2:F21)</f>
        <v>6</v>
      </c>
      <c r="Q3" s="5">
        <f>SUM(G2:G21)</f>
        <v>6</v>
      </c>
    </row>
    <row r="4" spans="1:17" x14ac:dyDescent="0.25">
      <c r="A4" t="s">
        <v>17</v>
      </c>
      <c r="B4"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f>B4-(SUM(C4:G4))</f>
        <v>0</v>
      </c>
      <c r="K4" s="6" t="s">
        <v>1</v>
      </c>
      <c r="L4" s="4">
        <f>SUM(B2:B21)</f>
        <v>40</v>
      </c>
      <c r="M4" s="4">
        <f>L4-M3</f>
        <v>30</v>
      </c>
      <c r="N4" s="4">
        <f t="shared" ref="N4:Q4" si="0">M4-N3</f>
        <v>22</v>
      </c>
      <c r="O4" s="4">
        <f t="shared" si="0"/>
        <v>14</v>
      </c>
      <c r="P4" s="4">
        <f t="shared" si="0"/>
        <v>8</v>
      </c>
      <c r="Q4" s="4">
        <f t="shared" si="0"/>
        <v>2</v>
      </c>
    </row>
    <row r="5" spans="1:17" x14ac:dyDescent="0.25">
      <c r="A5" t="s">
        <v>18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f t="shared" ref="H5:H14" si="1">B5-(SUM(C5:G5))</f>
        <v>0</v>
      </c>
      <c r="K5" s="7" t="s">
        <v>4</v>
      </c>
      <c r="L5" s="5">
        <f>SUM(B2:B21)</f>
        <v>40</v>
      </c>
      <c r="M5" s="5">
        <f>L5-M2</f>
        <v>32</v>
      </c>
      <c r="N5" s="5">
        <f t="shared" ref="N5:Q5" si="2">M5-N2</f>
        <v>24</v>
      </c>
      <c r="O5" s="5">
        <f t="shared" si="2"/>
        <v>16</v>
      </c>
      <c r="P5" s="5">
        <f t="shared" si="2"/>
        <v>8</v>
      </c>
      <c r="Q5" s="5">
        <f t="shared" si="2"/>
        <v>0</v>
      </c>
    </row>
    <row r="6" spans="1:17" x14ac:dyDescent="0.25">
      <c r="A6" t="s">
        <v>19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f t="shared" si="1"/>
        <v>0</v>
      </c>
    </row>
    <row r="7" spans="1:17" x14ac:dyDescent="0.25">
      <c r="A7" t="s">
        <v>20</v>
      </c>
      <c r="B7">
        <v>2</v>
      </c>
      <c r="C7">
        <v>0</v>
      </c>
      <c r="D7">
        <v>0</v>
      </c>
      <c r="E7">
        <v>2</v>
      </c>
      <c r="F7">
        <v>0</v>
      </c>
      <c r="G7">
        <v>0</v>
      </c>
      <c r="H7">
        <f t="shared" si="1"/>
        <v>0</v>
      </c>
    </row>
    <row r="8" spans="1:17" x14ac:dyDescent="0.25">
      <c r="A8" t="s">
        <v>21</v>
      </c>
      <c r="B8">
        <v>2</v>
      </c>
      <c r="C8">
        <v>0</v>
      </c>
      <c r="D8">
        <v>0</v>
      </c>
      <c r="E8">
        <v>0</v>
      </c>
      <c r="F8">
        <v>2</v>
      </c>
      <c r="G8">
        <v>0</v>
      </c>
      <c r="H8">
        <f t="shared" si="1"/>
        <v>0</v>
      </c>
    </row>
    <row r="9" spans="1:17" x14ac:dyDescent="0.25">
      <c r="A9" t="s">
        <v>22</v>
      </c>
      <c r="B9">
        <v>2</v>
      </c>
      <c r="C9">
        <v>0</v>
      </c>
      <c r="D9">
        <v>0</v>
      </c>
      <c r="E9">
        <v>0</v>
      </c>
      <c r="F9">
        <v>0</v>
      </c>
      <c r="G9">
        <v>2</v>
      </c>
      <c r="H9">
        <f t="shared" si="1"/>
        <v>0</v>
      </c>
    </row>
    <row r="10" spans="1:17" x14ac:dyDescent="0.25">
      <c r="A10" t="s">
        <v>14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</v>
      </c>
    </row>
    <row r="11" spans="1:17" x14ac:dyDescent="0.25">
      <c r="A11" t="s">
        <v>23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f t="shared" si="1"/>
        <v>0</v>
      </c>
    </row>
    <row r="12" spans="1:17" x14ac:dyDescent="0.25">
      <c r="A12" t="s">
        <v>24</v>
      </c>
      <c r="B12">
        <v>2</v>
      </c>
      <c r="C12">
        <v>0</v>
      </c>
      <c r="D12">
        <v>0</v>
      </c>
      <c r="E12">
        <v>0</v>
      </c>
      <c r="F12">
        <v>2</v>
      </c>
      <c r="G12">
        <v>0</v>
      </c>
      <c r="H12">
        <f t="shared" si="1"/>
        <v>0</v>
      </c>
    </row>
    <row r="13" spans="1:17" x14ac:dyDescent="0.25">
      <c r="A13" t="s">
        <v>25</v>
      </c>
      <c r="B13">
        <v>2</v>
      </c>
      <c r="C13">
        <v>0</v>
      </c>
      <c r="D13">
        <v>0</v>
      </c>
      <c r="E13">
        <v>0</v>
      </c>
      <c r="F13">
        <v>0</v>
      </c>
      <c r="G13">
        <v>2</v>
      </c>
      <c r="H13">
        <f t="shared" si="1"/>
        <v>0</v>
      </c>
    </row>
    <row r="14" spans="1:17" x14ac:dyDescent="0.25">
      <c r="A14" t="s">
        <v>26</v>
      </c>
      <c r="B14">
        <v>2</v>
      </c>
      <c r="C14">
        <v>0</v>
      </c>
      <c r="D14">
        <v>2</v>
      </c>
      <c r="E14">
        <v>0</v>
      </c>
      <c r="F14">
        <v>0</v>
      </c>
      <c r="G14">
        <v>0</v>
      </c>
      <c r="H14">
        <f t="shared" si="1"/>
        <v>0</v>
      </c>
    </row>
    <row r="15" spans="1:17" x14ac:dyDescent="0.25">
      <c r="A15" t="s">
        <v>27</v>
      </c>
      <c r="B15">
        <v>2</v>
      </c>
      <c r="C15">
        <v>0</v>
      </c>
      <c r="D15">
        <v>2</v>
      </c>
      <c r="E15">
        <v>0</v>
      </c>
      <c r="F15">
        <v>0</v>
      </c>
      <c r="G15">
        <v>0</v>
      </c>
      <c r="H15">
        <f t="shared" ref="H15:H21" si="3">B15-(SUM(C15:G15))</f>
        <v>0</v>
      </c>
    </row>
    <row r="16" spans="1:17" x14ac:dyDescent="0.25">
      <c r="A16" t="s">
        <v>28</v>
      </c>
      <c r="B16">
        <v>2</v>
      </c>
      <c r="C16">
        <v>0</v>
      </c>
      <c r="D16">
        <v>0</v>
      </c>
      <c r="E16">
        <v>2</v>
      </c>
      <c r="F16">
        <v>0</v>
      </c>
      <c r="G16">
        <v>0</v>
      </c>
      <c r="H16">
        <f t="shared" si="3"/>
        <v>0</v>
      </c>
    </row>
    <row r="17" spans="1:8" x14ac:dyDescent="0.25">
      <c r="A17" t="s">
        <v>29</v>
      </c>
      <c r="B17">
        <v>2</v>
      </c>
      <c r="C17">
        <v>0</v>
      </c>
      <c r="D17">
        <v>0</v>
      </c>
      <c r="E17">
        <v>2</v>
      </c>
      <c r="F17">
        <v>0</v>
      </c>
      <c r="G17">
        <v>0</v>
      </c>
      <c r="H17">
        <f t="shared" si="3"/>
        <v>0</v>
      </c>
    </row>
    <row r="18" spans="1:8" x14ac:dyDescent="0.25">
      <c r="A18" t="s">
        <v>30</v>
      </c>
      <c r="B18">
        <v>2</v>
      </c>
      <c r="C18">
        <v>0</v>
      </c>
      <c r="D18">
        <v>0</v>
      </c>
      <c r="E18">
        <v>0</v>
      </c>
      <c r="F18">
        <v>2</v>
      </c>
      <c r="G18">
        <v>0</v>
      </c>
      <c r="H18">
        <f t="shared" si="3"/>
        <v>0</v>
      </c>
    </row>
    <row r="19" spans="1:8" x14ac:dyDescent="0.25">
      <c r="A19" t="s">
        <v>31</v>
      </c>
      <c r="B19">
        <v>2</v>
      </c>
      <c r="C19">
        <v>0</v>
      </c>
      <c r="D19">
        <v>0</v>
      </c>
      <c r="E19">
        <v>0</v>
      </c>
      <c r="F19">
        <v>0</v>
      </c>
      <c r="G19">
        <v>2</v>
      </c>
      <c r="H19">
        <f t="shared" si="3"/>
        <v>0</v>
      </c>
    </row>
    <row r="20" spans="1:8" x14ac:dyDescent="0.25">
      <c r="A20" t="s">
        <v>32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f t="shared" si="3"/>
        <v>0</v>
      </c>
    </row>
    <row r="21" spans="1:8" x14ac:dyDescent="0.25">
      <c r="A21" t="s">
        <v>33</v>
      </c>
      <c r="B21">
        <v>2</v>
      </c>
      <c r="C21">
        <v>2</v>
      </c>
      <c r="D21">
        <v>0</v>
      </c>
      <c r="E21">
        <v>0</v>
      </c>
      <c r="F21">
        <v>0</v>
      </c>
      <c r="G21">
        <v>0</v>
      </c>
      <c r="H21">
        <f t="shared" si="3"/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Tien Nguyen</cp:lastModifiedBy>
  <dcterms:created xsi:type="dcterms:W3CDTF">2017-03-11T18:37:14Z</dcterms:created>
  <dcterms:modified xsi:type="dcterms:W3CDTF">2023-04-19T21:59:01Z</dcterms:modified>
</cp:coreProperties>
</file>