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Mukul Kapri\Desktop\folders\Power_BI\"/>
    </mc:Choice>
  </mc:AlternateContent>
  <xr:revisionPtr revIDLastSave="0" documentId="13_ncr:1_{A5E081EB-461D-4004-A692-82772D756638}" xr6:coauthVersionLast="47" xr6:coauthVersionMax="47" xr10:uidLastSave="{00000000-0000-0000-0000-000000000000}"/>
  <bookViews>
    <workbookView xWindow="-110" yWindow="-110" windowWidth="19420" windowHeight="12300" firstSheet="2" activeTab="5" xr2:uid="{88D75A90-26BD-438C-8A87-D80F31A6A432}"/>
  </bookViews>
  <sheets>
    <sheet name="Data" sheetId="1" r:id="rId1"/>
    <sheet name="Sales_per_account_type" sheetId="7" r:id="rId2"/>
    <sheet name="Unit_Sales" sheetId="8" r:id="rId3"/>
    <sheet name="Total_Unit_Sales" sheetId="9" r:id="rId4"/>
    <sheet name="5_YR_CAGR" sheetId="11" r:id="rId5"/>
    <sheet name="Final_Dashboard" sheetId="12" r:id="rId6"/>
  </sheets>
  <definedNames>
    <definedName name="Slicer_Account_Type1">#N/A</definedName>
  </definedNames>
  <calcPr calcId="191028"/>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2" i="1" l="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alcChain>
</file>

<file path=xl/sharedStrings.xml><?xml version="1.0" encoding="utf-8"?>
<sst xmlns="http://schemas.openxmlformats.org/spreadsheetml/2006/main" count="779" uniqueCount="277">
  <si>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</si>
  <si>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</si>
  <si>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</si>
  <si>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</si>
  <si>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</si>
  <si>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</si>
  <si>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</si>
  <si>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</si>
  <si>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</si>
  <si>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</si>
  <si>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</si>
  <si>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</si>
  <si>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</si>
  <si>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</si>
  <si>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</si>
  <si>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</si>
  <si>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</si>
  <si>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</si>
  <si>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</si>
  <si>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</si>
  <si>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</si>
  <si>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</si>
  <si>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</si>
  <si>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</si>
  <si>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</si>
  <si>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</si>
  <si>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</si>
  <si>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</si>
  <si>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</si>
  <si>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</si>
  <si>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</si>
  <si>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</si>
  <si>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</si>
  <si>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</si>
  <si>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</si>
  <si>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</si>
  <si>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</si>
  <si>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</si>
  <si>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</si>
  <si>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</si>
  <si>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</si>
  <si>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</si>
  <si>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</si>
  <si>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</si>
  <si>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</si>
  <si>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</si>
  <si>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</si>
  <si>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</si>
  <si>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</si>
  <si>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</si>
  <si>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</si>
  <si>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</si>
  <si>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</si>
  <si>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</si>
  <si>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</si>
  <si>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</si>
  <si>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</si>
  <si>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</si>
  <si>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</si>
  <si>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</si>
  <si>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</si>
  <si>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</si>
  <si>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</si>
  <si>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</si>
  <si>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</si>
  <si>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</si>
  <si>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</si>
  <si>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</si>
  <si>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</si>
  <si>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</si>
  <si>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</si>
  <si>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</si>
  <si>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</si>
  <si>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</si>
  <si>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</si>
  <si>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</si>
  <si>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</si>
  <si>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</si>
  <si>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</si>
  <si>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</si>
  <si>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</si>
  <si>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</si>
  <si>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</si>
  <si>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</si>
  <si>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</si>
  <si>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</si>
  <si>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</si>
  <si>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</si>
  <si>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</si>
  <si>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</si>
  <si>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</si>
  <si>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</si>
  <si>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</si>
  <si>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</si>
  <si>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</si>
  <si>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</si>
  <si>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</si>
  <si>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</si>
  <si>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</si>
  <si>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</si>
  <si>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</si>
  <si>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</si>
  <si>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</si>
  <si>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</si>
  <si>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</si>
  <si>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</si>
  <si>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</si>
  <si>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</si>
  <si>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</si>
  <si>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</si>
  <si>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</si>
  <si>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</si>
  <si>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</si>
  <si>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</si>
  <si>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</si>
  <si>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</si>
  <si>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</si>
  <si>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</si>
  <si>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</si>
  <si>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</si>
  <si>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</si>
  <si>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</si>
  <si>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</si>
  <si>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</si>
  <si>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</si>
  <si>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</si>
  <si>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</si>
  <si>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</si>
  <si>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</si>
  <si>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</si>
  <si>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</si>
  <si>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</si>
  <si>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</si>
  <si>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</si>
  <si>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</si>
  <si>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</si>
  <si>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</si>
  <si>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</si>
  <si>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</si>
  <si>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</si>
  <si>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</si>
  <si>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</si>
  <si>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</si>
  <si>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</si>
  <si>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</si>
  <si>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</si>
  <si>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</si>
  <si>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</si>
  <si>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</si>
  <si>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</si>
  <si>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</si>
  <si>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</si>
  <si>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</si>
  <si>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</si>
  <si>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</si>
  <si>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</si>
  <si>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</si>
  <si>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</si>
  <si>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</si>
  <si>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</si>
  <si>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</si>
  <si>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</si>
  <si>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</si>
  <si>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</si>
  <si>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</si>
  <si>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</si>
  <si>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</si>
  <si>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</si>
  <si>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</si>
  <si>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</si>
  <si>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</si>
  <si>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</si>
  <si>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</si>
  <si>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</si>
  <si>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</si>
  <si>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</si>
  <si>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</si>
  <si>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</si>
  <si>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</si>
  <si>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</si>
  <si>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</si>
  <si>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</si>
  <si>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</si>
  <si>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</si>
  <si>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</si>
  <si>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</si>
  <si>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</si>
  <si>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</si>
  <si>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</si>
  <si>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</si>
  <si>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</si>
  <si>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</si>
  <si>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</si>
  <si>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</si>
  <si>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</si>
  <si>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</si>
  <si>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</si>
  <si>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</si>
  <si>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</si>
  <si>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</si>
  <si>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</si>
  <si>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</si>
  <si>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</si>
  <si>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</si>
  <si>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</si>
  <si>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</si>
  <si>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</si>
  <si>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</si>
  <si>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</si>
  <si>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</si>
  <si>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</si>
  <si>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</si>
  <si>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</si>
  <si>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</si>
  <si>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</si>
  <si>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</si>
  <si>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</si>
  <si>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</si>
  <si>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</si>
  <si>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</si>
  <si>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</si>
  <si>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</si>
  <si>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</si>
  <si>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</si>
  <si>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</si>
  <si>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</si>
  <si>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</si>
  <si>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</si>
  <si>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</si>
  <si>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</si>
  <si>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</si>
  <si>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</si>
  <si>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</si>
  <si>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</si>
  <si>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</si>
  <si>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</si>
  <si>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</si>
  <si>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</si>
  <si>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</si>
  <si>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</si>
  <si>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</si>
  <si>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</si>
  <si>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</si>
  <si>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</si>
  <si>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</si>
  <si>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</si>
  <si>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</si>
  <si>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</si>
  <si>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</si>
  <si>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</si>
  <si>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</si>
  <si>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</si>
  <si>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</si>
  <si>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</si>
  <si>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</si>
  <si>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</si>
  <si>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</si>
  <si>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</si>
  <si>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</si>
  <si>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</si>
  <si>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</si>
  <si>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</si>
  <si>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</si>
  <si>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</si>
  <si>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</si>
  <si>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</si>
  <si>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</si>
  <si>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</si>
  <si>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Row Labels</t>
  </si>
  <si>
    <t>Grand Total</t>
  </si>
  <si>
    <t>Sum of 2017</t>
  </si>
  <si>
    <t>Sum of 2018</t>
  </si>
  <si>
    <t>Sum of 2019</t>
  </si>
  <si>
    <t>Sum of 2020</t>
  </si>
  <si>
    <t>Sum of 2021</t>
  </si>
  <si>
    <t>Average of 5 YR CAGR</t>
  </si>
  <si>
    <t>Sales Dashboard using Microsoft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</si>
</sst>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22"/>
      <color theme="1"/>
      <name val="Calibri"/>
      <family val="2"/>
      <scheme val="minor"/>
    </font>
  </fonts>
  <fills count="7">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6" tint="0.59999389629810485"/>
        <bgColor indexed="64"/>
      </patternFill>
    </fill>
    <fill>
      <patternFill patternType="solid">
        <fgColor theme="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9">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5" borderId="0" xfId="0" applyFill="1"/>
    <xf numFmtId="0" fontId="0" fillId="6" borderId="1" xfId="0" applyFill="1" applyBorder="1"/>
    <xf numFmtId="0" fontId="4" fillId="6" borderId="2" xfId="0" applyFont="1" applyFill="1" applyBorder="1"/>
    <xf numFmtId="0" fontId="0" fillId="6" borderId="2" xfId="0" applyFill="1" applyBorder="1"/>
    <xf numFmtId="0" fontId="0" fillId="6" borderId="3" xfId="0" applyFill="1" applyBorder="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cellXfs>
  <cellStyles count="1">
    <cellStyle name="Normal" xfId="0" builtinId="0"/>
  </cellStyles>
  <dxfs count="3">
    <dxf>
      <numFmt numFmtId="13" formatCode="0%"/>
    </dxf>
    <dxf>
      <numFmt numFmtId="13"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[Excel_JP.xlsx]Sales_per_account_type!PivotTable3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a:t>
            </a:r>
            <a:r>
              <a:rPr lang="en-IN" baseline="0"/>
              <a:t> accounts with </a:t>
            </a:r>
          </a:p>
          <a:p>
            <a:pPr>
              <a:defRPr/>
            </a:pPr>
            <a:r>
              <a:rPr lang="en-IN" baseline="0"/>
              <a:t>highest sales</a:t>
            </a:r>
            <a:endParaRPr lang="en-IN"/>
          </a:p>
        </c:rich>
      </c:tx>
      <c:layout>
        <c:manualLayout>
          <c:xMode val="edge"/>
          <c:yMode val="edge"/>
          <c:x val="8.2288665438563554E-3"/>
          <c:y val="3.64102581745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7090318718797"/>
          <c:y val="2.1856380942282989E-2"/>
          <c:w val="0.66740337892874191"/>
          <c:h val="0.92450713528358619"/>
        </c:manualLayout>
      </c:layout>
      <c:barChart>
        <c:barDir val="bar"/>
        <c:grouping val="clustered"/>
        <c:varyColors val="0"/>
        <c:ser>
          <c:idx val="0"/>
          <c:order val="0"/>
          <c:tx>
            <c:strRef>
              <c:f>Sales_per_account_type!$B$3</c:f>
              <c:strCache>
                <c:ptCount val="1"/>
                <c:pt idx="0">
                  <c:v>Sum of 2017</c:v>
                </c:pt>
              </c:strCache>
            </c:strRef>
          </c:tx>
          <c:spPr>
            <a:solidFill>
              <a:schemeClr val="accent1"/>
            </a:solidFill>
            <a:ln>
              <a:noFill/>
            </a:ln>
            <a:effectLst/>
          </c:spPr>
          <c:invertIfNegative val="0"/>
          <c:cat>
            <c:multiLvlStrRef>
              <c:f>Sales_per_account_type!$A$4:$A$10</c:f>
              <c:multiLvlStrCache>
                <c:ptCount val="5"/>
                <c:lvl>
                  <c:pt idx="0">
                    <c:v>SB 1</c:v>
                  </c:pt>
                  <c:pt idx="1">
                    <c:v>SB 14</c:v>
                  </c:pt>
                  <c:pt idx="2">
                    <c:v>SB 3</c:v>
                  </c:pt>
                  <c:pt idx="3">
                    <c:v>SB 4</c:v>
                  </c:pt>
                  <c:pt idx="4">
                    <c:v>SB 8</c:v>
                  </c:pt>
                </c:lvl>
                <c:lvl>
                  <c:pt idx="0">
                    <c:v>Small Business</c:v>
                  </c:pt>
                </c:lvl>
              </c:multiLvlStrCache>
            </c:multiLvlStrRef>
          </c:cat>
          <c:val>
            <c:numRef>
              <c:f>Sales_per_account_type!$B$4:$B$10</c:f>
              <c:numCache>
                <c:formatCode>General</c:formatCode>
                <c:ptCount val="5"/>
                <c:pt idx="0">
                  <c:v>1982</c:v>
                </c:pt>
                <c:pt idx="1">
                  <c:v>861</c:v>
                </c:pt>
                <c:pt idx="2">
                  <c:v>1209</c:v>
                </c:pt>
                <c:pt idx="3">
                  <c:v>906</c:v>
                </c:pt>
                <c:pt idx="4">
                  <c:v>1581</c:v>
                </c:pt>
              </c:numCache>
            </c:numRef>
          </c:val>
          <c:extLst>
            <c:ext xmlns:c16="http://schemas.microsoft.com/office/drawing/2014/chart" uri="{C3380CC4-5D6E-409C-BE32-E72D297353CC}">
              <c16:uniqueId val="{00000000-10B2-43E9-AAA9-5D8C683B5657}"/>
            </c:ext>
          </c:extLst>
        </c:ser>
        <c:ser>
          <c:idx val="1"/>
          <c:order val="1"/>
          <c:tx>
            <c:strRef>
              <c:f>Sales_per_account_type!$C$3</c:f>
              <c:strCache>
                <c:ptCount val="1"/>
                <c:pt idx="0">
                  <c:v>Sum of 2018</c:v>
                </c:pt>
              </c:strCache>
            </c:strRef>
          </c:tx>
          <c:spPr>
            <a:solidFill>
              <a:schemeClr val="accent2"/>
            </a:solidFill>
            <a:ln>
              <a:noFill/>
            </a:ln>
            <a:effectLst/>
          </c:spPr>
          <c:invertIfNegative val="0"/>
          <c:cat>
            <c:multiLvlStrRef>
              <c:f>Sales_per_account_type!$A$4:$A$10</c:f>
              <c:multiLvlStrCache>
                <c:ptCount val="5"/>
                <c:lvl>
                  <c:pt idx="0">
                    <c:v>SB 1</c:v>
                  </c:pt>
                  <c:pt idx="1">
                    <c:v>SB 14</c:v>
                  </c:pt>
                  <c:pt idx="2">
                    <c:v>SB 3</c:v>
                  </c:pt>
                  <c:pt idx="3">
                    <c:v>SB 4</c:v>
                  </c:pt>
                  <c:pt idx="4">
                    <c:v>SB 8</c:v>
                  </c:pt>
                </c:lvl>
                <c:lvl>
                  <c:pt idx="0">
                    <c:v>Small Business</c:v>
                  </c:pt>
                </c:lvl>
              </c:multiLvlStrCache>
            </c:multiLvlStrRef>
          </c:cat>
          <c:val>
            <c:numRef>
              <c:f>Sales_per_account_type!$C$4:$C$10</c:f>
              <c:numCache>
                <c:formatCode>General</c:formatCode>
                <c:ptCount val="5"/>
                <c:pt idx="0">
                  <c:v>5388</c:v>
                </c:pt>
                <c:pt idx="1">
                  <c:v>1314</c:v>
                </c:pt>
                <c:pt idx="2">
                  <c:v>1534</c:v>
                </c:pt>
                <c:pt idx="3">
                  <c:v>1251</c:v>
                </c:pt>
                <c:pt idx="4">
                  <c:v>4799</c:v>
                </c:pt>
              </c:numCache>
            </c:numRef>
          </c:val>
          <c:extLst>
            <c:ext xmlns:c16="http://schemas.microsoft.com/office/drawing/2014/chart" uri="{C3380CC4-5D6E-409C-BE32-E72D297353CC}">
              <c16:uniqueId val="{00000001-10B2-43E9-AAA9-5D8C683B5657}"/>
            </c:ext>
          </c:extLst>
        </c:ser>
        <c:ser>
          <c:idx val="2"/>
          <c:order val="2"/>
          <c:tx>
            <c:strRef>
              <c:f>Sales_per_account_type!$D$3</c:f>
              <c:strCache>
                <c:ptCount val="1"/>
                <c:pt idx="0">
                  <c:v>Sum of 2019</c:v>
                </c:pt>
              </c:strCache>
            </c:strRef>
          </c:tx>
          <c:spPr>
            <a:solidFill>
              <a:schemeClr val="accent3"/>
            </a:solidFill>
            <a:ln>
              <a:noFill/>
            </a:ln>
            <a:effectLst/>
          </c:spPr>
          <c:invertIfNegative val="0"/>
          <c:cat>
            <c:multiLvlStrRef>
              <c:f>Sales_per_account_type!$A$4:$A$10</c:f>
              <c:multiLvlStrCache>
                <c:ptCount val="5"/>
                <c:lvl>
                  <c:pt idx="0">
                    <c:v>SB 1</c:v>
                  </c:pt>
                  <c:pt idx="1">
                    <c:v>SB 14</c:v>
                  </c:pt>
                  <c:pt idx="2">
                    <c:v>SB 3</c:v>
                  </c:pt>
                  <c:pt idx="3">
                    <c:v>SB 4</c:v>
                  </c:pt>
                  <c:pt idx="4">
                    <c:v>SB 8</c:v>
                  </c:pt>
                </c:lvl>
                <c:lvl>
                  <c:pt idx="0">
                    <c:v>Small Business</c:v>
                  </c:pt>
                </c:lvl>
              </c:multiLvlStrCache>
            </c:multiLvlStrRef>
          </c:cat>
          <c:val>
            <c:numRef>
              <c:f>Sales_per_account_type!$D$4:$D$10</c:f>
              <c:numCache>
                <c:formatCode>General</c:formatCode>
                <c:ptCount val="5"/>
                <c:pt idx="0">
                  <c:v>7063</c:v>
                </c:pt>
                <c:pt idx="1">
                  <c:v>1810</c:v>
                </c:pt>
                <c:pt idx="2">
                  <c:v>1634</c:v>
                </c:pt>
                <c:pt idx="3">
                  <c:v>2897</c:v>
                </c:pt>
                <c:pt idx="4">
                  <c:v>6582</c:v>
                </c:pt>
              </c:numCache>
            </c:numRef>
          </c:val>
          <c:extLst>
            <c:ext xmlns:c16="http://schemas.microsoft.com/office/drawing/2014/chart" uri="{C3380CC4-5D6E-409C-BE32-E72D297353CC}">
              <c16:uniqueId val="{00000002-10B2-43E9-AAA9-5D8C683B5657}"/>
            </c:ext>
          </c:extLst>
        </c:ser>
        <c:ser>
          <c:idx val="3"/>
          <c:order val="3"/>
          <c:tx>
            <c:strRef>
              <c:f>Sales_per_account_type!$E$3</c:f>
              <c:strCache>
                <c:ptCount val="1"/>
                <c:pt idx="0">
                  <c:v>Sum of 2020</c:v>
                </c:pt>
              </c:strCache>
            </c:strRef>
          </c:tx>
          <c:spPr>
            <a:solidFill>
              <a:schemeClr val="accent4"/>
            </a:solidFill>
            <a:ln>
              <a:noFill/>
            </a:ln>
            <a:effectLst/>
          </c:spPr>
          <c:invertIfNegative val="0"/>
          <c:cat>
            <c:multiLvlStrRef>
              <c:f>Sales_per_account_type!$A$4:$A$10</c:f>
              <c:multiLvlStrCache>
                <c:ptCount val="5"/>
                <c:lvl>
                  <c:pt idx="0">
                    <c:v>SB 1</c:v>
                  </c:pt>
                  <c:pt idx="1">
                    <c:v>SB 14</c:v>
                  </c:pt>
                  <c:pt idx="2">
                    <c:v>SB 3</c:v>
                  </c:pt>
                  <c:pt idx="3">
                    <c:v>SB 4</c:v>
                  </c:pt>
                  <c:pt idx="4">
                    <c:v>SB 8</c:v>
                  </c:pt>
                </c:lvl>
                <c:lvl>
                  <c:pt idx="0">
                    <c:v>Small Business</c:v>
                  </c:pt>
                </c:lvl>
              </c:multiLvlStrCache>
            </c:multiLvlStrRef>
          </c:cat>
          <c:val>
            <c:numRef>
              <c:f>Sales_per_account_type!$E$4:$E$10</c:f>
              <c:numCache>
                <c:formatCode>General</c:formatCode>
                <c:ptCount val="5"/>
                <c:pt idx="0">
                  <c:v>7208</c:v>
                </c:pt>
                <c:pt idx="1">
                  <c:v>6510</c:v>
                </c:pt>
                <c:pt idx="2">
                  <c:v>4302</c:v>
                </c:pt>
                <c:pt idx="3">
                  <c:v>4499</c:v>
                </c:pt>
                <c:pt idx="4">
                  <c:v>9024</c:v>
                </c:pt>
              </c:numCache>
            </c:numRef>
          </c:val>
          <c:extLst>
            <c:ext xmlns:c16="http://schemas.microsoft.com/office/drawing/2014/chart" uri="{C3380CC4-5D6E-409C-BE32-E72D297353CC}">
              <c16:uniqueId val="{00000003-10B2-43E9-AAA9-5D8C683B5657}"/>
            </c:ext>
          </c:extLst>
        </c:ser>
        <c:ser>
          <c:idx val="4"/>
          <c:order val="4"/>
          <c:tx>
            <c:strRef>
              <c:f>Sales_per_account_type!$F$3</c:f>
              <c:strCache>
                <c:ptCount val="1"/>
                <c:pt idx="0">
                  <c:v>Sum of 2021</c:v>
                </c:pt>
              </c:strCache>
            </c:strRef>
          </c:tx>
          <c:spPr>
            <a:solidFill>
              <a:schemeClr val="accent5"/>
            </a:solidFill>
            <a:ln>
              <a:noFill/>
            </a:ln>
            <a:effectLst/>
          </c:spPr>
          <c:invertIfNegative val="0"/>
          <c:cat>
            <c:multiLvlStrRef>
              <c:f>Sales_per_account_type!$A$4:$A$10</c:f>
              <c:multiLvlStrCache>
                <c:ptCount val="5"/>
                <c:lvl>
                  <c:pt idx="0">
                    <c:v>SB 1</c:v>
                  </c:pt>
                  <c:pt idx="1">
                    <c:v>SB 14</c:v>
                  </c:pt>
                  <c:pt idx="2">
                    <c:v>SB 3</c:v>
                  </c:pt>
                  <c:pt idx="3">
                    <c:v>SB 4</c:v>
                  </c:pt>
                  <c:pt idx="4">
                    <c:v>SB 8</c:v>
                  </c:pt>
                </c:lvl>
                <c:lvl>
                  <c:pt idx="0">
                    <c:v>Small Business</c:v>
                  </c:pt>
                </c:lvl>
              </c:multiLvlStrCache>
            </c:multiLvlStrRef>
          </c:cat>
          <c:val>
            <c:numRef>
              <c:f>Sales_per_account_type!$F$4:$F$10</c:f>
              <c:numCache>
                <c:formatCode>General</c:formatCode>
                <c:ptCount val="5"/>
                <c:pt idx="0">
                  <c:v>9093</c:v>
                </c:pt>
                <c:pt idx="1">
                  <c:v>9271</c:v>
                </c:pt>
                <c:pt idx="2">
                  <c:v>9768</c:v>
                </c:pt>
                <c:pt idx="3">
                  <c:v>9428</c:v>
                </c:pt>
                <c:pt idx="4">
                  <c:v>9759</c:v>
                </c:pt>
              </c:numCache>
            </c:numRef>
          </c:val>
          <c:extLst>
            <c:ext xmlns:c16="http://schemas.microsoft.com/office/drawing/2014/chart" uri="{C3380CC4-5D6E-409C-BE32-E72D297353CC}">
              <c16:uniqueId val="{00000004-10B2-43E9-AAA9-5D8C683B5657}"/>
            </c:ext>
          </c:extLst>
        </c:ser>
        <c:dLbls>
          <c:showLegendKey val="0"/>
          <c:showVal val="0"/>
          <c:showCatName val="0"/>
          <c:showSerName val="0"/>
          <c:showPercent val="0"/>
          <c:showBubbleSize val="0"/>
        </c:dLbls>
        <c:gapWidth val="182"/>
        <c:axId val="619255904"/>
        <c:axId val="619258368"/>
      </c:barChart>
      <c:catAx>
        <c:axId val="619255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58368"/>
        <c:crosses val="autoZero"/>
        <c:auto val="1"/>
        <c:lblAlgn val="ctr"/>
        <c:lblOffset val="100"/>
        <c:noMultiLvlLbl val="0"/>
      </c:catAx>
      <c:valAx>
        <c:axId val="61925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5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[Excel_JP.xlsx]Unit_Sales!PivotTable4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Unity sales by account type and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Unit_Sales!$B$3</c:f>
              <c:strCache>
                <c:ptCount val="1"/>
                <c:pt idx="0">
                  <c:v>Sum of 2017</c:v>
                </c:pt>
              </c:strCache>
            </c:strRef>
          </c:tx>
          <c:spPr>
            <a:solidFill>
              <a:schemeClr val="accent1"/>
            </a:solidFill>
            <a:ln>
              <a:noFill/>
            </a:ln>
            <a:effectLst/>
          </c:spPr>
          <c:invertIfNegative val="0"/>
          <c:cat>
            <c:strRef>
              <c:f>Unit_Sales!$A$4:$A$8</c:f>
              <c:strCache>
                <c:ptCount val="4"/>
                <c:pt idx="0">
                  <c:v>Medium Business</c:v>
                </c:pt>
                <c:pt idx="1">
                  <c:v>Online Retailer</c:v>
                </c:pt>
                <c:pt idx="2">
                  <c:v>Small Business</c:v>
                </c:pt>
                <c:pt idx="3">
                  <c:v>Wholesale Distributor</c:v>
                </c:pt>
              </c:strCache>
            </c:strRef>
          </c:cat>
          <c:val>
            <c:numRef>
              <c:f>Unit_Sales!$B$4:$B$8</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00-7F2E-4FE6-9493-F50EC5858BED}"/>
            </c:ext>
          </c:extLst>
        </c:ser>
        <c:ser>
          <c:idx val="1"/>
          <c:order val="1"/>
          <c:tx>
            <c:strRef>
              <c:f>Unit_Sales!$C$3</c:f>
              <c:strCache>
                <c:ptCount val="1"/>
                <c:pt idx="0">
                  <c:v>Sum of 2018</c:v>
                </c:pt>
              </c:strCache>
            </c:strRef>
          </c:tx>
          <c:spPr>
            <a:solidFill>
              <a:schemeClr val="accent2"/>
            </a:solidFill>
            <a:ln>
              <a:noFill/>
            </a:ln>
            <a:effectLst/>
          </c:spPr>
          <c:invertIfNegative val="0"/>
          <c:cat>
            <c:strRef>
              <c:f>Unit_Sales!$A$4:$A$8</c:f>
              <c:strCache>
                <c:ptCount val="4"/>
                <c:pt idx="0">
                  <c:v>Medium Business</c:v>
                </c:pt>
                <c:pt idx="1">
                  <c:v>Online Retailer</c:v>
                </c:pt>
                <c:pt idx="2">
                  <c:v>Small Business</c:v>
                </c:pt>
                <c:pt idx="3">
                  <c:v>Wholesale Distributor</c:v>
                </c:pt>
              </c:strCache>
            </c:strRef>
          </c:cat>
          <c:val>
            <c:numRef>
              <c:f>Unit_Sales!$C$4:$C$8</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01-7F2E-4FE6-9493-F50EC5858BED}"/>
            </c:ext>
          </c:extLst>
        </c:ser>
        <c:ser>
          <c:idx val="2"/>
          <c:order val="2"/>
          <c:tx>
            <c:strRef>
              <c:f>Unit_Sales!$D$3</c:f>
              <c:strCache>
                <c:ptCount val="1"/>
                <c:pt idx="0">
                  <c:v>Sum of 2020</c:v>
                </c:pt>
              </c:strCache>
            </c:strRef>
          </c:tx>
          <c:spPr>
            <a:solidFill>
              <a:schemeClr val="accent3"/>
            </a:solidFill>
            <a:ln>
              <a:noFill/>
            </a:ln>
            <a:effectLst/>
          </c:spPr>
          <c:invertIfNegative val="0"/>
          <c:cat>
            <c:strRef>
              <c:f>Unit_Sales!$A$4:$A$8</c:f>
              <c:strCache>
                <c:ptCount val="4"/>
                <c:pt idx="0">
                  <c:v>Medium Business</c:v>
                </c:pt>
                <c:pt idx="1">
                  <c:v>Online Retailer</c:v>
                </c:pt>
                <c:pt idx="2">
                  <c:v>Small Business</c:v>
                </c:pt>
                <c:pt idx="3">
                  <c:v>Wholesale Distributor</c:v>
                </c:pt>
              </c:strCache>
            </c:strRef>
          </c:cat>
          <c:val>
            <c:numRef>
              <c:f>Unit_Sales!$D$4:$D$8</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02-7F2E-4FE6-9493-F50EC5858BED}"/>
            </c:ext>
          </c:extLst>
        </c:ser>
        <c:ser>
          <c:idx val="3"/>
          <c:order val="3"/>
          <c:tx>
            <c:strRef>
              <c:f>Unit_Sales!$E$3</c:f>
              <c:strCache>
                <c:ptCount val="1"/>
                <c:pt idx="0">
                  <c:v>Sum of 2019</c:v>
                </c:pt>
              </c:strCache>
            </c:strRef>
          </c:tx>
          <c:spPr>
            <a:solidFill>
              <a:schemeClr val="accent4"/>
            </a:solidFill>
            <a:ln>
              <a:noFill/>
            </a:ln>
            <a:effectLst/>
          </c:spPr>
          <c:invertIfNegative val="0"/>
          <c:cat>
            <c:strRef>
              <c:f>Unit_Sales!$A$4:$A$8</c:f>
              <c:strCache>
                <c:ptCount val="4"/>
                <c:pt idx="0">
                  <c:v>Medium Business</c:v>
                </c:pt>
                <c:pt idx="1">
                  <c:v>Online Retailer</c:v>
                </c:pt>
                <c:pt idx="2">
                  <c:v>Small Business</c:v>
                </c:pt>
                <c:pt idx="3">
                  <c:v>Wholesale Distributor</c:v>
                </c:pt>
              </c:strCache>
            </c:strRef>
          </c:cat>
          <c:val>
            <c:numRef>
              <c:f>Unit_Sales!$E$4:$E$8</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03-7F2E-4FE6-9493-F50EC5858BED}"/>
            </c:ext>
          </c:extLst>
        </c:ser>
        <c:ser>
          <c:idx val="4"/>
          <c:order val="4"/>
          <c:tx>
            <c:strRef>
              <c:f>Unit_Sales!$F$3</c:f>
              <c:strCache>
                <c:ptCount val="1"/>
                <c:pt idx="0">
                  <c:v>Sum of 2021</c:v>
                </c:pt>
              </c:strCache>
            </c:strRef>
          </c:tx>
          <c:spPr>
            <a:solidFill>
              <a:schemeClr val="accent5"/>
            </a:solidFill>
            <a:ln>
              <a:noFill/>
            </a:ln>
            <a:effectLst/>
          </c:spPr>
          <c:invertIfNegative val="0"/>
          <c:cat>
            <c:strRef>
              <c:f>Unit_Sales!$A$4:$A$8</c:f>
              <c:strCache>
                <c:ptCount val="4"/>
                <c:pt idx="0">
                  <c:v>Medium Business</c:v>
                </c:pt>
                <c:pt idx="1">
                  <c:v>Online Retailer</c:v>
                </c:pt>
                <c:pt idx="2">
                  <c:v>Small Business</c:v>
                </c:pt>
                <c:pt idx="3">
                  <c:v>Wholesale Distributor</c:v>
                </c:pt>
              </c:strCache>
            </c:strRef>
          </c:cat>
          <c:val>
            <c:numRef>
              <c:f>Unit_Sales!$F$4:$F$8</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04-7F2E-4FE6-9493-F50EC5858BED}"/>
            </c:ext>
          </c:extLst>
        </c:ser>
        <c:dLbls>
          <c:showLegendKey val="0"/>
          <c:showVal val="0"/>
          <c:showCatName val="0"/>
          <c:showSerName val="0"/>
          <c:showPercent val="0"/>
          <c:showBubbleSize val="0"/>
        </c:dLbls>
        <c:gapWidth val="219"/>
        <c:overlap val="-27"/>
        <c:axId val="619274208"/>
        <c:axId val="619288992"/>
      </c:barChart>
      <c:catAx>
        <c:axId val="61927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88992"/>
        <c:crosses val="autoZero"/>
        <c:auto val="1"/>
        <c:lblAlgn val="ctr"/>
        <c:lblOffset val="100"/>
        <c:noMultiLvlLbl val="0"/>
      </c:catAx>
      <c:valAx>
        <c:axId val="61928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7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[Excel_JP.xlsx]Total_Unit_Sales!PivotTable5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Unit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Total_Unit_Sales!$A$3</c:f>
              <c:strCache>
                <c:ptCount val="1"/>
                <c:pt idx="0">
                  <c:v>Sum of 2021</c:v>
                </c:pt>
              </c:strCache>
            </c:strRef>
          </c:tx>
          <c:spPr>
            <a:solidFill>
              <a:schemeClr val="accent1"/>
            </a:solidFill>
            <a:ln>
              <a:noFill/>
            </a:ln>
            <a:effectLst/>
          </c:spPr>
          <c:invertIfNegative val="0"/>
          <c:cat>
            <c:strRef>
              <c:f>Total_Unit_Sales!$A$4</c:f>
              <c:strCache>
                <c:ptCount val="1"/>
                <c:pt idx="0">
                  <c:v>Total</c:v>
                </c:pt>
              </c:strCache>
            </c:strRef>
          </c:cat>
          <c:val>
            <c:numRef>
              <c:f>Total_Unit_Sales!$A$4</c:f>
              <c:numCache>
                <c:formatCode>General</c:formatCode>
                <c:ptCount val="1"/>
                <c:pt idx="0">
                  <c:v>409194</c:v>
                </c:pt>
              </c:numCache>
            </c:numRef>
          </c:val>
          <c:extLst>
            <c:ext xmlns:c16="http://schemas.microsoft.com/office/drawing/2014/chart" uri="{C3380CC4-5D6E-409C-BE32-E72D297353CC}">
              <c16:uniqueId val="{00000000-6CB2-4774-929C-6029C986E299}"/>
            </c:ext>
          </c:extLst>
        </c:ser>
        <c:ser>
          <c:idx val="1"/>
          <c:order val="1"/>
          <c:tx>
            <c:strRef>
              <c:f>Total_Unit_Sales!$B$3</c:f>
              <c:strCache>
                <c:ptCount val="1"/>
                <c:pt idx="0">
                  <c:v>Sum of 2020</c:v>
                </c:pt>
              </c:strCache>
            </c:strRef>
          </c:tx>
          <c:spPr>
            <a:solidFill>
              <a:schemeClr val="accent2"/>
            </a:solidFill>
            <a:ln>
              <a:noFill/>
            </a:ln>
            <a:effectLst/>
          </c:spPr>
          <c:invertIfNegative val="0"/>
          <c:cat>
            <c:strRef>
              <c:f>Total_Unit_Sales!$A$4</c:f>
              <c:strCache>
                <c:ptCount val="1"/>
                <c:pt idx="0">
                  <c:v>Total</c:v>
                </c:pt>
              </c:strCache>
            </c:strRef>
          </c:cat>
          <c:val>
            <c:numRef>
              <c:f>Total_Unit_Sales!$B$4</c:f>
              <c:numCache>
                <c:formatCode>General</c:formatCode>
                <c:ptCount val="1"/>
                <c:pt idx="0">
                  <c:v>350234</c:v>
                </c:pt>
              </c:numCache>
            </c:numRef>
          </c:val>
          <c:extLst>
            <c:ext xmlns:c16="http://schemas.microsoft.com/office/drawing/2014/chart" uri="{C3380CC4-5D6E-409C-BE32-E72D297353CC}">
              <c16:uniqueId val="{00000001-6CB2-4774-929C-6029C986E299}"/>
            </c:ext>
          </c:extLst>
        </c:ser>
        <c:ser>
          <c:idx val="2"/>
          <c:order val="2"/>
          <c:tx>
            <c:strRef>
              <c:f>Total_Unit_Sales!$C$3</c:f>
              <c:strCache>
                <c:ptCount val="1"/>
                <c:pt idx="0">
                  <c:v>Sum of 2019</c:v>
                </c:pt>
              </c:strCache>
            </c:strRef>
          </c:tx>
          <c:spPr>
            <a:solidFill>
              <a:schemeClr val="accent3"/>
            </a:solidFill>
            <a:ln>
              <a:noFill/>
            </a:ln>
            <a:effectLst/>
          </c:spPr>
          <c:invertIfNegative val="0"/>
          <c:cat>
            <c:strRef>
              <c:f>Total_Unit_Sales!$A$4</c:f>
              <c:strCache>
                <c:ptCount val="1"/>
                <c:pt idx="0">
                  <c:v>Total</c:v>
                </c:pt>
              </c:strCache>
            </c:strRef>
          </c:cat>
          <c:val>
            <c:numRef>
              <c:f>Total_Unit_Sales!$C$4</c:f>
              <c:numCache>
                <c:formatCode>General</c:formatCode>
                <c:ptCount val="1"/>
                <c:pt idx="0">
                  <c:v>288449</c:v>
                </c:pt>
              </c:numCache>
            </c:numRef>
          </c:val>
          <c:extLst>
            <c:ext xmlns:c16="http://schemas.microsoft.com/office/drawing/2014/chart" uri="{C3380CC4-5D6E-409C-BE32-E72D297353CC}">
              <c16:uniqueId val="{00000002-6CB2-4774-929C-6029C986E299}"/>
            </c:ext>
          </c:extLst>
        </c:ser>
        <c:ser>
          <c:idx val="3"/>
          <c:order val="3"/>
          <c:tx>
            <c:strRef>
              <c:f>Total_Unit_Sales!$D$3</c:f>
              <c:strCache>
                <c:ptCount val="1"/>
                <c:pt idx="0">
                  <c:v>Sum of 2018</c:v>
                </c:pt>
              </c:strCache>
            </c:strRef>
          </c:tx>
          <c:spPr>
            <a:solidFill>
              <a:schemeClr val="accent4"/>
            </a:solidFill>
            <a:ln>
              <a:noFill/>
            </a:ln>
            <a:effectLst/>
          </c:spPr>
          <c:invertIfNegative val="0"/>
          <c:cat>
            <c:strRef>
              <c:f>Total_Unit_Sales!$A$4</c:f>
              <c:strCache>
                <c:ptCount val="1"/>
                <c:pt idx="0">
                  <c:v>Total</c:v>
                </c:pt>
              </c:strCache>
            </c:strRef>
          </c:cat>
          <c:val>
            <c:numRef>
              <c:f>Total_Unit_Sales!$D$4</c:f>
              <c:numCache>
                <c:formatCode>General</c:formatCode>
                <c:ptCount val="1"/>
                <c:pt idx="0">
                  <c:v>242995</c:v>
                </c:pt>
              </c:numCache>
            </c:numRef>
          </c:val>
          <c:extLst>
            <c:ext xmlns:c16="http://schemas.microsoft.com/office/drawing/2014/chart" uri="{C3380CC4-5D6E-409C-BE32-E72D297353CC}">
              <c16:uniqueId val="{00000003-6CB2-4774-929C-6029C986E299}"/>
            </c:ext>
          </c:extLst>
        </c:ser>
        <c:ser>
          <c:idx val="4"/>
          <c:order val="4"/>
          <c:tx>
            <c:strRef>
              <c:f>Total_Unit_Sales!$E$3</c:f>
              <c:strCache>
                <c:ptCount val="1"/>
                <c:pt idx="0">
                  <c:v>Sum of 2017</c:v>
                </c:pt>
              </c:strCache>
            </c:strRef>
          </c:tx>
          <c:spPr>
            <a:solidFill>
              <a:schemeClr val="accent5"/>
            </a:solidFill>
            <a:ln>
              <a:noFill/>
            </a:ln>
            <a:effectLst/>
          </c:spPr>
          <c:invertIfNegative val="0"/>
          <c:cat>
            <c:strRef>
              <c:f>Total_Unit_Sales!$A$4</c:f>
              <c:strCache>
                <c:ptCount val="1"/>
                <c:pt idx="0">
                  <c:v>Total</c:v>
                </c:pt>
              </c:strCache>
            </c:strRef>
          </c:cat>
          <c:val>
            <c:numRef>
              <c:f>Total_Unit_Sales!$E$4</c:f>
              <c:numCache>
                <c:formatCode>General</c:formatCode>
                <c:ptCount val="1"/>
                <c:pt idx="0">
                  <c:v>189976</c:v>
                </c:pt>
              </c:numCache>
            </c:numRef>
          </c:val>
          <c:extLst>
            <c:ext xmlns:c16="http://schemas.microsoft.com/office/drawing/2014/chart" uri="{C3380CC4-5D6E-409C-BE32-E72D297353CC}">
              <c16:uniqueId val="{00000006-6CB2-4774-929C-6029C986E299}"/>
            </c:ext>
          </c:extLst>
        </c:ser>
        <c:dLbls>
          <c:showLegendKey val="0"/>
          <c:showVal val="0"/>
          <c:showCatName val="0"/>
          <c:showSerName val="0"/>
          <c:showPercent val="0"/>
          <c:showBubbleSize val="0"/>
        </c:dLbls>
        <c:gapWidth val="219"/>
        <c:overlap val="-27"/>
        <c:axId val="619289344"/>
        <c:axId val="619291808"/>
      </c:barChart>
      <c:catAx>
        <c:axId val="619289344"/>
        <c:scaling>
          <c:orientation val="minMax"/>
        </c:scaling>
        <c:delete val="1"/>
        <c:axPos val="b"/>
        <c:numFmt formatCode="General" sourceLinked="1"/>
        <c:majorTickMark val="none"/>
        <c:minorTickMark val="none"/>
        <c:tickLblPos val="nextTo"/>
        <c:crossAx val="619291808"/>
        <c:crosses val="autoZero"/>
        <c:auto val="1"/>
        <c:lblAlgn val="ctr"/>
        <c:lblOffset val="100"/>
        <c:noMultiLvlLbl val="0"/>
      </c:catAx>
      <c:valAx>
        <c:axId val="6192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8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[Excel_JP.xlsx]5_YR_CAGR!PivotTable6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5 year</a:t>
            </a:r>
            <a:r>
              <a:rPr lang="en-US" baseline="0"/>
              <a:t> growth rate (CAGR) for each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'5_YR_CAGR'!$B$3</c:f>
              <c:strCache>
                <c:ptCount val="1"/>
                <c:pt idx="0">
                  <c:v>Total</c:v>
                </c:pt>
              </c:strCache>
            </c:strRef>
          </c:tx>
          <c:spPr>
            <a:solidFill>
              <a:schemeClr val="accent1"/>
            </a:solidFill>
            <a:ln>
              <a:noFill/>
            </a:ln>
            <a:effectLst/>
          </c:spPr>
          <c:invertIfNegative val="0"/>
          <c:cat>
            <c:strRef>
              <c:f>'5_YR_CAGR'!$A$4:$A$8</c:f>
              <c:strCache>
                <c:ptCount val="4"/>
                <c:pt idx="0">
                  <c:v>Medium Business</c:v>
                </c:pt>
                <c:pt idx="1">
                  <c:v>Online Retailer</c:v>
                </c:pt>
                <c:pt idx="2">
                  <c:v>Small Business</c:v>
                </c:pt>
                <c:pt idx="3">
                  <c:v>Wholesale Distributor</c:v>
                </c:pt>
              </c:strCache>
            </c:strRef>
          </c:cat>
          <c:val>
            <c:numRef>
              <c:f>'5_YR_CAGR'!$B$4:$B$8</c:f>
              <c:numCache>
                <c:formatCode>0%</c:formatCode>
                <c:ptCount val="4"/>
                <c:pt idx="0">
                  <c:v>0.57004191914563274</c:v>
                </c:pt>
                <c:pt idx="1">
                  <c:v>0.543594587929216</c:v>
                </c:pt>
                <c:pt idx="2">
                  <c:v>0.45456145966631678</c:v>
                </c:pt>
                <c:pt idx="3">
                  <c:v>0.50250826234846468</c:v>
                </c:pt>
              </c:numCache>
            </c:numRef>
          </c:val>
          <c:extLst>
            <c:ext xmlns:c16="http://schemas.microsoft.com/office/drawing/2014/chart" uri="{C3380CC4-5D6E-409C-BE32-E72D297353CC}">
              <c16:uniqueId val="{00000000-569A-4838-BFF7-C0B7117521EB}"/>
            </c:ext>
          </c:extLst>
        </c:ser>
        <c:dLbls>
          <c:showLegendKey val="0"/>
          <c:showVal val="0"/>
          <c:showCatName val="0"/>
          <c:showSerName val="0"/>
          <c:showPercent val="0"/>
          <c:showBubbleSize val="0"/>
        </c:dLbls>
        <c:gapWidth val="182"/>
        <c:axId val="619294976"/>
        <c:axId val="619294624"/>
      </c:barChart>
      <c:catAx>
        <c:axId val="61929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94624"/>
        <c:crosses val="autoZero"/>
        <c:auto val="1"/>
        <c:lblAlgn val="ctr"/>
        <c:lblOffset val="100"/>
        <c:noMultiLvlLbl val="0"/>
      </c:catAx>
      <c:valAx>
        <c:axId val="6192946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9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[Excel_JP.xlsx]Sales_per_account_type!PivotTable3</c:name>
    <c:fmtId val="1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Top 5 accounts </a:t>
            </a:r>
          </a:p>
          <a:p>
            <a:pPr>
              <a:defRPr/>
            </a:pPr>
            <a:r>
              <a:rPr lang="en-IN"/>
              <a:t>with </a:t>
            </a:r>
          </a:p>
          <a:p>
            <a:pPr>
              <a:defRPr/>
            </a:pPr>
            <a:r>
              <a:rPr lang="en-IN"/>
              <a:t>highest sales</a:t>
            </a:r>
          </a:p>
        </c:rich>
      </c:tx>
      <c:layout>
        <c:manualLayout>
          <c:xMode val="edge"/>
          <c:yMode val="edge"/>
          <c:x val="8.2288665438563554E-3"/>
          <c:y val="3.64102581745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87422125207046"/>
          <c:y val="0"/>
          <c:w val="0.66740337892874191"/>
          <c:h val="0.92450713528358619"/>
        </c:manualLayout>
      </c:layout>
      <c:barChart>
        <c:barDir val="bar"/>
        <c:grouping val="clustered"/>
        <c:varyColors val="0"/>
        <c:ser>
          <c:idx val="0"/>
          <c:order val="0"/>
          <c:tx>
            <c:strRef>
              <c:f>Sales_per_account_type!$B$3</c:f>
              <c:strCache>
                <c:ptCount val="1"/>
                <c:pt idx="0">
                  <c:v>Sum of 2017</c:v>
                </c:pt>
              </c:strCache>
            </c:strRef>
          </c:tx>
          <c:spPr>
            <a:solidFill>
              <a:schemeClr val="accent1"/>
            </a:solidFill>
            <a:ln>
              <a:noFill/>
            </a:ln>
            <a:effectLst/>
          </c:spPr>
          <c:invertIfNegative val="0"/>
          <c:cat>
            <c:multiLvlStrRef>
              <c:f>Sales_per_account_type!$A$4:$A$10</c:f>
              <c:multiLvlStrCache>
                <c:ptCount val="5"/>
                <c:lvl>
                  <c:pt idx="0">
                    <c:v>SB 1</c:v>
                  </c:pt>
                  <c:pt idx="1">
                    <c:v>SB 14</c:v>
                  </c:pt>
                  <c:pt idx="2">
                    <c:v>SB 3</c:v>
                  </c:pt>
                  <c:pt idx="3">
                    <c:v>SB 4</c:v>
                  </c:pt>
                  <c:pt idx="4">
                    <c:v>SB 8</c:v>
                  </c:pt>
                </c:lvl>
                <c:lvl>
                  <c:pt idx="0">
                    <c:v>Small Business</c:v>
                  </c:pt>
                </c:lvl>
              </c:multiLvlStrCache>
            </c:multiLvlStrRef>
          </c:cat>
          <c:val>
            <c:numRef>
              <c:f>Sales_per_account_type!$B$4:$B$10</c:f>
              <c:numCache>
                <c:formatCode>General</c:formatCode>
                <c:ptCount val="5"/>
                <c:pt idx="0">
                  <c:v>1982</c:v>
                </c:pt>
                <c:pt idx="1">
                  <c:v>861</c:v>
                </c:pt>
                <c:pt idx="2">
                  <c:v>1209</c:v>
                </c:pt>
                <c:pt idx="3">
                  <c:v>906</c:v>
                </c:pt>
                <c:pt idx="4">
                  <c:v>1581</c:v>
                </c:pt>
              </c:numCache>
            </c:numRef>
          </c:val>
          <c:extLst>
            <c:ext xmlns:c16="http://schemas.microsoft.com/office/drawing/2014/chart" uri="{C3380CC4-5D6E-409C-BE32-E72D297353CC}">
              <c16:uniqueId val="{00000000-A478-43E3-B694-39C116BDCF39}"/>
            </c:ext>
          </c:extLst>
        </c:ser>
        <c:ser>
          <c:idx val="1"/>
          <c:order val="1"/>
          <c:tx>
            <c:strRef>
              <c:f>Sales_per_account_type!$C$3</c:f>
              <c:strCache>
                <c:ptCount val="1"/>
                <c:pt idx="0">
                  <c:v>Sum of 2018</c:v>
                </c:pt>
              </c:strCache>
            </c:strRef>
          </c:tx>
          <c:spPr>
            <a:solidFill>
              <a:schemeClr val="accent2"/>
            </a:solidFill>
            <a:ln>
              <a:noFill/>
            </a:ln>
            <a:effectLst/>
          </c:spPr>
          <c:invertIfNegative val="0"/>
          <c:cat>
            <c:multiLvlStrRef>
              <c:f>Sales_per_account_type!$A$4:$A$10</c:f>
              <c:multiLvlStrCache>
                <c:ptCount val="5"/>
                <c:lvl>
                  <c:pt idx="0">
                    <c:v>SB 1</c:v>
                  </c:pt>
                  <c:pt idx="1">
                    <c:v>SB 14</c:v>
                  </c:pt>
                  <c:pt idx="2">
                    <c:v>SB 3</c:v>
                  </c:pt>
                  <c:pt idx="3">
                    <c:v>SB 4</c:v>
                  </c:pt>
                  <c:pt idx="4">
                    <c:v>SB 8</c:v>
                  </c:pt>
                </c:lvl>
                <c:lvl>
                  <c:pt idx="0">
                    <c:v>Small Business</c:v>
                  </c:pt>
                </c:lvl>
              </c:multiLvlStrCache>
            </c:multiLvlStrRef>
          </c:cat>
          <c:val>
            <c:numRef>
              <c:f>Sales_per_account_type!$C$4:$C$10</c:f>
              <c:numCache>
                <c:formatCode>General</c:formatCode>
                <c:ptCount val="5"/>
                <c:pt idx="0">
                  <c:v>5388</c:v>
                </c:pt>
                <c:pt idx="1">
                  <c:v>1314</c:v>
                </c:pt>
                <c:pt idx="2">
                  <c:v>1534</c:v>
                </c:pt>
                <c:pt idx="3">
                  <c:v>1251</c:v>
                </c:pt>
                <c:pt idx="4">
                  <c:v>4799</c:v>
                </c:pt>
              </c:numCache>
            </c:numRef>
          </c:val>
          <c:extLst>
            <c:ext xmlns:c16="http://schemas.microsoft.com/office/drawing/2014/chart" uri="{C3380CC4-5D6E-409C-BE32-E72D297353CC}">
              <c16:uniqueId val="{00000001-A478-43E3-B694-39C116BDCF39}"/>
            </c:ext>
          </c:extLst>
        </c:ser>
        <c:ser>
          <c:idx val="2"/>
          <c:order val="2"/>
          <c:tx>
            <c:strRef>
              <c:f>Sales_per_account_type!$D$3</c:f>
              <c:strCache>
                <c:ptCount val="1"/>
                <c:pt idx="0">
                  <c:v>Sum of 2019</c:v>
                </c:pt>
              </c:strCache>
            </c:strRef>
          </c:tx>
          <c:spPr>
            <a:solidFill>
              <a:schemeClr val="accent3"/>
            </a:solidFill>
            <a:ln>
              <a:noFill/>
            </a:ln>
            <a:effectLst/>
          </c:spPr>
          <c:invertIfNegative val="0"/>
          <c:cat>
            <c:multiLvlStrRef>
              <c:f>Sales_per_account_type!$A$4:$A$10</c:f>
              <c:multiLvlStrCache>
                <c:ptCount val="5"/>
                <c:lvl>
                  <c:pt idx="0">
                    <c:v>SB 1</c:v>
                  </c:pt>
                  <c:pt idx="1">
                    <c:v>SB 14</c:v>
                  </c:pt>
                  <c:pt idx="2">
                    <c:v>SB 3</c:v>
                  </c:pt>
                  <c:pt idx="3">
                    <c:v>SB 4</c:v>
                  </c:pt>
                  <c:pt idx="4">
                    <c:v>SB 8</c:v>
                  </c:pt>
                </c:lvl>
                <c:lvl>
                  <c:pt idx="0">
                    <c:v>Small Business</c:v>
                  </c:pt>
                </c:lvl>
              </c:multiLvlStrCache>
            </c:multiLvlStrRef>
          </c:cat>
          <c:val>
            <c:numRef>
              <c:f>Sales_per_account_type!$D$4:$D$10</c:f>
              <c:numCache>
                <c:formatCode>General</c:formatCode>
                <c:ptCount val="5"/>
                <c:pt idx="0">
                  <c:v>7063</c:v>
                </c:pt>
                <c:pt idx="1">
                  <c:v>1810</c:v>
                </c:pt>
                <c:pt idx="2">
                  <c:v>1634</c:v>
                </c:pt>
                <c:pt idx="3">
                  <c:v>2897</c:v>
                </c:pt>
                <c:pt idx="4">
                  <c:v>6582</c:v>
                </c:pt>
              </c:numCache>
            </c:numRef>
          </c:val>
          <c:extLst>
            <c:ext xmlns:c16="http://schemas.microsoft.com/office/drawing/2014/chart" uri="{C3380CC4-5D6E-409C-BE32-E72D297353CC}">
              <c16:uniqueId val="{00000002-A478-43E3-B694-39C116BDCF39}"/>
            </c:ext>
          </c:extLst>
        </c:ser>
        <c:ser>
          <c:idx val="3"/>
          <c:order val="3"/>
          <c:tx>
            <c:strRef>
              <c:f>Sales_per_account_type!$E$3</c:f>
              <c:strCache>
                <c:ptCount val="1"/>
                <c:pt idx="0">
                  <c:v>Sum of 2020</c:v>
                </c:pt>
              </c:strCache>
            </c:strRef>
          </c:tx>
          <c:spPr>
            <a:solidFill>
              <a:schemeClr val="accent4"/>
            </a:solidFill>
            <a:ln>
              <a:noFill/>
            </a:ln>
            <a:effectLst/>
          </c:spPr>
          <c:invertIfNegative val="0"/>
          <c:cat>
            <c:multiLvlStrRef>
              <c:f>Sales_per_account_type!$A$4:$A$10</c:f>
              <c:multiLvlStrCache>
                <c:ptCount val="5"/>
                <c:lvl>
                  <c:pt idx="0">
                    <c:v>SB 1</c:v>
                  </c:pt>
                  <c:pt idx="1">
                    <c:v>SB 14</c:v>
                  </c:pt>
                  <c:pt idx="2">
                    <c:v>SB 3</c:v>
                  </c:pt>
                  <c:pt idx="3">
                    <c:v>SB 4</c:v>
                  </c:pt>
                  <c:pt idx="4">
                    <c:v>SB 8</c:v>
                  </c:pt>
                </c:lvl>
                <c:lvl>
                  <c:pt idx="0">
                    <c:v>Small Business</c:v>
                  </c:pt>
                </c:lvl>
              </c:multiLvlStrCache>
            </c:multiLvlStrRef>
          </c:cat>
          <c:val>
            <c:numRef>
              <c:f>Sales_per_account_type!$E$4:$E$10</c:f>
              <c:numCache>
                <c:formatCode>General</c:formatCode>
                <c:ptCount val="5"/>
                <c:pt idx="0">
                  <c:v>7208</c:v>
                </c:pt>
                <c:pt idx="1">
                  <c:v>6510</c:v>
                </c:pt>
                <c:pt idx="2">
                  <c:v>4302</c:v>
                </c:pt>
                <c:pt idx="3">
                  <c:v>4499</c:v>
                </c:pt>
                <c:pt idx="4">
                  <c:v>9024</c:v>
                </c:pt>
              </c:numCache>
            </c:numRef>
          </c:val>
          <c:extLst>
            <c:ext xmlns:c16="http://schemas.microsoft.com/office/drawing/2014/chart" uri="{C3380CC4-5D6E-409C-BE32-E72D297353CC}">
              <c16:uniqueId val="{00000003-A478-43E3-B694-39C116BDCF39}"/>
            </c:ext>
          </c:extLst>
        </c:ser>
        <c:ser>
          <c:idx val="4"/>
          <c:order val="4"/>
          <c:tx>
            <c:strRef>
              <c:f>Sales_per_account_type!$F$3</c:f>
              <c:strCache>
                <c:ptCount val="1"/>
                <c:pt idx="0">
                  <c:v>Sum of 2021</c:v>
                </c:pt>
              </c:strCache>
            </c:strRef>
          </c:tx>
          <c:spPr>
            <a:solidFill>
              <a:schemeClr val="accent5"/>
            </a:solidFill>
            <a:ln>
              <a:noFill/>
            </a:ln>
            <a:effectLst/>
          </c:spPr>
          <c:invertIfNegative val="0"/>
          <c:cat>
            <c:multiLvlStrRef>
              <c:f>Sales_per_account_type!$A$4:$A$10</c:f>
              <c:multiLvlStrCache>
                <c:ptCount val="5"/>
                <c:lvl>
                  <c:pt idx="0">
                    <c:v>SB 1</c:v>
                  </c:pt>
                  <c:pt idx="1">
                    <c:v>SB 14</c:v>
                  </c:pt>
                  <c:pt idx="2">
                    <c:v>SB 3</c:v>
                  </c:pt>
                  <c:pt idx="3">
                    <c:v>SB 4</c:v>
                  </c:pt>
                  <c:pt idx="4">
                    <c:v>SB 8</c:v>
                  </c:pt>
                </c:lvl>
                <c:lvl>
                  <c:pt idx="0">
                    <c:v>Small Business</c:v>
                  </c:pt>
                </c:lvl>
              </c:multiLvlStrCache>
            </c:multiLvlStrRef>
          </c:cat>
          <c:val>
            <c:numRef>
              <c:f>Sales_per_account_type!$F$4:$F$10</c:f>
              <c:numCache>
                <c:formatCode>General</c:formatCode>
                <c:ptCount val="5"/>
                <c:pt idx="0">
                  <c:v>9093</c:v>
                </c:pt>
                <c:pt idx="1">
                  <c:v>9271</c:v>
                </c:pt>
                <c:pt idx="2">
                  <c:v>9768</c:v>
                </c:pt>
                <c:pt idx="3">
                  <c:v>9428</c:v>
                </c:pt>
                <c:pt idx="4">
                  <c:v>9759</c:v>
                </c:pt>
              </c:numCache>
            </c:numRef>
          </c:val>
          <c:extLst>
            <c:ext xmlns:c16="http://schemas.microsoft.com/office/drawing/2014/chart" uri="{C3380CC4-5D6E-409C-BE32-E72D297353CC}">
              <c16:uniqueId val="{00000004-A478-43E3-B694-39C116BDCF39}"/>
            </c:ext>
          </c:extLst>
        </c:ser>
        <c:dLbls>
          <c:showLegendKey val="0"/>
          <c:showVal val="0"/>
          <c:showCatName val="0"/>
          <c:showSerName val="0"/>
          <c:showPercent val="0"/>
          <c:showBubbleSize val="0"/>
        </c:dLbls>
        <c:gapWidth val="182"/>
        <c:axId val="619255904"/>
        <c:axId val="619258368"/>
      </c:barChart>
      <c:catAx>
        <c:axId val="619255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9258368"/>
        <c:crosses val="autoZero"/>
        <c:auto val="1"/>
        <c:lblAlgn val="ctr"/>
        <c:lblOffset val="100"/>
        <c:noMultiLvlLbl val="0"/>
      </c:catAx>
      <c:valAx>
        <c:axId val="61925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925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[Excel_JP.xlsx]Unit_Sales!PivotTable4</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Unit sales by account type and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Unit_Sales!$B$3</c:f>
              <c:strCache>
                <c:ptCount val="1"/>
                <c:pt idx="0">
                  <c:v>Sum of 2017</c:v>
                </c:pt>
              </c:strCache>
            </c:strRef>
          </c:tx>
          <c:spPr>
            <a:solidFill>
              <a:schemeClr val="accent1"/>
            </a:solidFill>
            <a:ln>
              <a:noFill/>
            </a:ln>
            <a:effectLst/>
          </c:spPr>
          <c:invertIfNegative val="0"/>
          <c:cat>
            <c:strRef>
              <c:f>Unit_Sales!$A$4:$A$8</c:f>
              <c:strCache>
                <c:ptCount val="4"/>
                <c:pt idx="0">
                  <c:v>Medium Business</c:v>
                </c:pt>
                <c:pt idx="1">
                  <c:v>Online Retailer</c:v>
                </c:pt>
                <c:pt idx="2">
                  <c:v>Small Business</c:v>
                </c:pt>
                <c:pt idx="3">
                  <c:v>Wholesale Distributor</c:v>
                </c:pt>
              </c:strCache>
            </c:strRef>
          </c:cat>
          <c:val>
            <c:numRef>
              <c:f>Unit_Sales!$B$4:$B$8</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00-0A8D-4AC4-944B-EDEA6B8357B3}"/>
            </c:ext>
          </c:extLst>
        </c:ser>
        <c:ser>
          <c:idx val="1"/>
          <c:order val="1"/>
          <c:tx>
            <c:strRef>
              <c:f>Unit_Sales!$C$3</c:f>
              <c:strCache>
                <c:ptCount val="1"/>
                <c:pt idx="0">
                  <c:v>Sum of 2018</c:v>
                </c:pt>
              </c:strCache>
            </c:strRef>
          </c:tx>
          <c:spPr>
            <a:solidFill>
              <a:schemeClr val="accent2"/>
            </a:solidFill>
            <a:ln>
              <a:noFill/>
            </a:ln>
            <a:effectLst/>
          </c:spPr>
          <c:invertIfNegative val="0"/>
          <c:cat>
            <c:strRef>
              <c:f>Unit_Sales!$A$4:$A$8</c:f>
              <c:strCache>
                <c:ptCount val="4"/>
                <c:pt idx="0">
                  <c:v>Medium Business</c:v>
                </c:pt>
                <c:pt idx="1">
                  <c:v>Online Retailer</c:v>
                </c:pt>
                <c:pt idx="2">
                  <c:v>Small Business</c:v>
                </c:pt>
                <c:pt idx="3">
                  <c:v>Wholesale Distributor</c:v>
                </c:pt>
              </c:strCache>
            </c:strRef>
          </c:cat>
          <c:val>
            <c:numRef>
              <c:f>Unit_Sales!$C$4:$C$8</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01-0A8D-4AC4-944B-EDEA6B8357B3}"/>
            </c:ext>
          </c:extLst>
        </c:ser>
        <c:ser>
          <c:idx val="2"/>
          <c:order val="2"/>
          <c:tx>
            <c:strRef>
              <c:f>Unit_Sales!$D$3</c:f>
              <c:strCache>
                <c:ptCount val="1"/>
                <c:pt idx="0">
                  <c:v>Sum of 2020</c:v>
                </c:pt>
              </c:strCache>
            </c:strRef>
          </c:tx>
          <c:spPr>
            <a:solidFill>
              <a:schemeClr val="accent3"/>
            </a:solidFill>
            <a:ln>
              <a:noFill/>
            </a:ln>
            <a:effectLst/>
          </c:spPr>
          <c:invertIfNegative val="0"/>
          <c:cat>
            <c:strRef>
              <c:f>Unit_Sales!$A$4:$A$8</c:f>
              <c:strCache>
                <c:ptCount val="4"/>
                <c:pt idx="0">
                  <c:v>Medium Business</c:v>
                </c:pt>
                <c:pt idx="1">
                  <c:v>Online Retailer</c:v>
                </c:pt>
                <c:pt idx="2">
                  <c:v>Small Business</c:v>
                </c:pt>
                <c:pt idx="3">
                  <c:v>Wholesale Distributor</c:v>
                </c:pt>
              </c:strCache>
            </c:strRef>
          </c:cat>
          <c:val>
            <c:numRef>
              <c:f>Unit_Sales!$D$4:$D$8</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02-0A8D-4AC4-944B-EDEA6B8357B3}"/>
            </c:ext>
          </c:extLst>
        </c:ser>
        <c:ser>
          <c:idx val="3"/>
          <c:order val="3"/>
          <c:tx>
            <c:strRef>
              <c:f>Unit_Sales!$E$3</c:f>
              <c:strCache>
                <c:ptCount val="1"/>
                <c:pt idx="0">
                  <c:v>Sum of 2019</c:v>
                </c:pt>
              </c:strCache>
            </c:strRef>
          </c:tx>
          <c:spPr>
            <a:solidFill>
              <a:schemeClr val="accent4"/>
            </a:solidFill>
            <a:ln>
              <a:noFill/>
            </a:ln>
            <a:effectLst/>
          </c:spPr>
          <c:invertIfNegative val="0"/>
          <c:cat>
            <c:strRef>
              <c:f>Unit_Sales!$A$4:$A$8</c:f>
              <c:strCache>
                <c:ptCount val="4"/>
                <c:pt idx="0">
                  <c:v>Medium Business</c:v>
                </c:pt>
                <c:pt idx="1">
                  <c:v>Online Retailer</c:v>
                </c:pt>
                <c:pt idx="2">
                  <c:v>Small Business</c:v>
                </c:pt>
                <c:pt idx="3">
                  <c:v>Wholesale Distributor</c:v>
                </c:pt>
              </c:strCache>
            </c:strRef>
          </c:cat>
          <c:val>
            <c:numRef>
              <c:f>Unit_Sales!$E$4:$E$8</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03-0A8D-4AC4-944B-EDEA6B8357B3}"/>
            </c:ext>
          </c:extLst>
        </c:ser>
        <c:ser>
          <c:idx val="4"/>
          <c:order val="4"/>
          <c:tx>
            <c:strRef>
              <c:f>Unit_Sales!$F$3</c:f>
              <c:strCache>
                <c:ptCount val="1"/>
                <c:pt idx="0">
                  <c:v>Sum of 2021</c:v>
                </c:pt>
              </c:strCache>
            </c:strRef>
          </c:tx>
          <c:spPr>
            <a:solidFill>
              <a:schemeClr val="accent5"/>
            </a:solidFill>
            <a:ln>
              <a:noFill/>
            </a:ln>
            <a:effectLst/>
          </c:spPr>
          <c:invertIfNegative val="0"/>
          <c:cat>
            <c:strRef>
              <c:f>Unit_Sales!$A$4:$A$8</c:f>
              <c:strCache>
                <c:ptCount val="4"/>
                <c:pt idx="0">
                  <c:v>Medium Business</c:v>
                </c:pt>
                <c:pt idx="1">
                  <c:v>Online Retailer</c:v>
                </c:pt>
                <c:pt idx="2">
                  <c:v>Small Business</c:v>
                </c:pt>
                <c:pt idx="3">
                  <c:v>Wholesale Distributor</c:v>
                </c:pt>
              </c:strCache>
            </c:strRef>
          </c:cat>
          <c:val>
            <c:numRef>
              <c:f>Unit_Sales!$F$4:$F$8</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04-0A8D-4AC4-944B-EDEA6B8357B3}"/>
            </c:ext>
          </c:extLst>
        </c:ser>
        <c:dLbls>
          <c:showLegendKey val="0"/>
          <c:showVal val="0"/>
          <c:showCatName val="0"/>
          <c:showSerName val="0"/>
          <c:showPercent val="0"/>
          <c:showBubbleSize val="0"/>
        </c:dLbls>
        <c:gapWidth val="219"/>
        <c:overlap val="-27"/>
        <c:axId val="619274208"/>
        <c:axId val="619288992"/>
      </c:barChart>
      <c:catAx>
        <c:axId val="61927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9288992"/>
        <c:crosses val="autoZero"/>
        <c:auto val="1"/>
        <c:lblAlgn val="ctr"/>
        <c:lblOffset val="100"/>
        <c:noMultiLvlLbl val="0"/>
      </c:catAx>
      <c:valAx>
        <c:axId val="61928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927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[Excel_JP.xlsx]Total_Unit_Sales!PivotTable5</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Total Unit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Total_Unit_Sales!$A$3</c:f>
              <c:strCache>
                <c:ptCount val="1"/>
                <c:pt idx="0">
                  <c:v>Sum of 2021</c:v>
                </c:pt>
              </c:strCache>
            </c:strRef>
          </c:tx>
          <c:spPr>
            <a:solidFill>
              <a:schemeClr val="accent1"/>
            </a:solidFill>
            <a:ln>
              <a:noFill/>
            </a:ln>
            <a:effectLst/>
          </c:spPr>
          <c:invertIfNegative val="0"/>
          <c:cat>
            <c:strRef>
              <c:f>Total_Unit_Sales!$A$4</c:f>
              <c:strCache>
                <c:ptCount val="1"/>
                <c:pt idx="0">
                  <c:v>Total</c:v>
                </c:pt>
              </c:strCache>
            </c:strRef>
          </c:cat>
          <c:val>
            <c:numRef>
              <c:f>Total_Unit_Sales!$A$4</c:f>
              <c:numCache>
                <c:formatCode>General</c:formatCode>
                <c:ptCount val="1"/>
                <c:pt idx="0">
                  <c:v>409194</c:v>
                </c:pt>
              </c:numCache>
            </c:numRef>
          </c:val>
          <c:extLst>
            <c:ext xmlns:c16="http://schemas.microsoft.com/office/drawing/2014/chart" uri="{C3380CC4-5D6E-409C-BE32-E72D297353CC}">
              <c16:uniqueId val="{00000000-FE24-4FD6-865C-62D0780600A1}"/>
            </c:ext>
          </c:extLst>
        </c:ser>
        <c:ser>
          <c:idx val="1"/>
          <c:order val="1"/>
          <c:tx>
            <c:strRef>
              <c:f>Total_Unit_Sales!$B$3</c:f>
              <c:strCache>
                <c:ptCount val="1"/>
                <c:pt idx="0">
                  <c:v>Sum of 2020</c:v>
                </c:pt>
              </c:strCache>
            </c:strRef>
          </c:tx>
          <c:spPr>
            <a:solidFill>
              <a:schemeClr val="accent2"/>
            </a:solidFill>
            <a:ln>
              <a:noFill/>
            </a:ln>
            <a:effectLst/>
          </c:spPr>
          <c:invertIfNegative val="0"/>
          <c:cat>
            <c:strRef>
              <c:f>Total_Unit_Sales!$A$4</c:f>
              <c:strCache>
                <c:ptCount val="1"/>
                <c:pt idx="0">
                  <c:v>Total</c:v>
                </c:pt>
              </c:strCache>
            </c:strRef>
          </c:cat>
          <c:val>
            <c:numRef>
              <c:f>Total_Unit_Sales!$B$4</c:f>
              <c:numCache>
                <c:formatCode>General</c:formatCode>
                <c:ptCount val="1"/>
                <c:pt idx="0">
                  <c:v>350234</c:v>
                </c:pt>
              </c:numCache>
            </c:numRef>
          </c:val>
          <c:extLst>
            <c:ext xmlns:c16="http://schemas.microsoft.com/office/drawing/2014/chart" uri="{C3380CC4-5D6E-409C-BE32-E72D297353CC}">
              <c16:uniqueId val="{00000001-FE24-4FD6-865C-62D0780600A1}"/>
            </c:ext>
          </c:extLst>
        </c:ser>
        <c:ser>
          <c:idx val="2"/>
          <c:order val="2"/>
          <c:tx>
            <c:strRef>
              <c:f>Total_Unit_Sales!$C$3</c:f>
              <c:strCache>
                <c:ptCount val="1"/>
                <c:pt idx="0">
                  <c:v>Sum of 2019</c:v>
                </c:pt>
              </c:strCache>
            </c:strRef>
          </c:tx>
          <c:spPr>
            <a:solidFill>
              <a:schemeClr val="accent3"/>
            </a:solidFill>
            <a:ln>
              <a:noFill/>
            </a:ln>
            <a:effectLst/>
          </c:spPr>
          <c:invertIfNegative val="0"/>
          <c:cat>
            <c:strRef>
              <c:f>Total_Unit_Sales!$A$4</c:f>
              <c:strCache>
                <c:ptCount val="1"/>
                <c:pt idx="0">
                  <c:v>Total</c:v>
                </c:pt>
              </c:strCache>
            </c:strRef>
          </c:cat>
          <c:val>
            <c:numRef>
              <c:f>Total_Unit_Sales!$C$4</c:f>
              <c:numCache>
                <c:formatCode>General</c:formatCode>
                <c:ptCount val="1"/>
                <c:pt idx="0">
                  <c:v>288449</c:v>
                </c:pt>
              </c:numCache>
            </c:numRef>
          </c:val>
          <c:extLst>
            <c:ext xmlns:c16="http://schemas.microsoft.com/office/drawing/2014/chart" uri="{C3380CC4-5D6E-409C-BE32-E72D297353CC}">
              <c16:uniqueId val="{00000002-FE24-4FD6-865C-62D0780600A1}"/>
            </c:ext>
          </c:extLst>
        </c:ser>
        <c:ser>
          <c:idx val="3"/>
          <c:order val="3"/>
          <c:tx>
            <c:strRef>
              <c:f>Total_Unit_Sales!$D$3</c:f>
              <c:strCache>
                <c:ptCount val="1"/>
                <c:pt idx="0">
                  <c:v>Sum of 2018</c:v>
                </c:pt>
              </c:strCache>
            </c:strRef>
          </c:tx>
          <c:spPr>
            <a:solidFill>
              <a:schemeClr val="accent4"/>
            </a:solidFill>
            <a:ln>
              <a:noFill/>
            </a:ln>
            <a:effectLst/>
          </c:spPr>
          <c:invertIfNegative val="0"/>
          <c:cat>
            <c:strRef>
              <c:f>Total_Unit_Sales!$A$4</c:f>
              <c:strCache>
                <c:ptCount val="1"/>
                <c:pt idx="0">
                  <c:v>Total</c:v>
                </c:pt>
              </c:strCache>
            </c:strRef>
          </c:cat>
          <c:val>
            <c:numRef>
              <c:f>Total_Unit_Sales!$D$4</c:f>
              <c:numCache>
                <c:formatCode>General</c:formatCode>
                <c:ptCount val="1"/>
                <c:pt idx="0">
                  <c:v>242995</c:v>
                </c:pt>
              </c:numCache>
            </c:numRef>
          </c:val>
          <c:extLst>
            <c:ext xmlns:c16="http://schemas.microsoft.com/office/drawing/2014/chart" uri="{C3380CC4-5D6E-409C-BE32-E72D297353CC}">
              <c16:uniqueId val="{00000003-FE24-4FD6-865C-62D0780600A1}"/>
            </c:ext>
          </c:extLst>
        </c:ser>
        <c:ser>
          <c:idx val="4"/>
          <c:order val="4"/>
          <c:tx>
            <c:strRef>
              <c:f>Total_Unit_Sales!$E$3</c:f>
              <c:strCache>
                <c:ptCount val="1"/>
                <c:pt idx="0">
                  <c:v>Sum of 2017</c:v>
                </c:pt>
              </c:strCache>
            </c:strRef>
          </c:tx>
          <c:spPr>
            <a:solidFill>
              <a:schemeClr val="accent5"/>
            </a:solidFill>
            <a:ln>
              <a:noFill/>
            </a:ln>
            <a:effectLst/>
          </c:spPr>
          <c:invertIfNegative val="0"/>
          <c:cat>
            <c:strRef>
              <c:f>Total_Unit_Sales!$A$4</c:f>
              <c:strCache>
                <c:ptCount val="1"/>
                <c:pt idx="0">
                  <c:v>Total</c:v>
                </c:pt>
              </c:strCache>
            </c:strRef>
          </c:cat>
          <c:val>
            <c:numRef>
              <c:f>Total_Unit_Sales!$E$4</c:f>
              <c:numCache>
                <c:formatCode>General</c:formatCode>
                <c:ptCount val="1"/>
                <c:pt idx="0">
                  <c:v>189976</c:v>
                </c:pt>
              </c:numCache>
            </c:numRef>
          </c:val>
          <c:extLst>
            <c:ext xmlns:c16="http://schemas.microsoft.com/office/drawing/2014/chart" uri="{C3380CC4-5D6E-409C-BE32-E72D297353CC}">
              <c16:uniqueId val="{00000004-FE24-4FD6-865C-62D0780600A1}"/>
            </c:ext>
          </c:extLst>
        </c:ser>
        <c:dLbls>
          <c:showLegendKey val="0"/>
          <c:showVal val="0"/>
          <c:showCatName val="0"/>
          <c:showSerName val="0"/>
          <c:showPercent val="0"/>
          <c:showBubbleSize val="0"/>
        </c:dLbls>
        <c:gapWidth val="219"/>
        <c:overlap val="-27"/>
        <c:axId val="619289344"/>
        <c:axId val="619291808"/>
      </c:barChart>
      <c:catAx>
        <c:axId val="619289344"/>
        <c:scaling>
          <c:orientation val="minMax"/>
        </c:scaling>
        <c:delete val="1"/>
        <c:axPos val="b"/>
        <c:numFmt formatCode="General" sourceLinked="1"/>
        <c:majorTickMark val="none"/>
        <c:minorTickMark val="none"/>
        <c:tickLblPos val="nextTo"/>
        <c:crossAx val="619291808"/>
        <c:crosses val="autoZero"/>
        <c:auto val="1"/>
        <c:lblAlgn val="ctr"/>
        <c:lblOffset val="100"/>
        <c:noMultiLvlLbl val="0"/>
      </c:catAx>
      <c:valAx>
        <c:axId val="6192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928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[Excel_JP.xlsx]5_YR_CAGR!PivotTable6</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Average 5 year growth rate (CAGR) for each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'5_YR_CAGR'!$B$3</c:f>
              <c:strCache>
                <c:ptCount val="1"/>
                <c:pt idx="0">
                  <c:v>Total</c:v>
                </c:pt>
              </c:strCache>
            </c:strRef>
          </c:tx>
          <c:spPr>
            <a:solidFill>
              <a:schemeClr val="accent1"/>
            </a:solidFill>
            <a:ln>
              <a:noFill/>
            </a:ln>
            <a:effectLst/>
          </c:spPr>
          <c:invertIfNegative val="0"/>
          <c:cat>
            <c:strRef>
              <c:f>'5_YR_CAGR'!$A$4:$A$8</c:f>
              <c:strCache>
                <c:ptCount val="4"/>
                <c:pt idx="0">
                  <c:v>Medium Business</c:v>
                </c:pt>
                <c:pt idx="1">
                  <c:v>Online Retailer</c:v>
                </c:pt>
                <c:pt idx="2">
                  <c:v>Small Business</c:v>
                </c:pt>
                <c:pt idx="3">
                  <c:v>Wholesale Distributor</c:v>
                </c:pt>
              </c:strCache>
            </c:strRef>
          </c:cat>
          <c:val>
            <c:numRef>
              <c:f>'5_YR_CAGR'!$B$4:$B$8</c:f>
              <c:numCache>
                <c:formatCode>0%</c:formatCode>
                <c:ptCount val="4"/>
                <c:pt idx="0">
                  <c:v>0.57004191914563274</c:v>
                </c:pt>
                <c:pt idx="1">
                  <c:v>0.543594587929216</c:v>
                </c:pt>
                <c:pt idx="2">
                  <c:v>0.45456145966631678</c:v>
                </c:pt>
                <c:pt idx="3">
                  <c:v>0.50250826234846468</c:v>
                </c:pt>
              </c:numCache>
            </c:numRef>
          </c:val>
          <c:extLst>
            <c:ext xmlns:c16="http://schemas.microsoft.com/office/drawing/2014/chart" uri="{C3380CC4-5D6E-409C-BE32-E72D297353CC}">
              <c16:uniqueId val="{00000000-B37B-42A6-843F-5DF3852AFF1C}"/>
            </c:ext>
          </c:extLst>
        </c:ser>
        <c:dLbls>
          <c:showLegendKey val="0"/>
          <c:showVal val="0"/>
          <c:showCatName val="0"/>
          <c:showSerName val="0"/>
          <c:showPercent val="0"/>
          <c:showBubbleSize val="0"/>
        </c:dLbls>
        <c:gapWidth val="182"/>
        <c:axId val="619294976"/>
        <c:axId val="619294624"/>
      </c:barChart>
      <c:catAx>
        <c:axId val="61929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9294624"/>
        <c:crosses val="autoZero"/>
        <c:auto val="1"/>
        <c:lblAlgn val="ctr"/>
        <c:lblOffset val="100"/>
        <c:noMultiLvlLbl val="0"/>
      </c:catAx>
      <c:valAx>
        <c:axId val="6192946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929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34</xdr:col>
      <xdr:colOff>305904</xdr:colOff>
      <xdr:row>10</xdr:row>
      <xdr:rowOff>21367</xdr:rowOff>
    </xdr:from>
    <xdr:to>
      <xdr:col>40</xdr:col>
      <xdr:colOff>121225</xdr:colOff>
      <xdr:row>23</xdr:row>
      <xdr:rowOff>155209</xdr:rowOff>
    </xdr:to>
    <mc:AlternateContent xmlns:mc="http://schemas.openxmlformats.org/markup-compatibility/2006" xmlns:a14="http://schemas.microsoft.com/office/drawing/2010/main">
      <mc:Choice Requires="a14">
        <xdr:graphicFrame macro="">
          <xdr:nvGraphicFramePr>
            <xdr:cNvPr id="2" name="Account Type 1">
              <a:extLst>
                <a:ext uri="{FF2B5EF4-FFF2-40B4-BE49-F238E27FC236}">
                  <a16:creationId xmlns:a16="http://schemas.microsoft.com/office/drawing/2014/main" id="{7465191D-C536-4DA9-A08C-7D9B769931DE}"/>
                </a:ext>
              </a:extLst>
            </xdr:cNvPr>
            <xdr:cNvGraphicFramePr/>
          </xdr:nvGraphicFramePr>
          <xdr:xfrm>
            <a:off x="0" y="0"/>
            <a:ext cx="0" cy="0"/>
          </xdr:xfrm>
          <a:graphic>
            <a:graphicData uri="http://schemas.microsoft.com/office/drawing/2010/slicer">
              <sle:slicer xmlns:sle="http://schemas.microsoft.com/office/drawing/2010/slicer" name="Account Type 1"/>
            </a:graphicData>
          </a:graphic>
        </xdr:graphicFrame>
      </mc:Choice>
      <mc:Fallback xmlns="">
        <xdr:sp macro="" textlink="">
          <xdr:nvSpPr>
            <xdr:cNvPr id="0" name=""/>
            <xdr:cNvSpPr>
              <a:spLocks noTextEdit="1"/>
            </xdr:cNvSpPr>
          </xdr:nvSpPr>
          <xdr:spPr>
            <a:xfrm>
              <a:off x="16617467" y="1873450"/>
              <a:ext cx="1799696" cy="2541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414763</xdr:colOff>
      <xdr:row>12</xdr:row>
      <xdr:rowOff>108070</xdr:rowOff>
    </xdr:from>
    <xdr:to>
      <xdr:col>23</xdr:col>
      <xdr:colOff>66332</xdr:colOff>
      <xdr:row>70</xdr:row>
      <xdr:rowOff>150180</xdr:rowOff>
    </xdr:to>
    <xdr:graphicFrame macro="">
      <xdr:nvGraphicFramePr>
        <xdr:cNvPr id="3" name="Top 5">
          <a:extLst>
            <a:ext uri="{FF2B5EF4-FFF2-40B4-BE49-F238E27FC236}">
              <a16:creationId xmlns:a16="http://schemas.microsoft.com/office/drawing/2014/main" id="{18D8EF5A-9809-4BD1-BC28-937FEDC62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815975</xdr:colOff>
      <xdr:row>9</xdr:row>
      <xdr:rowOff>85725</xdr:rowOff>
    </xdr:from>
    <xdr:to>
      <xdr:col>7</xdr:col>
      <xdr:colOff>228600</xdr:colOff>
      <xdr:row>21</xdr:row>
      <xdr:rowOff>101600</xdr:rowOff>
    </xdr:to>
    <xdr:graphicFrame macro="">
      <xdr:nvGraphicFramePr>
        <xdr:cNvPr id="3" name="Chart 2">
          <a:extLst>
            <a:ext uri="{FF2B5EF4-FFF2-40B4-BE49-F238E27FC236}">
              <a16:creationId xmlns:a16="http://schemas.microsoft.com/office/drawing/2014/main" id="{0B316B83-AA9A-0FB4-55EB-A3ABE432E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466725</xdr:colOff>
      <xdr:row>5</xdr:row>
      <xdr:rowOff>127000</xdr:rowOff>
    </xdr:from>
    <xdr:to>
      <xdr:col>6</xdr:col>
      <xdr:colOff>555625</xdr:colOff>
      <xdr:row>20</xdr:row>
      <xdr:rowOff>107950</xdr:rowOff>
    </xdr:to>
    <xdr:graphicFrame macro="">
      <xdr:nvGraphicFramePr>
        <xdr:cNvPr id="2" name="Chart 1">
          <a:extLst>
            <a:ext uri="{FF2B5EF4-FFF2-40B4-BE49-F238E27FC236}">
              <a16:creationId xmlns:a16="http://schemas.microsoft.com/office/drawing/2014/main" id="{0EE39C7E-1CA1-4995-34F8-420FDA1B9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219075</xdr:colOff>
      <xdr:row>9</xdr:row>
      <xdr:rowOff>6350</xdr:rowOff>
    </xdr:from>
    <xdr:to>
      <xdr:col>4</xdr:col>
      <xdr:colOff>387350</xdr:colOff>
      <xdr:row>20</xdr:row>
      <xdr:rowOff>101600</xdr:rowOff>
    </xdr:to>
    <xdr:graphicFrame macro="">
      <xdr:nvGraphicFramePr>
        <xdr:cNvPr id="2" name="Chart 1">
          <a:extLst>
            <a:ext uri="{FF2B5EF4-FFF2-40B4-BE49-F238E27FC236}">
              <a16:creationId xmlns:a16="http://schemas.microsoft.com/office/drawing/2014/main" id="{6DFBB848-2987-A90C-57CC-9BFFC3894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83723</xdr:colOff>
      <xdr:row>17</xdr:row>
      <xdr:rowOff>85810</xdr:rowOff>
    </xdr:from>
    <xdr:to>
      <xdr:col>9</xdr:col>
      <xdr:colOff>574932</xdr:colOff>
      <xdr:row>33</xdr:row>
      <xdr:rowOff>12967</xdr:rowOff>
    </xdr:to>
    <xdr:graphicFrame macro="">
      <xdr:nvGraphicFramePr>
        <xdr:cNvPr id="11" name="Top 5">
          <a:extLst>
            <a:ext uri="{FF2B5EF4-FFF2-40B4-BE49-F238E27FC236}">
              <a16:creationId xmlns:a16="http://schemas.microsoft.com/office/drawing/2014/main" id="{90BB8EB6-D523-4419-98EB-B17603B23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83190</xdr:colOff>
      <xdr:row>19</xdr:row>
      <xdr:rowOff>36708</xdr:rowOff>
    </xdr:from>
    <xdr:to>
      <xdr:col>13</xdr:col>
      <xdr:colOff>102911</xdr:colOff>
      <xdr:row>33</xdr:row>
      <xdr:rowOff>19253</xdr:rowOff>
    </xdr:to>
    <mc:AlternateContent xmlns:mc="http://schemas.openxmlformats.org/markup-compatibility/2006" xmlns:a14="http://schemas.microsoft.com/office/drawing/2010/main">
      <mc:Choice Requires="a14">
        <xdr:graphicFrame macro="">
          <xdr:nvGraphicFramePr>
            <xdr:cNvPr id="13" name="Account Type 2">
              <a:extLst>
                <a:ext uri="{FF2B5EF4-FFF2-40B4-BE49-F238E27FC236}">
                  <a16:creationId xmlns:a16="http://schemas.microsoft.com/office/drawing/2014/main" id="{28A8F99B-99A1-4BB5-BCFA-EB65C45A8DD8}"/>
                </a:ext>
              </a:extLst>
            </xdr:cNvPr>
            <xdr:cNvGraphicFramePr/>
          </xdr:nvGraphicFramePr>
          <xdr:xfrm>
            <a:off x="0" y="0"/>
            <a:ext cx="0" cy="0"/>
          </xdr:xfrm>
          <a:graphic>
            <a:graphicData uri="http://schemas.microsoft.com/office/drawing/2010/slicer">
              <sle:slicer xmlns:sle="http://schemas.microsoft.com/office/drawing/2010/slicer" name="Account Type 2"/>
            </a:graphicData>
          </a:graphic>
        </xdr:graphicFrame>
      </mc:Choice>
      <mc:Fallback xmlns="">
        <xdr:sp macro="" textlink="">
          <xdr:nvSpPr>
            <xdr:cNvPr id="0" name=""/>
            <xdr:cNvSpPr>
              <a:spLocks noTextEdit="1"/>
            </xdr:cNvSpPr>
          </xdr:nvSpPr>
          <xdr:spPr>
            <a:xfrm>
              <a:off x="6175758" y="3657924"/>
              <a:ext cx="1847491" cy="2505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188783</xdr:colOff>
      <xdr:row>4</xdr:row>
      <xdr:rowOff>1</xdr:rowOff>
    </xdr:from>
    <xdr:to>
      <xdr:col>19</xdr:col>
      <xdr:colOff>111553</xdr:colOff>
      <xdr:row>18</xdr:row>
      <xdr:rowOff>51488</xdr:rowOff>
    </xdr:to>
    <xdr:graphicFrame macro="">
      <xdr:nvGraphicFramePr>
        <xdr:cNvPr id="15" name="Chart 14">
          <a:extLst>
            <a:ext uri="{FF2B5EF4-FFF2-40B4-BE49-F238E27FC236}">
              <a16:creationId xmlns:a16="http://schemas.microsoft.com/office/drawing/2014/main" id="{B6A67357-7269-47C6-9565-B519FC670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105593</xdr:colOff>
      <xdr:row>4</xdr:row>
      <xdr:rowOff>17163</xdr:rowOff>
    </xdr:from>
    <xdr:to>
      <xdr:col>9</xdr:col>
      <xdr:colOff>326081</xdr:colOff>
      <xdr:row>16</xdr:row>
      <xdr:rowOff>34325</xdr:rowOff>
    </xdr:to>
    <xdr:graphicFrame macro="">
      <xdr:nvGraphicFramePr>
        <xdr:cNvPr id="18" name="Chart 17">
          <a:extLst>
            <a:ext uri="{FF2B5EF4-FFF2-40B4-BE49-F238E27FC236}">
              <a16:creationId xmlns:a16="http://schemas.microsoft.com/office/drawing/2014/main" id="{BB27AA5C-EE17-4C73-A6DC-A1802BB2B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248850</xdr:colOff>
      <xdr:row>19</xdr:row>
      <xdr:rowOff>145877</xdr:rowOff>
    </xdr:from>
    <xdr:to>
      <xdr:col>19</xdr:col>
      <xdr:colOff>91291</xdr:colOff>
      <xdr:row>33</xdr:row>
      <xdr:rowOff>45288</xdr:rowOff>
    </xdr:to>
    <xdr:graphicFrame macro="">
      <xdr:nvGraphicFramePr>
        <xdr:cNvPr id="20" name="Chart 19">
          <a:extLst>
            <a:ext uri="{FF2B5EF4-FFF2-40B4-BE49-F238E27FC236}">
              <a16:creationId xmlns:a16="http://schemas.microsoft.com/office/drawing/2014/main" id="{1CF43751-1497-44C7-9E50-330EF18E2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kul Kapri" refreshedDate="45489.804794097225" createdVersion="8" refreshedVersion="8" minRefreshableVersion="3" recordCount="60" xr:uid="{1077ED38-C95E-4B7C-803B-7630630A4D15}">
  <cacheSource type="worksheet">
    <worksheetSource name="Table2"/>
  </cacheSource>
  <cacheFields count="18">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ount="1">
        <s v="Yes"/>
      </sharedItems>
    </cacheField>
    <cacheField name="Product 2" numFmtId="0">
      <sharedItems/>
    </cacheField>
    <cacheField name="Product 3" numFmtId="0">
      <sharedItems/>
    </cacheField>
    <cacheField name="Social Media" numFmtId="0">
      <sharedItems count="2">
        <s v="Yes"/>
        <s v="No"/>
      </sharedItems>
    </cacheField>
    <cacheField name="Coupons" numFmtId="0">
      <sharedItems count="2">
        <s v="Yes"/>
        <s v="No"/>
      </sharedItems>
    </cacheField>
    <cacheField name="Catalog Inclusion" numFmtId="0">
      <sharedItems count="2">
        <s v="Yes"/>
        <s v="No"/>
      </sharedItems>
    </cacheField>
    <cacheField name="Posters" numFmtId="0">
      <sharedItems count="2">
        <s v="Yes"/>
        <s v="No"/>
      </sharedItems>
    </cacheField>
    <cacheField name="2017" numFmtId="0">
      <sharedItems containsSemiMixedTypes="0" containsString="0" containsNumber="1" containsInteger="1" minValue="24" maxValue="9791" count="60">
        <n v="1982"/>
        <n v="2786"/>
        <n v="1209"/>
        <n v="906"/>
        <n v="1421"/>
        <n v="2341"/>
        <n v="9252"/>
        <n v="1581"/>
        <n v="9766"/>
        <n v="1530"/>
        <n v="7555"/>
        <n v="1532"/>
        <n v="24"/>
        <n v="861"/>
        <n v="9058"/>
        <n v="3501"/>
        <n v="3916"/>
        <n v="700"/>
        <n v="9773"/>
        <n v="73"/>
        <n v="238"/>
        <n v="1368"/>
        <n v="8331"/>
        <n v="1779"/>
        <n v="570"/>
        <n v="6156"/>
        <n v="209"/>
        <n v="6309"/>
        <n v="712"/>
        <n v="2390"/>
        <n v="2519"/>
        <n v="138"/>
        <n v="8873"/>
        <n v="3297"/>
        <n v="1092"/>
        <n v="2541"/>
        <n v="742"/>
        <n v="7703"/>
        <n v="488"/>
        <n v="376"/>
        <n v="7840"/>
        <n v="1038"/>
        <n v="8891"/>
        <n v="1290"/>
        <n v="431"/>
        <n v="8156"/>
        <n v="299"/>
        <n v="1323"/>
        <n v="8466"/>
        <n v="870"/>
        <n v="1497"/>
        <n v="1082"/>
        <n v="9791"/>
        <n v="1357"/>
        <n v="576"/>
        <n v="128"/>
        <n v="8034"/>
        <n v="1263"/>
        <n v="1032"/>
        <n v="1014"/>
      </sharedItems>
    </cacheField>
    <cacheField name="2018" numFmtId="0">
      <sharedItems containsSemiMixedTypes="0" containsString="0" containsNumber="1" containsInteger="1" minValue="286" maxValue="9610" count="60">
        <n v="5388"/>
        <n v="3804"/>
        <n v="1534"/>
        <n v="1251"/>
        <n v="1893"/>
        <n v="6105"/>
        <n v="8499"/>
        <n v="4799"/>
        <n v="8049"/>
        <n v="1620"/>
        <n v="6551"/>
        <n v="2678"/>
        <n v="1797"/>
        <n v="1314"/>
        <n v="4839"/>
        <n v="7079"/>
        <n v="4218"/>
        <n v="5721"/>
        <n v="9179"/>
        <n v="3485"/>
        <n v="1235"/>
        <n v="3447"/>
        <n v="7667"/>
        <n v="2124"/>
        <n v="1322"/>
        <n v="6110"/>
        <n v="621"/>
        <n v="6227"/>
        <n v="4182"/>
        <n v="2415"/>
        <n v="3938"/>
        <n v="286"/>
        <n v="8484"/>
        <n v="4866"/>
        <n v="3140"/>
        <n v="3794"/>
        <n v="3751"/>
        <n v="6957"/>
        <n v="5535"/>
        <n v="889"/>
        <n v="5804"/>
        <n v="3615"/>
        <n v="5952"/>
        <n v="4033"/>
        <n v="6231"/>
        <n v="1245"/>
        <n v="657"/>
        <n v="4963"/>
        <n v="4079"/>
        <n v="2428"/>
        <n v="1768"/>
        <n v="3353"/>
        <n v="9610"/>
        <n v="4189"/>
        <n v="2628"/>
        <n v="416"/>
        <n v="6541"/>
        <n v="2517"/>
        <n v="3919"/>
        <n v="2254"/>
      </sharedItems>
    </cacheField>
    <cacheField name="2019" numFmtId="0">
      <sharedItems containsSemiMixedTypes="0" containsString="0" containsNumber="1" containsInteger="1" minValue="747" maxValue="8390" count="60">
        <n v="7063"/>
        <n v="4121"/>
        <n v="1634"/>
        <n v="2897"/>
        <n v="2722"/>
        <n v="7777"/>
        <n v="991"/>
        <n v="6582"/>
        <n v="5556"/>
        <n v="2027"/>
        <n v="5188"/>
        <n v="4068"/>
        <n v="3548"/>
        <n v="1810"/>
        <n v="4776"/>
        <n v="7438"/>
        <n v="5072"/>
        <n v="6247"/>
        <n v="8390"/>
        <n v="4592"/>
        <n v="1822"/>
        <n v="4535"/>
        <n v="5952"/>
        <n v="2844"/>
        <n v="7279"/>
        <n v="5791"/>
        <n v="3098"/>
        <n v="5123"/>
        <n v="6087"/>
        <n v="3461"/>
        <n v="5190"/>
        <n v="6750"/>
        <n v="7883"/>
        <n v="4928"/>
        <n v="4123"/>
        <n v="3984"/>
        <n v="4423"/>
        <n v="3898"/>
        <n v="5775"/>
        <n v="4373"/>
        <n v="4259"/>
        <n v="3712"/>
        <n v="5914"/>
        <n v="6956"/>
        <n v="7478"/>
        <n v="791"/>
        <n v="6238"/>
        <n v="6292"/>
        <n v="2797"/>
        <n v="7386"/>
        <n v="2804"/>
        <n v="6351"/>
        <n v="7534"/>
        <n v="5407"/>
        <n v="3612"/>
        <n v="747"/>
        <n v="3311"/>
        <n v="8042"/>
        <n v="4466"/>
        <n v="4534"/>
      </sharedItems>
    </cacheField>
    <cacheField name="2020" numFmtId="0">
      <sharedItems containsSemiMixedTypes="0" containsString="0" containsNumber="1" containsInteger="1" minValue="338" maxValue="9024" count="60">
        <n v="7208"/>
        <n v="6210"/>
        <n v="4302"/>
        <n v="4499"/>
        <n v="4410"/>
        <n v="7891"/>
        <n v="448"/>
        <n v="9024"/>
        <n v="5202"/>
        <n v="4881"/>
        <n v="3436"/>
        <n v="4278"/>
        <n v="3668"/>
        <n v="6510"/>
        <n v="4024"/>
        <n v="7443"/>
        <n v="5201"/>
        <n v="8495"/>
        <n v="8256"/>
        <n v="5143"/>
        <n v="7074"/>
        <n v="5476"/>
        <n v="1998"/>
        <n v="6877"/>
        <n v="8443"/>
        <n v="1759"/>
        <n v="7118"/>
        <n v="4968"/>
        <n v="7494"/>
        <n v="3850"/>
        <n v="8203"/>
        <n v="8254"/>
        <n v="7499"/>
        <n v="8451"/>
        <n v="4366"/>
        <n v="8803"/>
        <n v="8733"/>
        <n v="1857"/>
        <n v="7661"/>
        <n v="6803"/>
        <n v="4243"/>
        <n v="5819"/>
        <n v="5405"/>
        <n v="7929"/>
        <n v="8039"/>
        <n v="338"/>
        <n v="8922"/>
        <n v="6728"/>
        <n v="2245"/>
        <n v="8835"/>
        <n v="5718"/>
        <n v="8550"/>
        <n v="5080"/>
        <n v="6233"/>
        <n v="5066"/>
        <n v="1028"/>
        <n v="3254"/>
        <n v="8222"/>
        <n v="5568"/>
        <n v="6796"/>
      </sharedItems>
    </cacheField>
    <cacheField name="2021" numFmtId="0">
      <sharedItems containsSemiMixedTypes="0" containsString="0" containsNumber="1" containsInteger="1" minValue="44" maxValue="9983" count="60">
        <n v="9093"/>
        <n v="6909"/>
        <n v="9768"/>
        <n v="9428"/>
        <n v="5873"/>
        <n v="8758"/>
        <n v="211"/>
        <n v="9759"/>
        <n v="2373"/>
        <n v="6002"/>
        <n v="2359"/>
        <n v="5382"/>
        <n v="8592"/>
        <n v="9271"/>
        <n v="369"/>
        <n v="9225"/>
        <n v="7588"/>
        <n v="9236"/>
        <n v="3815"/>
        <n v="8100"/>
        <n v="8207"/>
        <n v="9983"/>
        <n v="375"/>
        <n v="9570"/>
        <n v="9571"/>
        <n v="969"/>
        <n v="8433"/>
        <n v="3857"/>
        <n v="8599"/>
        <n v="4657"/>
        <n v="8780"/>
        <n v="8656"/>
        <n v="6592"/>
        <n v="9585"/>
        <n v="9482"/>
        <n v="9338"/>
        <n v="9909"/>
        <n v="1512"/>
        <n v="9206"/>
        <n v="7578"/>
        <n v="907"/>
        <n v="9589"/>
        <n v="4031"/>
        <n v="8834"/>
        <n v="8271"/>
        <n v="44"/>
        <n v="9081"/>
        <n v="8202"/>
        <n v="1696"/>
        <n v="9766"/>
        <n v="9822"/>
        <n v="9272"/>
        <n v="4936"/>
        <n v="9681"/>
        <n v="5156"/>
        <n v="6357"/>
        <n v="2687"/>
        <n v="9686"/>
        <n v="6476"/>
        <n v="7730"/>
      </sharedItems>
    </cacheField>
    <cacheField name="5 YR CAGR" numFmtId="9">
      <sharedItems containsSemiMixedTypes="0" containsString="0" containsNumber="1" minValue="-0.72898466539472961" maxValue="3.3498147004699526"/>
    </cacheField>
  </cacheFields>
  <extLst>
    <ext xmlns:x14="http://schemas.microsoft.com/office/spreadsheetml/2009/9/main" uri="{725AE2AE-9491-48be-B2B4-4EB974FC3084}">
      <x14:pivotCacheDefinition pivotCacheId="402480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2131 Patterson Road, Brooklyn NY 11201"/>
    <s v="Dorothy Rizzo"/>
    <s v="(880) 283-6803"/>
    <x v="0"/>
    <x v="0"/>
    <s v="Yes"/>
    <s v="Yes"/>
    <x v="0"/>
    <x v="0"/>
    <x v="0"/>
    <x v="0"/>
    <x v="0"/>
    <x v="0"/>
    <x v="0"/>
    <x v="0"/>
    <x v="0"/>
    <n v="0.46352749292411066"/>
  </r>
  <r>
    <x v="1"/>
    <s v="3685 Morningview Lane, New York NY 10013"/>
    <s v="Lawson Moore"/>
    <s v="(711) 426-7350"/>
    <x v="0"/>
    <x v="0"/>
    <s v="Yes"/>
    <s v="Yes"/>
    <x v="1"/>
    <x v="0"/>
    <x v="0"/>
    <x v="0"/>
    <x v="1"/>
    <x v="1"/>
    <x v="1"/>
    <x v="1"/>
    <x v="1"/>
    <n v="0.25489826874508914"/>
  </r>
  <r>
    <x v="2"/>
    <s v="2285 Ladybug Drive, New York NY 10013"/>
    <s v="Vin Hudson"/>
    <s v="(952) 952-5573"/>
    <x v="0"/>
    <x v="0"/>
    <s v="Yes"/>
    <s v="Yes"/>
    <x v="0"/>
    <x v="0"/>
    <x v="0"/>
    <x v="0"/>
    <x v="2"/>
    <x v="2"/>
    <x v="2"/>
    <x v="2"/>
    <x v="2"/>
    <n v="0.68595057009486848"/>
  </r>
  <r>
    <x v="3"/>
    <s v="2930 Southern Street, New York NY 10005"/>
    <s v="Susana Huels"/>
    <s v="(491) 505-6064"/>
    <x v="0"/>
    <x v="0"/>
    <s v="Yes"/>
    <s v="Yes"/>
    <x v="0"/>
    <x v="0"/>
    <x v="0"/>
    <x v="0"/>
    <x v="3"/>
    <x v="3"/>
    <x v="3"/>
    <x v="3"/>
    <x v="3"/>
    <n v="0.79606828454142997"/>
  </r>
  <r>
    <x v="4"/>
    <s v="2807 Geraldine Lane, New York NY 10004"/>
    <s v="Shanna Hettinger"/>
    <s v="(412) 570-0596"/>
    <x v="0"/>
    <x v="0"/>
    <s v="Yes"/>
    <s v="No"/>
    <x v="0"/>
    <x v="0"/>
    <x v="0"/>
    <x v="0"/>
    <x v="4"/>
    <x v="4"/>
    <x v="4"/>
    <x v="4"/>
    <x v="4"/>
    <n v="0.42582583880267388"/>
  </r>
  <r>
    <x v="5"/>
    <s v="7778 Cherry Road, Bronx NY 10467"/>
    <s v="Roy McGlynn"/>
    <s v="(594) 807-4187"/>
    <x v="0"/>
    <x v="0"/>
    <s v="Yes"/>
    <s v="Yes"/>
    <x v="1"/>
    <x v="0"/>
    <x v="0"/>
    <x v="1"/>
    <x v="5"/>
    <x v="5"/>
    <x v="5"/>
    <x v="5"/>
    <x v="5"/>
    <n v="0.390755806385503"/>
  </r>
  <r>
    <x v="6"/>
    <s v="48 Winchester Avenue, New York NY 10024"/>
    <s v="Lorena Posacco"/>
    <s v="(678) 294-8103"/>
    <x v="0"/>
    <x v="0"/>
    <s v="No"/>
    <s v="No"/>
    <x v="1"/>
    <x v="1"/>
    <x v="0"/>
    <x v="1"/>
    <x v="6"/>
    <x v="6"/>
    <x v="6"/>
    <x v="6"/>
    <x v="6"/>
    <n v="-0.61139202601329412"/>
  </r>
  <r>
    <x v="7"/>
    <s v="8735 Squaw Creek Drive, Brooklyn NY 11214"/>
    <s v="Juanita Wisozk"/>
    <s v="(305) 531-1310"/>
    <x v="0"/>
    <x v="0"/>
    <s v="No"/>
    <s v="Yes"/>
    <x v="0"/>
    <x v="1"/>
    <x v="0"/>
    <x v="1"/>
    <x v="7"/>
    <x v="7"/>
    <x v="7"/>
    <x v="7"/>
    <x v="7"/>
    <n v="0.57622554654037406"/>
  </r>
  <r>
    <x v="8"/>
    <s v="267 Third Road, New York NY 10034"/>
    <s v="Velma Riley"/>
    <s v="(697) 543-0310"/>
    <x v="0"/>
    <x v="0"/>
    <s v="No"/>
    <s v="No"/>
    <x v="1"/>
    <x v="1"/>
    <x v="0"/>
    <x v="1"/>
    <x v="8"/>
    <x v="8"/>
    <x v="8"/>
    <x v="8"/>
    <x v="8"/>
    <n v="-0.29790601141591733"/>
  </r>
  <r>
    <x v="9"/>
    <s v="102 Coffee Court, Bronx NY 10461"/>
    <s v="Holly Gaines"/>
    <s v="(277) 456-4626"/>
    <x v="0"/>
    <x v="0"/>
    <s v="Yes"/>
    <s v="No"/>
    <x v="0"/>
    <x v="1"/>
    <x v="0"/>
    <x v="1"/>
    <x v="9"/>
    <x v="9"/>
    <x v="9"/>
    <x v="9"/>
    <x v="9"/>
    <n v="0.40734683274409145"/>
  </r>
  <r>
    <x v="10"/>
    <s v="44 W. Pheasant Street, Brooklyn NY 11233"/>
    <s v="Gary Brown"/>
    <s v="(459) 968-9453"/>
    <x v="0"/>
    <x v="0"/>
    <s v="No"/>
    <s v="No"/>
    <x v="1"/>
    <x v="1"/>
    <x v="1"/>
    <x v="1"/>
    <x v="10"/>
    <x v="10"/>
    <x v="10"/>
    <x v="10"/>
    <x v="10"/>
    <n v="-0.25247905109930902"/>
  </r>
  <r>
    <x v="11"/>
    <s v="7488 N. Marconi Ave, Brooklyn NY 11237"/>
    <s v="Jeffrey Akins"/>
    <s v="(313) 417-8968"/>
    <x v="0"/>
    <x v="0"/>
    <s v="No"/>
    <s v="No"/>
    <x v="1"/>
    <x v="1"/>
    <x v="1"/>
    <x v="1"/>
    <x v="11"/>
    <x v="11"/>
    <x v="11"/>
    <x v="11"/>
    <x v="11"/>
    <n v="0.3690560602470212"/>
  </r>
  <r>
    <x v="12"/>
    <s v="9575 Shipley Court, Brooklyn NY 11201"/>
    <s v="Tim Young"/>
    <s v="(876) 653-1727"/>
    <x v="0"/>
    <x v="0"/>
    <s v="No"/>
    <s v="Yes"/>
    <x v="0"/>
    <x v="0"/>
    <x v="0"/>
    <x v="0"/>
    <x v="12"/>
    <x v="12"/>
    <x v="12"/>
    <x v="12"/>
    <x v="12"/>
    <n v="3.3498147004699526"/>
  </r>
  <r>
    <x v="13"/>
    <s v="8156 Lake View Street, New York, NY 10025"/>
    <s v="Debra Kroll"/>
    <s v="(628) 832-4986"/>
    <x v="0"/>
    <x v="0"/>
    <s v="Yes"/>
    <s v="Yes"/>
    <x v="0"/>
    <x v="0"/>
    <x v="0"/>
    <x v="0"/>
    <x v="13"/>
    <x v="13"/>
    <x v="13"/>
    <x v="13"/>
    <x v="13"/>
    <n v="0.81146879617010592"/>
  </r>
  <r>
    <x v="14"/>
    <s v="44 Madison Dr, New York NY 10032"/>
    <s v="Kelly Boyd"/>
    <s v="(220) 929-0797"/>
    <x v="0"/>
    <x v="0"/>
    <s v="Yes"/>
    <s v="No"/>
    <x v="1"/>
    <x v="1"/>
    <x v="1"/>
    <x v="1"/>
    <x v="14"/>
    <x v="14"/>
    <x v="14"/>
    <x v="14"/>
    <x v="14"/>
    <n v="-0.55073921414194782"/>
  </r>
  <r>
    <x v="15"/>
    <s v="9848 Linden St, New York NY 10011"/>
    <s v="Dan Hill"/>
    <s v="(248) 450-0797"/>
    <x v="1"/>
    <x v="0"/>
    <s v="Yes"/>
    <s v="No"/>
    <x v="1"/>
    <x v="1"/>
    <x v="1"/>
    <x v="1"/>
    <x v="15"/>
    <x v="15"/>
    <x v="15"/>
    <x v="15"/>
    <x v="15"/>
    <n v="0.27407081068210992"/>
  </r>
  <r>
    <x v="16"/>
    <s v="805 South Pilgrim Court, Brooklyn NY 11225"/>
    <s v="Javier George"/>
    <s v="(964) 214-3742"/>
    <x v="1"/>
    <x v="0"/>
    <s v="Yes"/>
    <s v="No"/>
    <x v="1"/>
    <x v="1"/>
    <x v="1"/>
    <x v="1"/>
    <x v="16"/>
    <x v="16"/>
    <x v="16"/>
    <x v="16"/>
    <x v="16"/>
    <n v="0.17983468576187267"/>
  </r>
  <r>
    <x v="17"/>
    <s v="9132 Redwood Rd, Bronx NY 10466"/>
    <s v="Christopher Evans"/>
    <s v="(831) 406-6300"/>
    <x v="1"/>
    <x v="0"/>
    <s v="Yes"/>
    <s v="No"/>
    <x v="0"/>
    <x v="1"/>
    <x v="0"/>
    <x v="1"/>
    <x v="17"/>
    <x v="17"/>
    <x v="17"/>
    <x v="17"/>
    <x v="17"/>
    <n v="0.90588403033885334"/>
  </r>
  <r>
    <x v="18"/>
    <s v="3 Warren Drive, New York NY 10040"/>
    <s v="Julie Ross"/>
    <s v="(778) 387-0744"/>
    <x v="1"/>
    <x v="0"/>
    <s v="Yes"/>
    <s v="No"/>
    <x v="1"/>
    <x v="1"/>
    <x v="1"/>
    <x v="1"/>
    <x v="18"/>
    <x v="18"/>
    <x v="18"/>
    <x v="18"/>
    <x v="18"/>
    <n v="-0.20956409258224717"/>
  </r>
  <r>
    <x v="19"/>
    <s v="402 Bridgeton Lane, Bronx NY 10468"/>
    <s v="Bill Callahan"/>
    <s v="(617) 419-7996"/>
    <x v="1"/>
    <x v="0"/>
    <s v="Yes"/>
    <s v="No"/>
    <x v="0"/>
    <x v="1"/>
    <x v="0"/>
    <x v="1"/>
    <x v="19"/>
    <x v="19"/>
    <x v="19"/>
    <x v="19"/>
    <x v="19"/>
    <n v="2.2455667067018901"/>
  </r>
  <r>
    <x v="20"/>
    <s v="6 E. Nichols Ave, New York NY 10027"/>
    <s v="Anthony Brooks"/>
    <s v="(349) 801-7566"/>
    <x v="1"/>
    <x v="0"/>
    <s v="Yes"/>
    <s v="No"/>
    <x v="0"/>
    <x v="1"/>
    <x v="0"/>
    <x v="1"/>
    <x v="20"/>
    <x v="20"/>
    <x v="20"/>
    <x v="20"/>
    <x v="20"/>
    <n v="1.4232703532020747"/>
  </r>
  <r>
    <x v="21"/>
    <s v="323 North Edgewood St, Bronx NY 10457"/>
    <s v="Charlotte Leroux"/>
    <s v="(784) 634-6873"/>
    <x v="1"/>
    <x v="0"/>
    <s v="Yes"/>
    <s v="No"/>
    <x v="0"/>
    <x v="1"/>
    <x v="0"/>
    <x v="1"/>
    <x v="21"/>
    <x v="21"/>
    <x v="21"/>
    <x v="21"/>
    <x v="21"/>
    <n v="0.64359095818904954"/>
  </r>
  <r>
    <x v="22"/>
    <s v="484 Thorne St, New York NY 10128"/>
    <s v="Nina Coulter"/>
    <s v="(938) 752-9381"/>
    <x v="1"/>
    <x v="0"/>
    <s v="No"/>
    <s v="No"/>
    <x v="1"/>
    <x v="0"/>
    <x v="1"/>
    <x v="1"/>
    <x v="22"/>
    <x v="22"/>
    <x v="22"/>
    <x v="22"/>
    <x v="22"/>
    <n v="-0.53938981874158332"/>
  </r>
  <r>
    <x v="23"/>
    <s v="861 Gonzales Lane, Bronx NY 10472"/>
    <s v="Mia Ang"/>
    <s v="(253) 861-1301"/>
    <x v="1"/>
    <x v="0"/>
    <s v="Yes"/>
    <s v="No"/>
    <x v="0"/>
    <x v="0"/>
    <x v="0"/>
    <x v="1"/>
    <x v="23"/>
    <x v="23"/>
    <x v="23"/>
    <x v="23"/>
    <x v="23"/>
    <n v="0.52294422157633269"/>
  </r>
  <r>
    <x v="24"/>
    <s v="267 Randall Mill Dr, New York NY 10033"/>
    <s v="Kathy Rogers"/>
    <s v="(939) 738-6471"/>
    <x v="1"/>
    <x v="0"/>
    <s v="Yes"/>
    <s v="No"/>
    <x v="0"/>
    <x v="0"/>
    <x v="0"/>
    <x v="1"/>
    <x v="24"/>
    <x v="24"/>
    <x v="24"/>
    <x v="24"/>
    <x v="24"/>
    <n v="1.0242801438529217"/>
  </r>
  <r>
    <x v="25"/>
    <s v="12 Lees Creek St, Brooklyn NY 11211"/>
    <s v="Rita Varga"/>
    <s v="(754) 696-3109"/>
    <x v="1"/>
    <x v="0"/>
    <s v="No"/>
    <s v="No"/>
    <x v="1"/>
    <x v="0"/>
    <x v="1"/>
    <x v="1"/>
    <x v="25"/>
    <x v="25"/>
    <x v="25"/>
    <x v="25"/>
    <x v="25"/>
    <n v="-0.37012221518144006"/>
  </r>
  <r>
    <x v="26"/>
    <s v="240 W. Manhattan St, Bronx NY 10462"/>
    <s v="Mel Berkowitz"/>
    <s v="(967) 547-1542"/>
    <x v="1"/>
    <x v="0"/>
    <s v="Yes"/>
    <s v="No"/>
    <x v="0"/>
    <x v="0"/>
    <x v="0"/>
    <x v="1"/>
    <x v="26"/>
    <x v="26"/>
    <x v="26"/>
    <x v="26"/>
    <x v="26"/>
    <n v="1.5203389637502625"/>
  </r>
  <r>
    <x v="27"/>
    <s v="62 Lower River Road, Staten Island, NY 10306"/>
    <s v="Debra Martin"/>
    <s v="(743) 960-6716"/>
    <x v="1"/>
    <x v="0"/>
    <s v="Yes"/>
    <s v="No"/>
    <x v="1"/>
    <x v="1"/>
    <x v="1"/>
    <x v="1"/>
    <x v="27"/>
    <x v="27"/>
    <x v="27"/>
    <x v="27"/>
    <x v="27"/>
    <n v="-0.11575568185753915"/>
  </r>
  <r>
    <x v="28"/>
    <s v="48 S. Brandywine St, New York NY 10002"/>
    <s v="Deshaun Fletcher"/>
    <s v="(845) 304-6511"/>
    <x v="1"/>
    <x v="0"/>
    <s v="Yes"/>
    <s v="No"/>
    <x v="0"/>
    <x v="1"/>
    <x v="0"/>
    <x v="1"/>
    <x v="28"/>
    <x v="28"/>
    <x v="28"/>
    <x v="28"/>
    <x v="28"/>
    <n v="0.86419779018759768"/>
  </r>
  <r>
    <x v="29"/>
    <s v="5 Tallwood St, Brooklyn NY 11233"/>
    <s v="Kari Lenz"/>
    <s v="(886) 554-5339"/>
    <x v="1"/>
    <x v="0"/>
    <s v="Yes"/>
    <s v="No"/>
    <x v="1"/>
    <x v="1"/>
    <x v="1"/>
    <x v="1"/>
    <x v="29"/>
    <x v="29"/>
    <x v="29"/>
    <x v="29"/>
    <x v="29"/>
    <n v="0.18148193130433588"/>
  </r>
  <r>
    <x v="30"/>
    <s v="77 Stillwater St, Brooklyn NY 11213"/>
    <s v="John Mackey"/>
    <s v="(831) 581-1892"/>
    <x v="2"/>
    <x v="0"/>
    <s v="Yes"/>
    <s v="Yes"/>
    <x v="1"/>
    <x v="1"/>
    <x v="0"/>
    <x v="1"/>
    <x v="30"/>
    <x v="30"/>
    <x v="30"/>
    <x v="30"/>
    <x v="30"/>
    <n v="0.36636455401735013"/>
  </r>
  <r>
    <x v="31"/>
    <s v="7061 Bishop St, Yonkers NY 10701"/>
    <s v="Raymond Heywin"/>
    <s v="(571) 843-1746"/>
    <x v="2"/>
    <x v="0"/>
    <s v="Yes"/>
    <s v="Yes"/>
    <x v="0"/>
    <x v="0"/>
    <x v="0"/>
    <x v="1"/>
    <x v="31"/>
    <x v="31"/>
    <x v="31"/>
    <x v="31"/>
    <x v="31"/>
    <n v="1.8142296888697582"/>
  </r>
  <r>
    <x v="32"/>
    <s v="7223 Cedarwood Ave, Brooklyn NY 11221"/>
    <s v="Janie Roberson"/>
    <s v="(924) 516-6566"/>
    <x v="2"/>
    <x v="0"/>
    <s v="Yes"/>
    <s v="Yes"/>
    <x v="1"/>
    <x v="1"/>
    <x v="0"/>
    <x v="0"/>
    <x v="32"/>
    <x v="32"/>
    <x v="32"/>
    <x v="32"/>
    <x v="32"/>
    <n v="-7.1596691853915484E-2"/>
  </r>
  <r>
    <x v="33"/>
    <s v="62 Lafayette Ave, Bronx NY 10462"/>
    <s v="Brooke Hayes"/>
    <s v="(247) 999-3394"/>
    <x v="2"/>
    <x v="0"/>
    <s v="Yes"/>
    <s v="Yes"/>
    <x v="1"/>
    <x v="1"/>
    <x v="0"/>
    <x v="0"/>
    <x v="33"/>
    <x v="33"/>
    <x v="33"/>
    <x v="33"/>
    <x v="33"/>
    <n v="0.30577482876902251"/>
  </r>
  <r>
    <x v="34"/>
    <s v="7839 Elm St, Staten Island NY 10306"/>
    <s v="Lee Niemeyer"/>
    <s v="(920) 451-3973"/>
    <x v="2"/>
    <x v="0"/>
    <s v="Yes"/>
    <s v="Yes"/>
    <x v="0"/>
    <x v="0"/>
    <x v="0"/>
    <x v="0"/>
    <x v="34"/>
    <x v="34"/>
    <x v="34"/>
    <x v="34"/>
    <x v="34"/>
    <n v="0.71660086943635504"/>
  </r>
  <r>
    <x v="35"/>
    <s v="429 Stonybrook Dr, Brooklyn NY 11203"/>
    <s v="Stephen Harris"/>
    <s v="(258) 948-7479"/>
    <x v="2"/>
    <x v="0"/>
    <s v="Yes"/>
    <s v="Yes"/>
    <x v="1"/>
    <x v="1"/>
    <x v="0"/>
    <x v="0"/>
    <x v="35"/>
    <x v="35"/>
    <x v="35"/>
    <x v="35"/>
    <x v="35"/>
    <n v="0.38456165928272146"/>
  </r>
  <r>
    <x v="36"/>
    <s v="640 Beechwood Dr, Bronx NY 10461"/>
    <s v="Juan Scott"/>
    <s v="(357) 532-0838"/>
    <x v="2"/>
    <x v="0"/>
    <s v="Yes"/>
    <s v="Yes"/>
    <x v="0"/>
    <x v="0"/>
    <x v="0"/>
    <x v="0"/>
    <x v="36"/>
    <x v="36"/>
    <x v="36"/>
    <x v="36"/>
    <x v="36"/>
    <n v="0.91164163510334228"/>
  </r>
  <r>
    <x v="37"/>
    <s v="9453 N. Wagon Lane, Brooklyn NY 11237"/>
    <s v="Kurt Issacs"/>
    <s v="(454) 903-5770"/>
    <x v="2"/>
    <x v="0"/>
    <s v="No"/>
    <s v="No"/>
    <x v="1"/>
    <x v="1"/>
    <x v="0"/>
    <x v="0"/>
    <x v="37"/>
    <x v="37"/>
    <x v="37"/>
    <x v="37"/>
    <x v="37"/>
    <n v="-0.33438519484677687"/>
  </r>
  <r>
    <x v="38"/>
    <s v="81 San Carlos Road, Bronx NY 10463"/>
    <s v="Dominique Johnson"/>
    <s v="(336) 448-7026"/>
    <x v="2"/>
    <x v="0"/>
    <s v="Yes"/>
    <s v="Yes"/>
    <x v="0"/>
    <x v="0"/>
    <x v="0"/>
    <x v="0"/>
    <x v="38"/>
    <x v="38"/>
    <x v="38"/>
    <x v="38"/>
    <x v="38"/>
    <n v="1.084072328017021"/>
  </r>
  <r>
    <x v="39"/>
    <s v="596 Coffee St, Bronx NY 10472"/>
    <s v="Larry Alaimo"/>
    <s v="(242) 869-1226"/>
    <x v="2"/>
    <x v="0"/>
    <s v="Yes"/>
    <s v="Yes"/>
    <x v="0"/>
    <x v="0"/>
    <x v="0"/>
    <x v="0"/>
    <x v="39"/>
    <x v="39"/>
    <x v="39"/>
    <x v="39"/>
    <x v="39"/>
    <n v="1.1188084145320056"/>
  </r>
  <r>
    <x v="40"/>
    <s v="92 Princess St, New York NY 10033"/>
    <s v="Carlos Moya"/>
    <s v="(485) 453-8693"/>
    <x v="2"/>
    <x v="0"/>
    <s v="No"/>
    <s v="No"/>
    <x v="1"/>
    <x v="1"/>
    <x v="0"/>
    <x v="0"/>
    <x v="40"/>
    <x v="40"/>
    <x v="40"/>
    <x v="40"/>
    <x v="40"/>
    <n v="-0.41679289513417705"/>
  </r>
  <r>
    <x v="41"/>
    <s v="9151 River St, Brooklyn NY 11230"/>
    <s v="Shaun Salvatore"/>
    <s v="(691) 657-1498"/>
    <x v="2"/>
    <x v="0"/>
    <s v="Yes"/>
    <s v="Yes"/>
    <x v="0"/>
    <x v="0"/>
    <x v="0"/>
    <x v="0"/>
    <x v="41"/>
    <x v="41"/>
    <x v="41"/>
    <x v="41"/>
    <x v="41"/>
    <n v="0.74338775485751718"/>
  </r>
  <r>
    <x v="42"/>
    <s v="424 Hall Ave, New York NY 10128"/>
    <s v="Annie Fuentes"/>
    <s v="(462) 693-6254"/>
    <x v="2"/>
    <x v="0"/>
    <s v="Yes"/>
    <s v="No"/>
    <x v="1"/>
    <x v="1"/>
    <x v="1"/>
    <x v="1"/>
    <x v="42"/>
    <x v="42"/>
    <x v="42"/>
    <x v="42"/>
    <x v="42"/>
    <n v="-0.17943016656995925"/>
  </r>
  <r>
    <x v="43"/>
    <s v="81 Crescent St, Brooklyn NY 11210"/>
    <s v="Maria Sawyer"/>
    <s v="(881) 243-5276"/>
    <x v="2"/>
    <x v="0"/>
    <s v="Yes"/>
    <s v="Yes"/>
    <x v="0"/>
    <x v="1"/>
    <x v="1"/>
    <x v="1"/>
    <x v="43"/>
    <x v="43"/>
    <x v="43"/>
    <x v="43"/>
    <x v="43"/>
    <n v="0.61767741115573149"/>
  </r>
  <r>
    <x v="44"/>
    <s v="7217 Birch Hill Dr, New York NY 10009"/>
    <s v="Darnell Straughter"/>
    <s v="(680) 628-4625"/>
    <x v="2"/>
    <x v="0"/>
    <s v="Yes"/>
    <s v="Yes"/>
    <x v="0"/>
    <x v="0"/>
    <x v="1"/>
    <x v="1"/>
    <x v="44"/>
    <x v="44"/>
    <x v="44"/>
    <x v="44"/>
    <x v="44"/>
    <n v="1.0930046233022455"/>
  </r>
  <r>
    <x v="45"/>
    <s v="7184 Center Court, Brooklyn NY 11208"/>
    <s v="Richard Breaux"/>
    <s v="(685) 981-8556"/>
    <x v="3"/>
    <x v="0"/>
    <s v="No"/>
    <s v="No"/>
    <x v="1"/>
    <x v="1"/>
    <x v="0"/>
    <x v="1"/>
    <x v="45"/>
    <x v="45"/>
    <x v="45"/>
    <x v="45"/>
    <x v="45"/>
    <n v="-0.72898466539472961"/>
  </r>
  <r>
    <x v="46"/>
    <s v="815 2nd St, New York NY 10028"/>
    <s v="Craig Collins"/>
    <s v="(828) 840-2736"/>
    <x v="3"/>
    <x v="0"/>
    <s v="Yes"/>
    <s v="Yes"/>
    <x v="1"/>
    <x v="1"/>
    <x v="0"/>
    <x v="1"/>
    <x v="46"/>
    <x v="46"/>
    <x v="46"/>
    <x v="46"/>
    <x v="46"/>
    <n v="1.3475541667800686"/>
  </r>
  <r>
    <x v="47"/>
    <s v="9875 Franklin Rd, Brooklyn NY 11223"/>
    <s v="Donna Lam"/>
    <s v="(931) 618-9558"/>
    <x v="3"/>
    <x v="0"/>
    <s v="Yes"/>
    <s v="Yes"/>
    <x v="1"/>
    <x v="1"/>
    <x v="0"/>
    <x v="1"/>
    <x v="47"/>
    <x v="47"/>
    <x v="47"/>
    <x v="47"/>
    <x v="47"/>
    <n v="0.57793816418173161"/>
  </r>
  <r>
    <x v="48"/>
    <s v="601 Bank Ave, Brooklyn NY 11218"/>
    <s v="Teresa Vasbinder"/>
    <s v="(261) 690-0303"/>
    <x v="3"/>
    <x v="0"/>
    <s v="No"/>
    <s v="No"/>
    <x v="1"/>
    <x v="1"/>
    <x v="0"/>
    <x v="1"/>
    <x v="48"/>
    <x v="48"/>
    <x v="48"/>
    <x v="48"/>
    <x v="48"/>
    <n v="-0.33098339677163802"/>
  </r>
  <r>
    <x v="49"/>
    <s v="21 Yukon St, Bronx NY 10451"/>
    <s v="Andre Mobley"/>
    <s v="(597) 701-9429"/>
    <x v="3"/>
    <x v="0"/>
    <s v="Yes"/>
    <s v="Yes"/>
    <x v="1"/>
    <x v="1"/>
    <x v="0"/>
    <x v="1"/>
    <x v="49"/>
    <x v="49"/>
    <x v="49"/>
    <x v="49"/>
    <x v="49"/>
    <n v="0.83041416010220881"/>
  </r>
  <r>
    <x v="50"/>
    <s v="18 N. Woodland Ave, New York NY 10025"/>
    <s v="Ray Hernandez"/>
    <s v="(609) 345-8163"/>
    <x v="3"/>
    <x v="0"/>
    <s v="Yes"/>
    <s v="Yes"/>
    <x v="1"/>
    <x v="1"/>
    <x v="0"/>
    <x v="1"/>
    <x v="50"/>
    <x v="50"/>
    <x v="50"/>
    <x v="50"/>
    <x v="50"/>
    <n v="0.60045892388204325"/>
  </r>
  <r>
    <x v="51"/>
    <s v="65 Lower River Ave, Bronx NY 10465"/>
    <s v="Thomas Stewart"/>
    <s v="(381) 643-1230"/>
    <x v="3"/>
    <x v="0"/>
    <s v="Yes"/>
    <s v="Yes"/>
    <x v="1"/>
    <x v="1"/>
    <x v="0"/>
    <x v="1"/>
    <x v="51"/>
    <x v="51"/>
    <x v="51"/>
    <x v="51"/>
    <x v="51"/>
    <n v="0.71094693671276654"/>
  </r>
  <r>
    <x v="52"/>
    <s v="8680 Alderwood St, New York NY 10032"/>
    <s v="Henry Lange"/>
    <s v="(293) 473-1512"/>
    <x v="3"/>
    <x v="0"/>
    <s v="Yes"/>
    <s v="No"/>
    <x v="1"/>
    <x v="1"/>
    <x v="0"/>
    <x v="1"/>
    <x v="52"/>
    <x v="52"/>
    <x v="52"/>
    <x v="52"/>
    <x v="52"/>
    <n v="-0.15736979056747447"/>
  </r>
  <r>
    <x v="53"/>
    <s v="8388 Gonzales St, Brooklyn NY 11228"/>
    <s v="Danielle Tomas"/>
    <s v="(459) 261-2301"/>
    <x v="3"/>
    <x v="0"/>
    <s v="Yes"/>
    <s v="Yes"/>
    <x v="1"/>
    <x v="1"/>
    <x v="0"/>
    <x v="1"/>
    <x v="53"/>
    <x v="53"/>
    <x v="53"/>
    <x v="53"/>
    <x v="53"/>
    <n v="0.63431246502429839"/>
  </r>
  <r>
    <x v="54"/>
    <s v="9760 Taylor Dr, Brooklyn NY 11211"/>
    <s v="Joe Schimke"/>
    <s v="(936) 816-9148"/>
    <x v="3"/>
    <x v="0"/>
    <s v="No"/>
    <s v="No"/>
    <x v="1"/>
    <x v="1"/>
    <x v="0"/>
    <x v="1"/>
    <x v="54"/>
    <x v="54"/>
    <x v="54"/>
    <x v="54"/>
    <x v="54"/>
    <n v="0.72970725225475852"/>
  </r>
  <r>
    <x v="55"/>
    <s v="419 E. Henry Ave, New York NY 10031"/>
    <s v="Carlos Jackson"/>
    <s v="(201) 363-0653"/>
    <x v="3"/>
    <x v="0"/>
    <s v="Yes"/>
    <s v="Yes"/>
    <x v="1"/>
    <x v="1"/>
    <x v="0"/>
    <x v="1"/>
    <x v="55"/>
    <x v="55"/>
    <x v="55"/>
    <x v="55"/>
    <x v="55"/>
    <n v="1.6546701130112136"/>
  </r>
  <r>
    <x v="56"/>
    <s v="8083 8th St, Brooklyn NY 11209"/>
    <s v="Russell Wallace"/>
    <s v="(237) 890-0247"/>
    <x v="3"/>
    <x v="0"/>
    <s v="No"/>
    <s v="No"/>
    <x v="1"/>
    <x v="1"/>
    <x v="1"/>
    <x v="1"/>
    <x v="56"/>
    <x v="56"/>
    <x v="56"/>
    <x v="56"/>
    <x v="56"/>
    <n v="-0.23952671916055424"/>
  </r>
  <r>
    <x v="57"/>
    <s v="2 Rock Maple Ave, New York NY 10029"/>
    <s v="Shameka West"/>
    <s v="(488) 656-0761"/>
    <x v="3"/>
    <x v="0"/>
    <s v="Yes"/>
    <s v="Yes"/>
    <x v="1"/>
    <x v="1"/>
    <x v="1"/>
    <x v="1"/>
    <x v="57"/>
    <x v="57"/>
    <x v="57"/>
    <x v="57"/>
    <x v="57"/>
    <n v="0.66412244620782168"/>
  </r>
  <r>
    <x v="58"/>
    <s v="9577 Nicolls Ave, Staten Island NY 10312"/>
    <s v="Kevin Fleming"/>
    <s v="(650) 848-8284"/>
    <x v="3"/>
    <x v="0"/>
    <s v="Yes"/>
    <s v="Yes"/>
    <x v="1"/>
    <x v="1"/>
    <x v="1"/>
    <x v="1"/>
    <x v="58"/>
    <x v="58"/>
    <x v="58"/>
    <x v="58"/>
    <x v="58"/>
    <n v="0.58272982283102692"/>
  </r>
  <r>
    <x v="59"/>
    <s v="174 Del Monte St, Brooklyn NY 11224"/>
    <s v="Anna Grey"/>
    <s v="(980) 437-1451"/>
    <x v="3"/>
    <x v="0"/>
    <s v="Yes"/>
    <s v="Yes"/>
    <x v="1"/>
    <x v="1"/>
    <x v="1"/>
    <x v="1"/>
    <x v="59"/>
    <x v="59"/>
    <x v="59"/>
    <x v="59"/>
    <x v="59"/>
    <n v="0.661634056133426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CF9BBF-41D3-4620-A3A0-EB50084C088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F10" firstHeaderRow="0" firstDataRow="1" firstDataCol="1"/>
  <pivotFields count="18">
    <pivotField axis="axisRow" showAll="0" measureFilter="1">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h="1" x="1"/>
        <item h="1" x="2"/>
        <item x="0"/>
        <item h="1" x="3"/>
        <item t="default"/>
      </items>
    </pivotField>
    <pivotField showAll="0">
      <items count="2">
        <item x="0"/>
        <item t="default"/>
      </items>
    </pivotField>
    <pivotField showAll="0"/>
    <pivotField showAll="0"/>
    <pivotField showAll="0"/>
    <pivotField showAll="0"/>
    <pivotField showAll="0"/>
    <pivotField showAll="0"/>
    <pivotField dataField="1"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dataField="1"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dataField="1"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9" showAll="0"/>
  </pivotFields>
  <rowFields count="2">
    <field x="4"/>
    <field x="0"/>
  </rowFields>
  <rowItems count="7">
    <i>
      <x v="2"/>
    </i>
    <i r="1">
      <x v="30"/>
    </i>
    <i r="1">
      <x v="35"/>
    </i>
    <i r="1">
      <x v="38"/>
    </i>
    <i r="1">
      <x v="39"/>
    </i>
    <i r="1">
      <x v="43"/>
    </i>
    <i t="grand">
      <x/>
    </i>
  </rowItems>
  <colFields count="1">
    <field x="-2"/>
  </colFields>
  <colItems count="5">
    <i>
      <x/>
    </i>
    <i i="1">
      <x v="1"/>
    </i>
    <i i="2">
      <x v="2"/>
    </i>
    <i i="3">
      <x v="3"/>
    </i>
    <i i="4">
      <x v="4"/>
    </i>
  </colItems>
  <dataFields count="5">
    <dataField name="Sum of 2017" fld="12" baseField="0" baseItem="0"/>
    <dataField name="Sum of 2018" fld="13" baseField="0" baseItem="0"/>
    <dataField name="Sum of 2019" fld="14" baseField="0" baseItem="0"/>
    <dataField name="Sum of 2020" fld="15" baseField="0" baseItem="0"/>
    <dataField name="Sum of 2021" fld="16"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3"/>
          </reference>
        </references>
      </pivotArea>
    </chartFormat>
    <chartFormat chart="3" format="9" series="1">
      <pivotArea type="data" outline="0" fieldPosition="0">
        <references count="1">
          <reference field="4294967294" count="1" selected="0">
            <x v="4"/>
          </reference>
        </references>
      </pivotArea>
    </chartFormat>
    <chartFormat chart="14" format="15" series="1">
      <pivotArea type="data" outline="0" fieldPosition="0">
        <references count="1">
          <reference field="4294967294" count="1" selected="0">
            <x v="0"/>
          </reference>
        </references>
      </pivotArea>
    </chartFormat>
    <chartFormat chart="14" format="16" series="1">
      <pivotArea type="data" outline="0" fieldPosition="0">
        <references count="1">
          <reference field="4294967294" count="1" selected="0">
            <x v="1"/>
          </reference>
        </references>
      </pivotArea>
    </chartFormat>
    <chartFormat chart="14" format="17" series="1">
      <pivotArea type="data" outline="0" fieldPosition="0">
        <references count="1">
          <reference field="4294967294" count="1" selected="0">
            <x v="2"/>
          </reference>
        </references>
      </pivotArea>
    </chartFormat>
    <chartFormat chart="14" format="18" series="1">
      <pivotArea type="data" outline="0" fieldPosition="0">
        <references count="1">
          <reference field="4294967294" count="1" selected="0">
            <x v="3"/>
          </reference>
        </references>
      </pivotArea>
    </chartFormat>
    <chartFormat chart="14" format="1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1">
    <filter fld="0" type="count" evalOrder="-1" id="18" iMeasureFld="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68E535-DFC9-49F0-ADAE-41C7A8B350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F8" firstHeaderRow="0" firstDataRow="1" firstDataCol="1"/>
  <pivotFields count="18">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numFmtId="9" showAll="0"/>
  </pivotFields>
  <rowFields count="1">
    <field x="4"/>
  </rowFields>
  <rowItems count="5">
    <i>
      <x/>
    </i>
    <i>
      <x v="1"/>
    </i>
    <i>
      <x v="2"/>
    </i>
    <i>
      <x v="3"/>
    </i>
    <i t="grand">
      <x/>
    </i>
  </rowItems>
  <colFields count="1">
    <field x="-2"/>
  </colFields>
  <colItems count="5">
    <i>
      <x/>
    </i>
    <i i="1">
      <x v="1"/>
    </i>
    <i i="2">
      <x v="2"/>
    </i>
    <i i="3">
      <x v="3"/>
    </i>
    <i i="4">
      <x v="4"/>
    </i>
  </colItems>
  <dataFields count="5">
    <dataField name="Sum of 2017" fld="12" baseField="0" baseItem="0"/>
    <dataField name="Sum of 2018" fld="13" baseField="0" baseItem="0"/>
    <dataField name="Sum of 2020" fld="15" baseField="0" baseItem="0"/>
    <dataField name="Sum of 2019" fld="14" baseField="0" baseItem="0"/>
    <dataField name="Sum of 2021" fld="16" baseField="0" baseItem="0"/>
  </dataFields>
  <chartFormats count="10">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 chart="11" format="12" series="1">
      <pivotArea type="data" outline="0" fieldPosition="0">
        <references count="1">
          <reference field="4294967294" count="1" selected="0">
            <x v="2"/>
          </reference>
        </references>
      </pivotArea>
    </chartFormat>
    <chartFormat chart="11" format="13" series="1">
      <pivotArea type="data" outline="0" fieldPosition="0">
        <references count="1">
          <reference field="4294967294" count="1" selected="0">
            <x v="3"/>
          </reference>
        </references>
      </pivotArea>
    </chartFormat>
    <chartFormat chart="11"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5C0BF0-6F99-4A85-8A2E-BB5356EEC41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E4" firstHeaderRow="0"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9" showAll="0"/>
  </pivotFields>
  <rowItems count="1">
    <i/>
  </rowItems>
  <colFields count="1">
    <field x="-2"/>
  </colFields>
  <colItems count="5">
    <i>
      <x/>
    </i>
    <i i="1">
      <x v="1"/>
    </i>
    <i i="2">
      <x v="2"/>
    </i>
    <i i="3">
      <x v="3"/>
    </i>
    <i i="4">
      <x v="4"/>
    </i>
  </colItems>
  <dataFields count="5">
    <dataField name="Sum of 2021" fld="16" baseField="0" baseItem="0"/>
    <dataField name="Sum of 2020" fld="15" baseField="0" baseItem="0"/>
    <dataField name="Sum of 2019" fld="14" baseField="0" baseItem="0"/>
    <dataField name="Sum of 2018" fld="13" baseField="0" baseItem="0"/>
    <dataField name="Sum of 2017" fld="12" baseField="0" baseItem="0"/>
  </dataFields>
  <chartFormats count="10">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1"/>
          </reference>
        </references>
      </pivotArea>
    </chartFormat>
    <chartFormat chart="9" format="13" series="1">
      <pivotArea type="data" outline="0" fieldPosition="0">
        <references count="1">
          <reference field="4294967294" count="1" selected="0">
            <x v="2"/>
          </reference>
        </references>
      </pivotArea>
    </chartFormat>
    <chartFormat chart="9" format="14" series="1">
      <pivotArea type="data" outline="0" fieldPosition="0">
        <references count="1">
          <reference field="4294967294" count="1" selected="0">
            <x v="3"/>
          </reference>
        </references>
      </pivotArea>
    </chartFormat>
    <chartFormat chart="9" format="15"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4DEAC4-EDE4-453D-8AC6-7D70E6E72E8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8">
    <pivotField showAll="0"/>
    <pivotField showAll="0"/>
    <pivotField showAll="0"/>
    <pivotField showAll="0"/>
    <pivotField axis="axisRow" showAll="0">
      <items count="5">
        <item x="1"/>
        <item x="2"/>
        <item x="0"/>
        <item x="3"/>
        <item t="default"/>
      </items>
    </pivotField>
    <pivotField showAll="0"/>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dataField="1" numFmtId="9" showAll="0"/>
  </pivotFields>
  <rowFields count="1">
    <field x="4"/>
  </rowFields>
  <rowItems count="5">
    <i>
      <x/>
    </i>
    <i>
      <x v="1"/>
    </i>
    <i>
      <x v="2"/>
    </i>
    <i>
      <x v="3"/>
    </i>
    <i t="grand">
      <x/>
    </i>
  </rowItems>
  <colItems count="1">
    <i/>
  </colItems>
  <dataFields count="1">
    <dataField name="Average of 5 YR CAGR" fld="17" subtotal="average" baseField="4" baseItem="0" numFmtId="9"/>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1" xr10:uid="{480D69AF-4E72-4931-8F02-3AF15FC01E59}" sourceName="Account Type">
  <pivotTables>
    <pivotTable tabId="7" name="PivotTable3"/>
  </pivotTables>
  <data>
    <tabular pivotCacheId="402480489">
      <items count="4">
        <i x="1"/>
        <i x="2"/>
        <i x="0"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1" xr10:uid="{4055078A-1DC2-4D21-8824-E8E926971B32}" cache="Slicer_Account_Type1" caption="Account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2" xr10:uid="{A14905AC-0E70-484B-AD80-137E805E293D}" cache="Slicer_Account_Type1" caption="Account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FDFF4A-658C-4BC7-B883-8961F808833E}" name="Table2" displayName="Table2" ref="A4:R64" totalsRowShown="0" headerRowDxfId="2">
  <autoFilter ref="A4:R64" xr:uid="{3CFDFF4A-658C-4BC7-B883-8961F808833E}"/>
  <tableColumns count="18">
    <tableColumn id="1" xr3:uid="{96E488D6-66F8-4BE0-89DE-E51D21F46799}" name="Account Name"/>
    <tableColumn id="2" xr3:uid="{D2233714-EEE2-4A0C-AD56-A7890E50A4E5}" name="Account Address"/>
    <tableColumn id="3" xr3:uid="{FF61BD38-F4B1-4DDC-8BAC-892C85E48423}" name="Decision Maker"/>
    <tableColumn id="4" xr3:uid="{501F57BD-2DAB-4206-BE42-A755B7707BA3}" name="Phone Number"/>
    <tableColumn id="5" xr3:uid="{7781ED51-E340-40FB-A3EF-C09849DFDB76}" name="Account Type"/>
    <tableColumn id="6" xr3:uid="{4F1497A2-357B-4DFA-95DF-20FCA3996BCB}" name="Product 1"/>
    <tableColumn id="7" xr3:uid="{653B1C67-F5D2-4E44-81F4-CCBE9B9952F9}" name="Product 2"/>
    <tableColumn id="8" xr3:uid="{71FF2025-0063-4C8C-AEB5-D37277EF28B1}" name="Product 3"/>
    <tableColumn id="9" xr3:uid="{46806F06-B7B5-420F-A905-480186241E9B}" name="Social Media"/>
    <tableColumn id="10" xr3:uid="{05B0911A-5DEE-4953-BDCF-922C6D517B4A}" name="Coupons"/>
    <tableColumn id="11" xr3:uid="{EB8AFB95-12C1-420B-9B0E-1A2686369CC5}" name="Catalog Inclusion"/>
    <tableColumn id="12" xr3:uid="{AE8571E4-93A6-4BEF-8A6E-FF82EBF78F92}" name="Posters"/>
    <tableColumn id="13" xr3:uid="{F8BD2A50-7EE0-49E1-9BFE-B281DEA05D03}" name="2017"/>
    <tableColumn id="14" xr3:uid="{FEFB4CD7-5739-4269-B5CC-10D0F224B7DF}" name="2018"/>
    <tableColumn id="15" xr3:uid="{05A9060A-39F7-4FFC-898A-9EC45F8BA693}" name="2019"/>
    <tableColumn id="16" xr3:uid="{50560F43-AD45-4F3A-B000-C9542679671E}" name="2020"/>
    <tableColumn id="17" xr3:uid="{CADE0076-D9C0-4D70-A949-4ECA60220AE3}" name="2021"/>
    <tableColumn id="18" xr3:uid="{58FE3A0F-013F-4183-9350-4F7B9B8F969A}" name="5 YR CAGR" dataDxfId="1">
      <calculatedColumnFormula>_xlfn.RRI($Q$4-$M$4,M5,Q5)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topLeftCell="K42" workbookViewId="0">
      <selection activeCell="G5" sqref="A5:R64"/>
    </sheetView>
  </sheetViews>
  <sheetFormatPr defaultRowHeight="14.5" x14ac:dyDescent="0.35"/>
  <cols>
    <col min="1" max="1" width="15" customWidth="1"/>
    <col min="2" max="2" width="41.1796875" customWidth="1"/>
    <col min="3" max="3" width="21.1796875" customWidth="1"/>
    <col min="4" max="4" width="16.7265625" customWidth="1"/>
    <col min="5" max="5" width="21.1796875" customWidth="1"/>
    <col min="6" max="8" width="10.90625" customWidth="1"/>
    <col min="9" max="9" width="13.26953125" customWidth="1"/>
    <col min="10" max="10" width="10.1796875" customWidth="1"/>
    <col min="11" max="11" width="17" customWidth="1"/>
    <col min="12" max="12" width="9.08984375" customWidth="1"/>
    <col min="18" max="18" width="11.453125" customWidth="1"/>
  </cols>
  <sheetData>
    <row r="1" spans="1:18" ht="18.5" x14ac:dyDescent="0.45">
      <c r="A1" s="2" t="s">
        <v>0</v>
      </c>
    </row>
    <row r="3" spans="1:18" x14ac:dyDescent="0.35">
      <c r="A3" s="1"/>
      <c r="B3" s="1"/>
      <c r="C3" s="1"/>
      <c r="D3" s="1"/>
      <c r="E3" s="1"/>
      <c r="F3" s="17" t="s">
        <v>1</v>
      </c>
      <c r="G3" s="18"/>
      <c r="H3" s="18"/>
      <c r="I3" s="13" t="s">
        <v>2</v>
      </c>
      <c r="J3" s="14"/>
      <c r="K3" s="14"/>
      <c r="L3" s="14"/>
      <c r="M3" s="15" t="s">
        <v>3</v>
      </c>
      <c r="N3" s="16"/>
      <c r="O3" s="16"/>
      <c r="P3" s="16"/>
      <c r="Q3" s="16"/>
      <c r="R3" s="3"/>
    </row>
    <row r="4" spans="1:18" x14ac:dyDescent="0.35">
      <c r="A4" s="1" t="s">
        <v>4</v>
      </c>
      <c r="B4" s="1" t="s">
        <v>5</v>
      </c>
      <c r="C4" s="1" t="s">
        <v>6</v>
      </c>
      <c r="D4" s="1" t="s">
        <v>7</v>
      </c>
      <c r="E4" s="1" t="s">
        <v>8</v>
      </c>
      <c r="F4" s="1" t="s">
        <v>9</v>
      </c>
      <c r="G4" s="1" t="s">
        <v>10</v>
      </c>
      <c r="H4" s="1" t="s">
        <v>11</v>
      </c>
      <c r="I4" s="1" t="s">
        <v>12</v>
      </c>
      <c r="J4" s="1" t="s">
        <v>13</v>
      </c>
      <c r="K4" s="1" t="s">
        <v>14</v>
      </c>
      <c r="L4" s="1" t="s">
        <v>15</v>
      </c>
      <c r="M4" s="1" t="s">
        <v>263</v>
      </c>
      <c r="N4" s="1" t="s">
        <v>264</v>
      </c>
      <c r="O4" s="1" t="s">
        <v>265</v>
      </c>
      <c r="P4" s="1" t="s">
        <v>266</v>
      </c>
      <c r="Q4" s="1" t="s">
        <v>267</v>
      </c>
      <c r="R4" s="1" t="s">
        <v>16</v>
      </c>
    </row>
    <row r="5" spans="1:18" x14ac:dyDescent="0.35">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x14ac:dyDescent="0.35">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35">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35">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35">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35">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35">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35">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35">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35">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35">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35">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35">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35">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35">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35">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35">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35">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35">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35">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35">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35">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35">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35">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35">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35">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35">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35">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35">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35">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35">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35">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35">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4" si="1">_xlfn.RRI($Q$4-$M$4,M37,Q37)</f>
        <v>-7.1596691853915484E-2</v>
      </c>
    </row>
    <row r="38" spans="1:18" x14ac:dyDescent="0.35">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x14ac:dyDescent="0.35">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x14ac:dyDescent="0.35">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x14ac:dyDescent="0.35">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x14ac:dyDescent="0.35">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x14ac:dyDescent="0.35">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x14ac:dyDescent="0.35">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x14ac:dyDescent="0.35">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x14ac:dyDescent="0.35">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x14ac:dyDescent="0.35">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x14ac:dyDescent="0.35">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x14ac:dyDescent="0.35">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x14ac:dyDescent="0.35">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35">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x14ac:dyDescent="0.35">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x14ac:dyDescent="0.35">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x14ac:dyDescent="0.35">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x14ac:dyDescent="0.35">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x14ac:dyDescent="0.35">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x14ac:dyDescent="0.35">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x14ac:dyDescent="0.35">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x14ac:dyDescent="0.35">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x14ac:dyDescent="0.35">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x14ac:dyDescent="0.35">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x14ac:dyDescent="0.35">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x14ac:dyDescent="0.35">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x14ac:dyDescent="0.35">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DBDA-60C2-49EE-9AEF-811B5EFC03AE}">
  <dimension ref="A3:F10"/>
  <sheetViews>
    <sheetView topLeftCell="A25" zoomScale="48" zoomScaleNormal="48" workbookViewId="0">
      <selection activeCell="AG33" sqref="AG33"/>
    </sheetView>
  </sheetViews>
  <sheetFormatPr defaultRowHeight="14.5" x14ac:dyDescent="0.35"/>
  <cols>
    <col min="1" max="1" width="21.26953125" bestFit="1" customWidth="1"/>
    <col min="2" max="4" width="15.81640625" bestFit="1" customWidth="1"/>
    <col min="5" max="5" width="16.1796875" bestFit="1" customWidth="1"/>
    <col min="6" max="6" width="15.81640625" bestFit="1" customWidth="1"/>
    <col min="7" max="61" width="4.81640625" bestFit="1" customWidth="1"/>
    <col min="62" max="62" width="10.7265625" bestFit="1" customWidth="1"/>
    <col min="63" max="63" width="9.54296875" bestFit="1" customWidth="1"/>
    <col min="64" max="64" width="6.6328125" bestFit="1" customWidth="1"/>
    <col min="65" max="65" width="9.54296875" bestFit="1" customWidth="1"/>
    <col min="66" max="66" width="6.6328125" bestFit="1" customWidth="1"/>
    <col min="67" max="67" width="9.54296875" bestFit="1" customWidth="1"/>
    <col min="68" max="68" width="6.6328125" bestFit="1" customWidth="1"/>
    <col min="69" max="69" width="9.54296875" bestFit="1" customWidth="1"/>
    <col min="70" max="70" width="6.6328125" bestFit="1" customWidth="1"/>
    <col min="71" max="71" width="9.54296875" bestFit="1" customWidth="1"/>
    <col min="72" max="72" width="6.6328125" bestFit="1" customWidth="1"/>
    <col min="73" max="73" width="9.54296875" bestFit="1" customWidth="1"/>
    <col min="74" max="74" width="6.6328125" bestFit="1" customWidth="1"/>
    <col min="75" max="75" width="9.54296875" bestFit="1" customWidth="1"/>
    <col min="76" max="76" width="6.6328125" bestFit="1" customWidth="1"/>
    <col min="77" max="77" width="9.54296875" bestFit="1" customWidth="1"/>
    <col min="78" max="78" width="6.6328125" bestFit="1" customWidth="1"/>
    <col min="79" max="79" width="9.54296875" bestFit="1" customWidth="1"/>
    <col min="80" max="80" width="6.6328125" bestFit="1" customWidth="1"/>
    <col min="81" max="81" width="9.54296875" bestFit="1" customWidth="1"/>
    <col min="82" max="82" width="6.6328125" bestFit="1" customWidth="1"/>
    <col min="83" max="83" width="9.54296875" bestFit="1" customWidth="1"/>
    <col min="84" max="84" width="6.6328125" bestFit="1" customWidth="1"/>
    <col min="85" max="85" width="9.54296875" bestFit="1" customWidth="1"/>
    <col min="86" max="86" width="6.6328125" bestFit="1" customWidth="1"/>
    <col min="87" max="87" width="9.54296875" bestFit="1" customWidth="1"/>
    <col min="88" max="88" width="6.6328125" bestFit="1" customWidth="1"/>
    <col min="89" max="89" width="9.54296875" bestFit="1" customWidth="1"/>
    <col min="90" max="90" width="6.6328125" bestFit="1" customWidth="1"/>
    <col min="91" max="91" width="9.54296875" bestFit="1" customWidth="1"/>
    <col min="92" max="92" width="6.6328125" bestFit="1" customWidth="1"/>
    <col min="93" max="93" width="9.54296875" bestFit="1" customWidth="1"/>
    <col min="94" max="94" width="6.6328125" bestFit="1" customWidth="1"/>
    <col min="95" max="95" width="9.54296875" bestFit="1" customWidth="1"/>
    <col min="96" max="96" width="6.6328125" bestFit="1" customWidth="1"/>
    <col min="97" max="97" width="9.54296875" bestFit="1" customWidth="1"/>
    <col min="98" max="98" width="6.6328125" bestFit="1" customWidth="1"/>
    <col min="99" max="99" width="9.54296875" bestFit="1" customWidth="1"/>
    <col min="100" max="100" width="6.6328125" bestFit="1" customWidth="1"/>
    <col min="101" max="101" width="9.54296875" bestFit="1" customWidth="1"/>
    <col min="102" max="102" width="6.6328125" bestFit="1" customWidth="1"/>
    <col min="103" max="103" width="9.54296875" bestFit="1" customWidth="1"/>
    <col min="104" max="104" width="6.6328125" bestFit="1" customWidth="1"/>
    <col min="105" max="105" width="9.54296875" bestFit="1" customWidth="1"/>
    <col min="106" max="106" width="6.6328125" bestFit="1" customWidth="1"/>
    <col min="107" max="107" width="9.54296875" bestFit="1" customWidth="1"/>
    <col min="108" max="108" width="6.6328125" bestFit="1" customWidth="1"/>
    <col min="109" max="109" width="9.54296875" bestFit="1" customWidth="1"/>
    <col min="110" max="110" width="6.6328125" bestFit="1" customWidth="1"/>
    <col min="111" max="111" width="9.54296875" bestFit="1" customWidth="1"/>
    <col min="112" max="112" width="6.6328125" bestFit="1" customWidth="1"/>
    <col min="113" max="113" width="9.54296875" bestFit="1" customWidth="1"/>
    <col min="114" max="114" width="6.6328125" bestFit="1" customWidth="1"/>
    <col min="115" max="115" width="9.54296875" bestFit="1" customWidth="1"/>
    <col min="116" max="116" width="6.6328125" bestFit="1" customWidth="1"/>
    <col min="117" max="117" width="9.54296875" bestFit="1" customWidth="1"/>
    <col min="118" max="118" width="6.6328125" bestFit="1" customWidth="1"/>
    <col min="119" max="119" width="9.54296875" bestFit="1" customWidth="1"/>
    <col min="120" max="120" width="6.6328125" bestFit="1" customWidth="1"/>
    <col min="121" max="121" width="9.54296875" bestFit="1" customWidth="1"/>
    <col min="122" max="122" width="10.7265625" bestFit="1" customWidth="1"/>
    <col min="123" max="124" width="9.54296875" bestFit="1" customWidth="1"/>
    <col min="125" max="125" width="6.6328125" bestFit="1" customWidth="1"/>
    <col min="126" max="127" width="9.54296875" bestFit="1" customWidth="1"/>
    <col min="128" max="128" width="6.6328125" bestFit="1" customWidth="1"/>
    <col min="129" max="130" width="9.54296875" bestFit="1" customWidth="1"/>
    <col min="131" max="131" width="6.6328125" bestFit="1" customWidth="1"/>
    <col min="132" max="133" width="9.54296875" bestFit="1" customWidth="1"/>
    <col min="134" max="134" width="6.6328125" bestFit="1" customWidth="1"/>
    <col min="135" max="136" width="9.54296875" bestFit="1" customWidth="1"/>
    <col min="137" max="137" width="6.6328125" bestFit="1" customWidth="1"/>
    <col min="138" max="139" width="9.54296875" bestFit="1" customWidth="1"/>
    <col min="140" max="140" width="6.6328125" bestFit="1" customWidth="1"/>
    <col min="141" max="142" width="9.54296875" bestFit="1" customWidth="1"/>
    <col min="143" max="143" width="6.6328125" bestFit="1" customWidth="1"/>
    <col min="144" max="145" width="9.54296875" bestFit="1" customWidth="1"/>
    <col min="146" max="146" width="6.6328125" bestFit="1" customWidth="1"/>
    <col min="147" max="148" width="9.54296875" bestFit="1" customWidth="1"/>
    <col min="149" max="149" width="6.6328125" bestFit="1" customWidth="1"/>
    <col min="150" max="151" width="9.54296875" bestFit="1" customWidth="1"/>
    <col min="152" max="152" width="6.6328125" bestFit="1" customWidth="1"/>
    <col min="153" max="154" width="9.54296875" bestFit="1" customWidth="1"/>
    <col min="155" max="155" width="6.6328125" bestFit="1" customWidth="1"/>
    <col min="156" max="157" width="9.54296875" bestFit="1" customWidth="1"/>
    <col min="158" max="158" width="6.6328125" bestFit="1" customWidth="1"/>
    <col min="159" max="160" width="9.54296875" bestFit="1" customWidth="1"/>
    <col min="161" max="161" width="6.6328125" bestFit="1" customWidth="1"/>
    <col min="162" max="163" width="9.54296875" bestFit="1" customWidth="1"/>
    <col min="164" max="164" width="6.6328125" bestFit="1" customWidth="1"/>
    <col min="165" max="166" width="9.54296875" bestFit="1" customWidth="1"/>
    <col min="167" max="167" width="6.6328125" bestFit="1" customWidth="1"/>
    <col min="168" max="169" width="9.54296875" bestFit="1" customWidth="1"/>
    <col min="170" max="170" width="6.6328125" bestFit="1" customWidth="1"/>
    <col min="171" max="172" width="9.54296875" bestFit="1" customWidth="1"/>
    <col min="173" max="173" width="6.6328125" bestFit="1" customWidth="1"/>
    <col min="174" max="175" width="9.54296875" bestFit="1" customWidth="1"/>
    <col min="176" max="176" width="6.6328125" bestFit="1" customWidth="1"/>
    <col min="177" max="178" width="9.54296875" bestFit="1" customWidth="1"/>
    <col min="179" max="179" width="6.6328125" bestFit="1" customWidth="1"/>
    <col min="180" max="181" width="9.54296875" bestFit="1" customWidth="1"/>
    <col min="182" max="182" width="10.7265625" bestFit="1" customWidth="1"/>
    <col min="183" max="185" width="9.54296875" bestFit="1" customWidth="1"/>
    <col min="186" max="186" width="6.6328125" bestFit="1" customWidth="1"/>
    <col min="187" max="187" width="8.54296875" bestFit="1" customWidth="1"/>
    <col min="188" max="189" width="9.54296875" bestFit="1" customWidth="1"/>
    <col min="190" max="190" width="6.6328125" bestFit="1" customWidth="1"/>
    <col min="191" max="193" width="9.54296875" bestFit="1" customWidth="1"/>
    <col min="194" max="194" width="6.6328125" bestFit="1" customWidth="1"/>
    <col min="195" max="197" width="9.54296875" bestFit="1" customWidth="1"/>
    <col min="198" max="198" width="6.6328125" bestFit="1" customWidth="1"/>
    <col min="199" max="199" width="8.54296875" bestFit="1" customWidth="1"/>
    <col min="200" max="201" width="9.54296875" bestFit="1" customWidth="1"/>
    <col min="202" max="202" width="6.6328125" bestFit="1" customWidth="1"/>
    <col min="203" max="205" width="9.54296875" bestFit="1" customWidth="1"/>
    <col min="206" max="206" width="6.6328125" bestFit="1" customWidth="1"/>
    <col min="207" max="209" width="9.54296875" bestFit="1" customWidth="1"/>
    <col min="210" max="210" width="6.6328125" bestFit="1" customWidth="1"/>
    <col min="211" max="213" width="9.54296875" bestFit="1" customWidth="1"/>
    <col min="214" max="214" width="6.6328125" bestFit="1" customWidth="1"/>
    <col min="215" max="217" width="9.54296875" bestFit="1" customWidth="1"/>
    <col min="218" max="218" width="6.6328125" bestFit="1" customWidth="1"/>
    <col min="219" max="221" width="9.54296875" bestFit="1" customWidth="1"/>
    <col min="222" max="222" width="6.6328125" bestFit="1" customWidth="1"/>
    <col min="223" max="223" width="8.54296875" bestFit="1" customWidth="1"/>
    <col min="224" max="225" width="9.54296875" bestFit="1" customWidth="1"/>
    <col min="226" max="226" width="6.6328125" bestFit="1" customWidth="1"/>
    <col min="227" max="229" width="9.54296875" bestFit="1" customWidth="1"/>
    <col min="230" max="230" width="6.6328125" bestFit="1" customWidth="1"/>
    <col min="231" max="233" width="9.54296875" bestFit="1" customWidth="1"/>
    <col min="234" max="234" width="6.6328125" bestFit="1" customWidth="1"/>
    <col min="235" max="235" width="8.54296875" bestFit="1" customWidth="1"/>
    <col min="236" max="237" width="9.54296875" bestFit="1" customWidth="1"/>
    <col min="238" max="238" width="6.6328125" bestFit="1" customWidth="1"/>
    <col min="239" max="241" width="9.54296875" bestFit="1" customWidth="1"/>
    <col min="242" max="242" width="10.7265625" bestFit="1" customWidth="1"/>
    <col min="243" max="246" width="9.54296875" bestFit="1" customWidth="1"/>
    <col min="247" max="247" width="6.6328125" bestFit="1" customWidth="1"/>
    <col min="248" max="248" width="9.54296875" bestFit="1" customWidth="1"/>
    <col min="249" max="249" width="8.54296875" bestFit="1" customWidth="1"/>
    <col min="250" max="251" width="9.54296875" bestFit="1" customWidth="1"/>
    <col min="252" max="252" width="6.6328125" bestFit="1" customWidth="1"/>
    <col min="253" max="256" width="9.54296875" bestFit="1" customWidth="1"/>
    <col min="257" max="257" width="6.6328125" bestFit="1" customWidth="1"/>
    <col min="258" max="261" width="9.54296875" bestFit="1" customWidth="1"/>
    <col min="262" max="262" width="6.6328125" bestFit="1" customWidth="1"/>
    <col min="263" max="266" width="9.54296875" bestFit="1" customWidth="1"/>
    <col min="267" max="267" width="6.6328125" bestFit="1" customWidth="1"/>
    <col min="268" max="271" width="9.54296875" bestFit="1" customWidth="1"/>
    <col min="272" max="272" width="6.6328125" bestFit="1" customWidth="1"/>
    <col min="273" max="276" width="9.54296875" bestFit="1" customWidth="1"/>
    <col min="277" max="277" width="6.6328125" bestFit="1" customWidth="1"/>
    <col min="278" max="278" width="9.54296875" bestFit="1" customWidth="1"/>
    <col min="279" max="279" width="8.54296875" bestFit="1" customWidth="1"/>
    <col min="280" max="281" width="9.54296875" bestFit="1" customWidth="1"/>
    <col min="282" max="282" width="6.6328125" bestFit="1" customWidth="1"/>
    <col min="283" max="286" width="9.54296875" bestFit="1" customWidth="1"/>
    <col min="287" max="287" width="6.6328125" bestFit="1" customWidth="1"/>
    <col min="288" max="291" width="9.54296875" bestFit="1" customWidth="1"/>
    <col min="292" max="292" width="6.6328125" bestFit="1" customWidth="1"/>
    <col min="293" max="293" width="9.54296875" bestFit="1" customWidth="1"/>
    <col min="294" max="294" width="8.54296875" bestFit="1" customWidth="1"/>
    <col min="295" max="296" width="9.54296875" bestFit="1" customWidth="1"/>
    <col min="297" max="297" width="6.6328125" bestFit="1" customWidth="1"/>
    <col min="298" max="301" width="9.54296875" bestFit="1" customWidth="1"/>
    <col min="302" max="302" width="10.7265625" bestFit="1" customWidth="1"/>
    <col min="303" max="303" width="24.54296875" bestFit="1" customWidth="1"/>
    <col min="304" max="304" width="25.54296875" bestFit="1" customWidth="1"/>
    <col min="305" max="305" width="23.54296875" bestFit="1" customWidth="1"/>
    <col min="306" max="306" width="24.453125" bestFit="1" customWidth="1"/>
    <col min="307" max="307" width="24.54296875" bestFit="1" customWidth="1"/>
    <col min="308" max="308" width="25.54296875" bestFit="1" customWidth="1"/>
    <col min="309" max="309" width="24.54296875" bestFit="1" customWidth="1"/>
    <col min="310" max="310" width="25.54296875" bestFit="1" customWidth="1"/>
    <col min="311" max="312" width="20.90625" bestFit="1" customWidth="1"/>
    <col min="313" max="313" width="24.54296875" bestFit="1" customWidth="1"/>
    <col min="314" max="314" width="25.54296875" bestFit="1" customWidth="1"/>
    <col min="315" max="315" width="23.54296875" bestFit="1" customWidth="1"/>
    <col min="316" max="316" width="24.453125" bestFit="1" customWidth="1"/>
    <col min="317" max="317" width="24.54296875" bestFit="1" customWidth="1"/>
    <col min="318" max="318" width="25.54296875" bestFit="1" customWidth="1"/>
    <col min="319" max="319" width="24.54296875" bestFit="1" customWidth="1"/>
    <col min="320" max="320" width="25.54296875" bestFit="1" customWidth="1"/>
    <col min="321" max="322" width="20.90625" bestFit="1" customWidth="1"/>
    <col min="323" max="323" width="24.54296875" bestFit="1" customWidth="1"/>
    <col min="324" max="324" width="25.54296875" bestFit="1" customWidth="1"/>
    <col min="325" max="325" width="22.54296875" bestFit="1" customWidth="1"/>
    <col min="326" max="326" width="23.453125" bestFit="1" customWidth="1"/>
    <col min="327" max="327" width="24.54296875" bestFit="1" customWidth="1"/>
    <col min="328" max="328" width="25.54296875" bestFit="1" customWidth="1"/>
    <col min="329" max="329" width="24.54296875" bestFit="1" customWidth="1"/>
    <col min="330" max="330" width="25.54296875" bestFit="1" customWidth="1"/>
    <col min="331" max="332" width="20.90625" bestFit="1" customWidth="1"/>
    <col min="333" max="333" width="24.54296875" bestFit="1" customWidth="1"/>
    <col min="334" max="334" width="25.54296875" bestFit="1" customWidth="1"/>
    <col min="335" max="335" width="23.54296875" bestFit="1" customWidth="1"/>
    <col min="336" max="336" width="24.453125" bestFit="1" customWidth="1"/>
    <col min="337" max="337" width="24.54296875" bestFit="1" customWidth="1"/>
    <col min="338" max="338" width="25.54296875" bestFit="1" customWidth="1"/>
    <col min="339" max="339" width="24.54296875" bestFit="1" customWidth="1"/>
    <col min="340" max="340" width="25.54296875" bestFit="1" customWidth="1"/>
    <col min="341" max="342" width="20.90625" bestFit="1" customWidth="1"/>
    <col min="343" max="343" width="24.54296875" bestFit="1" customWidth="1"/>
    <col min="344" max="344" width="25.54296875" bestFit="1" customWidth="1"/>
    <col min="345" max="345" width="23.54296875" bestFit="1" customWidth="1"/>
    <col min="346" max="346" width="24.453125" bestFit="1" customWidth="1"/>
    <col min="347" max="347" width="24.54296875" bestFit="1" customWidth="1"/>
    <col min="348" max="348" width="25.54296875" bestFit="1" customWidth="1"/>
    <col min="349" max="349" width="24.54296875" bestFit="1" customWidth="1"/>
    <col min="350" max="350" width="25.54296875" bestFit="1" customWidth="1"/>
    <col min="351" max="352" width="20.90625" bestFit="1" customWidth="1"/>
    <col min="353" max="353" width="24.54296875" bestFit="1" customWidth="1"/>
    <col min="354" max="354" width="25.54296875" bestFit="1" customWidth="1"/>
    <col min="355" max="355" width="24.54296875" bestFit="1" customWidth="1"/>
    <col min="356" max="356" width="25.54296875" bestFit="1" customWidth="1"/>
    <col min="357" max="357" width="24.54296875" bestFit="1" customWidth="1"/>
    <col min="358" max="358" width="25.54296875" bestFit="1" customWidth="1"/>
    <col min="359" max="359" width="24.54296875" bestFit="1" customWidth="1"/>
    <col min="360" max="360" width="25.54296875" bestFit="1" customWidth="1"/>
    <col min="361" max="362" width="20.90625" bestFit="1" customWidth="1"/>
    <col min="363" max="363" width="24.54296875" bestFit="1" customWidth="1"/>
    <col min="364" max="364" width="25.54296875" bestFit="1" customWidth="1"/>
    <col min="365" max="365" width="24.54296875" bestFit="1" customWidth="1"/>
    <col min="366" max="366" width="25.54296875" bestFit="1" customWidth="1"/>
    <col min="367" max="367" width="24.54296875" bestFit="1" customWidth="1"/>
    <col min="368" max="368" width="25.54296875" bestFit="1" customWidth="1"/>
    <col min="369" max="369" width="24.54296875" bestFit="1" customWidth="1"/>
    <col min="370" max="370" width="25.54296875" bestFit="1" customWidth="1"/>
    <col min="371" max="372" width="20.90625" bestFit="1" customWidth="1"/>
    <col min="373" max="373" width="24.54296875" bestFit="1" customWidth="1"/>
    <col min="374" max="374" width="25.54296875" bestFit="1" customWidth="1"/>
    <col min="375" max="375" width="24.54296875" bestFit="1" customWidth="1"/>
    <col min="376" max="376" width="25.54296875" bestFit="1" customWidth="1"/>
    <col min="377" max="377" width="24.54296875" bestFit="1" customWidth="1"/>
    <col min="378" max="378" width="25.54296875" bestFit="1" customWidth="1"/>
    <col min="379" max="379" width="24.54296875" bestFit="1" customWidth="1"/>
    <col min="380" max="380" width="25.54296875" bestFit="1" customWidth="1"/>
    <col min="381" max="382" width="20.90625" bestFit="1" customWidth="1"/>
    <col min="383" max="383" width="24.54296875" bestFit="1" customWidth="1"/>
    <col min="384" max="384" width="25.54296875" bestFit="1" customWidth="1"/>
    <col min="385" max="385" width="23.54296875" bestFit="1" customWidth="1"/>
    <col min="386" max="386" width="24.453125" bestFit="1" customWidth="1"/>
    <col min="387" max="387" width="24.54296875" bestFit="1" customWidth="1"/>
    <col min="388" max="388" width="25.54296875" bestFit="1" customWidth="1"/>
    <col min="389" max="389" width="24.54296875" bestFit="1" customWidth="1"/>
    <col min="390" max="390" width="25.54296875" bestFit="1" customWidth="1"/>
    <col min="391" max="392" width="20.90625" bestFit="1" customWidth="1"/>
    <col min="393" max="393" width="24.54296875" bestFit="1" customWidth="1"/>
    <col min="394" max="394" width="25.54296875" bestFit="1" customWidth="1"/>
    <col min="395" max="395" width="24.54296875" bestFit="1" customWidth="1"/>
    <col min="396" max="396" width="25.54296875" bestFit="1" customWidth="1"/>
    <col min="397" max="397" width="24.54296875" bestFit="1" customWidth="1"/>
    <col min="398" max="398" width="25.54296875" bestFit="1" customWidth="1"/>
    <col min="399" max="399" width="24.54296875" bestFit="1" customWidth="1"/>
    <col min="400" max="400" width="25.54296875" bestFit="1" customWidth="1"/>
    <col min="401" max="402" width="20.90625" bestFit="1" customWidth="1"/>
    <col min="403" max="403" width="24.54296875" bestFit="1" customWidth="1"/>
    <col min="404" max="404" width="25.54296875" bestFit="1" customWidth="1"/>
    <col min="405" max="405" width="23.54296875" bestFit="1" customWidth="1"/>
    <col min="406" max="406" width="24.453125" bestFit="1" customWidth="1"/>
    <col min="407" max="407" width="24.54296875" bestFit="1" customWidth="1"/>
    <col min="408" max="408" width="25.54296875" bestFit="1" customWidth="1"/>
    <col min="409" max="409" width="24.54296875" bestFit="1" customWidth="1"/>
    <col min="410" max="410" width="25.54296875" bestFit="1" customWidth="1"/>
    <col min="411" max="412" width="20.90625" bestFit="1" customWidth="1"/>
    <col min="413" max="413" width="24.54296875" bestFit="1" customWidth="1"/>
    <col min="414" max="414" width="25.54296875" bestFit="1" customWidth="1"/>
    <col min="415" max="415" width="24.54296875" bestFit="1" customWidth="1"/>
    <col min="416" max="416" width="25.54296875" bestFit="1" customWidth="1"/>
    <col min="417" max="417" width="24.54296875" bestFit="1" customWidth="1"/>
    <col min="418" max="418" width="25.54296875" bestFit="1" customWidth="1"/>
    <col min="419" max="419" width="24.54296875" bestFit="1" customWidth="1"/>
    <col min="420" max="420" width="25.54296875" bestFit="1" customWidth="1"/>
    <col min="421" max="422" width="20.90625" bestFit="1" customWidth="1"/>
    <col min="423" max="423" width="24.54296875" bestFit="1" customWidth="1"/>
    <col min="424" max="424" width="25.54296875" bestFit="1" customWidth="1"/>
    <col min="425" max="425" width="23.54296875" bestFit="1" customWidth="1"/>
    <col min="426" max="426" width="24.453125" bestFit="1" customWidth="1"/>
    <col min="427" max="427" width="24.54296875" bestFit="1" customWidth="1"/>
    <col min="428" max="428" width="25.54296875" bestFit="1" customWidth="1"/>
    <col min="429" max="429" width="24.54296875" bestFit="1" customWidth="1"/>
    <col min="430" max="430" width="25.54296875" bestFit="1" customWidth="1"/>
    <col min="431" max="432" width="20.90625" bestFit="1" customWidth="1"/>
    <col min="433" max="433" width="24.54296875" bestFit="1" customWidth="1"/>
    <col min="434" max="434" width="25.54296875" bestFit="1" customWidth="1"/>
    <col min="435" max="435" width="23.54296875" bestFit="1" customWidth="1"/>
    <col min="436" max="436" width="24.453125" bestFit="1" customWidth="1"/>
    <col min="437" max="437" width="24.54296875" bestFit="1" customWidth="1"/>
    <col min="438" max="438" width="25.54296875" bestFit="1" customWidth="1"/>
    <col min="439" max="439" width="24.54296875" bestFit="1" customWidth="1"/>
    <col min="440" max="440" width="25.54296875" bestFit="1" customWidth="1"/>
    <col min="441" max="442" width="20.90625" bestFit="1" customWidth="1"/>
    <col min="443" max="443" width="24.54296875" bestFit="1" customWidth="1"/>
    <col min="444" max="444" width="25.54296875" bestFit="1" customWidth="1"/>
    <col min="445" max="445" width="24.54296875" bestFit="1" customWidth="1"/>
    <col min="446" max="446" width="25.54296875" bestFit="1" customWidth="1"/>
    <col min="447" max="447" width="24.54296875" bestFit="1" customWidth="1"/>
    <col min="448" max="448" width="25.54296875" bestFit="1" customWidth="1"/>
    <col min="449" max="449" width="24.54296875" bestFit="1" customWidth="1"/>
    <col min="450" max="450" width="25.54296875" bestFit="1" customWidth="1"/>
    <col min="451" max="452" width="20.90625" bestFit="1" customWidth="1"/>
    <col min="453" max="453" width="24.54296875" bestFit="1" customWidth="1"/>
    <col min="454" max="454" width="25.54296875" bestFit="1" customWidth="1"/>
    <col min="455" max="455" width="24.54296875" bestFit="1" customWidth="1"/>
    <col min="456" max="456" width="25.54296875" bestFit="1" customWidth="1"/>
    <col min="457" max="457" width="24.54296875" bestFit="1" customWidth="1"/>
    <col min="458" max="458" width="25.54296875" bestFit="1" customWidth="1"/>
    <col min="459" max="459" width="24.54296875" bestFit="1" customWidth="1"/>
    <col min="460" max="460" width="25.54296875" bestFit="1" customWidth="1"/>
    <col min="461" max="462" width="20.90625" bestFit="1" customWidth="1"/>
    <col min="463" max="463" width="24.54296875" bestFit="1" customWidth="1"/>
    <col min="464" max="464" width="25.54296875" bestFit="1" customWidth="1"/>
    <col min="465" max="465" width="23.54296875" bestFit="1" customWidth="1"/>
    <col min="466" max="466" width="24.453125" bestFit="1" customWidth="1"/>
    <col min="467" max="467" width="24.54296875" bestFit="1" customWidth="1"/>
    <col min="468" max="468" width="25.54296875" bestFit="1" customWidth="1"/>
    <col min="469" max="469" width="24.54296875" bestFit="1" customWidth="1"/>
    <col min="470" max="470" width="25.54296875" bestFit="1" customWidth="1"/>
    <col min="471" max="472" width="20.90625" bestFit="1" customWidth="1"/>
    <col min="473" max="473" width="24.54296875" bestFit="1" customWidth="1"/>
    <col min="474" max="474" width="25.54296875" bestFit="1" customWidth="1"/>
    <col min="475" max="475" width="24.54296875" bestFit="1" customWidth="1"/>
    <col min="476" max="476" width="25.54296875" bestFit="1" customWidth="1"/>
    <col min="477" max="477" width="24.54296875" bestFit="1" customWidth="1"/>
    <col min="478" max="478" width="25.54296875" bestFit="1" customWidth="1"/>
    <col min="479" max="479" width="24.54296875" bestFit="1" customWidth="1"/>
    <col min="480" max="480" width="25.54296875" bestFit="1" customWidth="1"/>
    <col min="481" max="482" width="20.90625" bestFit="1" customWidth="1"/>
    <col min="483" max="483" width="24.54296875" bestFit="1" customWidth="1"/>
    <col min="484" max="484" width="25.54296875" bestFit="1" customWidth="1"/>
    <col min="485" max="485" width="24.54296875" bestFit="1" customWidth="1"/>
    <col min="486" max="486" width="25.54296875" bestFit="1" customWidth="1"/>
    <col min="487" max="487" width="24.54296875" bestFit="1" customWidth="1"/>
    <col min="488" max="488" width="25.54296875" bestFit="1" customWidth="1"/>
    <col min="489" max="489" width="24.54296875" bestFit="1" customWidth="1"/>
    <col min="490" max="490" width="25.54296875" bestFit="1" customWidth="1"/>
    <col min="491" max="492" width="20.90625" bestFit="1" customWidth="1"/>
    <col min="493" max="493" width="24.54296875" bestFit="1" customWidth="1"/>
    <col min="494" max="494" width="25.54296875" bestFit="1" customWidth="1"/>
    <col min="495" max="495" width="23.54296875" bestFit="1" customWidth="1"/>
    <col min="496" max="496" width="24.453125" bestFit="1" customWidth="1"/>
    <col min="497" max="497" width="24.54296875" bestFit="1" customWidth="1"/>
    <col min="498" max="498" width="25.54296875" bestFit="1" customWidth="1"/>
    <col min="499" max="499" width="24.54296875" bestFit="1" customWidth="1"/>
    <col min="500" max="500" width="25.54296875" bestFit="1" customWidth="1"/>
    <col min="501" max="502" width="20.90625" bestFit="1" customWidth="1"/>
    <col min="503" max="503" width="24.54296875" bestFit="1" customWidth="1"/>
    <col min="504" max="504" width="25.54296875" bestFit="1" customWidth="1"/>
    <col min="505" max="505" width="24.54296875" bestFit="1" customWidth="1"/>
    <col min="506" max="506" width="25.54296875" bestFit="1" customWidth="1"/>
    <col min="507" max="507" width="24.54296875" bestFit="1" customWidth="1"/>
    <col min="508" max="508" width="25.54296875" bestFit="1" customWidth="1"/>
    <col min="509" max="509" width="24.54296875" bestFit="1" customWidth="1"/>
    <col min="510" max="510" width="25.54296875" bestFit="1" customWidth="1"/>
    <col min="511" max="512" width="20.90625" bestFit="1" customWidth="1"/>
    <col min="513" max="513" width="24.54296875" bestFit="1" customWidth="1"/>
    <col min="514" max="514" width="25.54296875" bestFit="1" customWidth="1"/>
    <col min="515" max="515" width="24.54296875" bestFit="1" customWidth="1"/>
    <col min="516" max="516" width="25.54296875" bestFit="1" customWidth="1"/>
    <col min="517" max="517" width="24.54296875" bestFit="1" customWidth="1"/>
    <col min="518" max="518" width="25.54296875" bestFit="1" customWidth="1"/>
    <col min="519" max="519" width="24.54296875" bestFit="1" customWidth="1"/>
    <col min="520" max="520" width="25.54296875" bestFit="1" customWidth="1"/>
    <col min="521" max="522" width="20.90625" bestFit="1" customWidth="1"/>
    <col min="523" max="523" width="24.54296875" bestFit="1" customWidth="1"/>
    <col min="524" max="524" width="25.54296875" bestFit="1" customWidth="1"/>
    <col min="525" max="525" width="24.54296875" bestFit="1" customWidth="1"/>
    <col min="526" max="526" width="25.54296875" bestFit="1" customWidth="1"/>
    <col min="527" max="527" width="24.54296875" bestFit="1" customWidth="1"/>
    <col min="528" max="528" width="25.54296875" bestFit="1" customWidth="1"/>
    <col min="529" max="529" width="24.54296875" bestFit="1" customWidth="1"/>
    <col min="530" max="530" width="25.54296875" bestFit="1" customWidth="1"/>
    <col min="531" max="532" width="20.90625" bestFit="1" customWidth="1"/>
    <col min="533" max="533" width="24.54296875" bestFit="1" customWidth="1"/>
    <col min="534" max="534" width="25.54296875" bestFit="1" customWidth="1"/>
    <col min="535" max="535" width="24.54296875" bestFit="1" customWidth="1"/>
    <col min="536" max="536" width="25.54296875" bestFit="1" customWidth="1"/>
    <col min="537" max="537" width="24.54296875" bestFit="1" customWidth="1"/>
    <col min="538" max="538" width="25.54296875" bestFit="1" customWidth="1"/>
    <col min="539" max="539" width="24.54296875" bestFit="1" customWidth="1"/>
    <col min="540" max="540" width="25.54296875" bestFit="1" customWidth="1"/>
    <col min="541" max="542" width="20.90625" bestFit="1" customWidth="1"/>
    <col min="543" max="543" width="24.54296875" bestFit="1" customWidth="1"/>
    <col min="544" max="544" width="25.54296875" bestFit="1" customWidth="1"/>
    <col min="545" max="545" width="24.54296875" bestFit="1" customWidth="1"/>
    <col min="546" max="546" width="25.54296875" bestFit="1" customWidth="1"/>
    <col min="547" max="547" width="24.54296875" bestFit="1" customWidth="1"/>
    <col min="548" max="548" width="25.54296875" bestFit="1" customWidth="1"/>
    <col min="549" max="549" width="24.54296875" bestFit="1" customWidth="1"/>
    <col min="550" max="550" width="25.54296875" bestFit="1" customWidth="1"/>
    <col min="551" max="552" width="20.90625" bestFit="1" customWidth="1"/>
    <col min="553" max="553" width="24.54296875" bestFit="1" customWidth="1"/>
    <col min="554" max="554" width="25.54296875" bestFit="1" customWidth="1"/>
    <col min="555" max="555" width="23.54296875" bestFit="1" customWidth="1"/>
    <col min="556" max="556" width="24.453125" bestFit="1" customWidth="1"/>
    <col min="557" max="557" width="24.54296875" bestFit="1" customWidth="1"/>
    <col min="558" max="558" width="25.54296875" bestFit="1" customWidth="1"/>
    <col min="559" max="559" width="24.54296875" bestFit="1" customWidth="1"/>
    <col min="560" max="560" width="25.54296875" bestFit="1" customWidth="1"/>
    <col min="561" max="562" width="20.90625" bestFit="1" customWidth="1"/>
    <col min="563" max="563" width="24.54296875" bestFit="1" customWidth="1"/>
    <col min="564" max="564" width="25.54296875" bestFit="1" customWidth="1"/>
    <col min="565" max="565" width="24.54296875" bestFit="1" customWidth="1"/>
    <col min="566" max="566" width="25.54296875" bestFit="1" customWidth="1"/>
    <col min="567" max="567" width="24.54296875" bestFit="1" customWidth="1"/>
    <col min="568" max="568" width="25.54296875" bestFit="1" customWidth="1"/>
    <col min="569" max="569" width="24.54296875" bestFit="1" customWidth="1"/>
    <col min="570" max="570" width="25.54296875" bestFit="1" customWidth="1"/>
    <col min="571" max="572" width="20.90625" bestFit="1" customWidth="1"/>
    <col min="573" max="573" width="24.54296875" bestFit="1" customWidth="1"/>
    <col min="574" max="574" width="25.54296875" bestFit="1" customWidth="1"/>
    <col min="575" max="575" width="24.54296875" bestFit="1" customWidth="1"/>
    <col min="576" max="576" width="25.54296875" bestFit="1" customWidth="1"/>
    <col min="577" max="577" width="24.54296875" bestFit="1" customWidth="1"/>
    <col min="578" max="578" width="25.54296875" bestFit="1" customWidth="1"/>
    <col min="579" max="579" width="24.54296875" bestFit="1" customWidth="1"/>
    <col min="580" max="580" width="25.54296875" bestFit="1" customWidth="1"/>
    <col min="581" max="582" width="20.90625" bestFit="1" customWidth="1"/>
    <col min="583" max="583" width="24.54296875" bestFit="1" customWidth="1"/>
    <col min="584" max="584" width="25.54296875" bestFit="1" customWidth="1"/>
    <col min="585" max="585" width="23.54296875" bestFit="1" customWidth="1"/>
    <col min="586" max="586" width="24.453125" bestFit="1" customWidth="1"/>
    <col min="587" max="587" width="24.54296875" bestFit="1" customWidth="1"/>
    <col min="588" max="588" width="25.54296875" bestFit="1" customWidth="1"/>
    <col min="589" max="589" width="24.54296875" bestFit="1" customWidth="1"/>
    <col min="590" max="590" width="25.54296875" bestFit="1" customWidth="1"/>
    <col min="591" max="592" width="20.90625" bestFit="1" customWidth="1"/>
    <col min="593" max="593" width="24.54296875" bestFit="1" customWidth="1"/>
    <col min="594" max="594" width="25.54296875" bestFit="1" customWidth="1"/>
    <col min="595" max="595" width="24.54296875" bestFit="1" customWidth="1"/>
    <col min="596" max="596" width="25.54296875" bestFit="1" customWidth="1"/>
    <col min="597" max="597" width="24.54296875" bestFit="1" customWidth="1"/>
    <col min="598" max="598" width="25.54296875" bestFit="1" customWidth="1"/>
    <col min="599" max="599" width="24.54296875" bestFit="1" customWidth="1"/>
    <col min="600" max="600" width="25.54296875" bestFit="1" customWidth="1"/>
    <col min="601" max="601" width="24.81640625" bestFit="1" customWidth="1"/>
    <col min="602" max="602" width="25.81640625" bestFit="1" customWidth="1"/>
  </cols>
  <sheetData>
    <row r="3" spans="1:6" x14ac:dyDescent="0.35">
      <c r="A3" s="5" t="s">
        <v>268</v>
      </c>
      <c r="B3" t="s">
        <v>270</v>
      </c>
      <c r="C3" t="s">
        <v>271</v>
      </c>
      <c r="D3" t="s">
        <v>272</v>
      </c>
      <c r="E3" t="s">
        <v>273</v>
      </c>
      <c r="F3" t="s">
        <v>274</v>
      </c>
    </row>
    <row r="4" spans="1:6" x14ac:dyDescent="0.35">
      <c r="A4" s="6" t="s">
        <v>21</v>
      </c>
      <c r="B4">
        <v>6539</v>
      </c>
      <c r="C4">
        <v>14286</v>
      </c>
      <c r="D4">
        <v>19986</v>
      </c>
      <c r="E4">
        <v>31543</v>
      </c>
      <c r="F4">
        <v>47319</v>
      </c>
    </row>
    <row r="5" spans="1:6" x14ac:dyDescent="0.35">
      <c r="A5" s="7" t="s">
        <v>17</v>
      </c>
      <c r="B5">
        <v>1982</v>
      </c>
      <c r="C5">
        <v>5388</v>
      </c>
      <c r="D5">
        <v>7063</v>
      </c>
      <c r="E5">
        <v>7208</v>
      </c>
      <c r="F5">
        <v>9093</v>
      </c>
    </row>
    <row r="6" spans="1:6" x14ac:dyDescent="0.35">
      <c r="A6" s="7" t="s">
        <v>72</v>
      </c>
      <c r="B6">
        <v>861</v>
      </c>
      <c r="C6">
        <v>1314</v>
      </c>
      <c r="D6">
        <v>1810</v>
      </c>
      <c r="E6">
        <v>6510</v>
      </c>
      <c r="F6">
        <v>9271</v>
      </c>
    </row>
    <row r="7" spans="1:6" x14ac:dyDescent="0.35">
      <c r="A7" s="7" t="s">
        <v>28</v>
      </c>
      <c r="B7">
        <v>1209</v>
      </c>
      <c r="C7">
        <v>1534</v>
      </c>
      <c r="D7">
        <v>1634</v>
      </c>
      <c r="E7">
        <v>4302</v>
      </c>
      <c r="F7">
        <v>9768</v>
      </c>
    </row>
    <row r="8" spans="1:6" x14ac:dyDescent="0.35">
      <c r="A8" s="7" t="s">
        <v>32</v>
      </c>
      <c r="B8">
        <v>906</v>
      </c>
      <c r="C8">
        <v>1251</v>
      </c>
      <c r="D8">
        <v>2897</v>
      </c>
      <c r="E8">
        <v>4499</v>
      </c>
      <c r="F8">
        <v>9428</v>
      </c>
    </row>
    <row r="9" spans="1:6" x14ac:dyDescent="0.35">
      <c r="A9" s="7" t="s">
        <v>48</v>
      </c>
      <c r="B9">
        <v>1581</v>
      </c>
      <c r="C9">
        <v>4799</v>
      </c>
      <c r="D9">
        <v>6582</v>
      </c>
      <c r="E9">
        <v>9024</v>
      </c>
      <c r="F9">
        <v>9759</v>
      </c>
    </row>
    <row r="10" spans="1:6" x14ac:dyDescent="0.35">
      <c r="A10" s="6" t="s">
        <v>269</v>
      </c>
      <c r="B10">
        <v>6539</v>
      </c>
      <c r="C10">
        <v>14286</v>
      </c>
      <c r="D10">
        <v>19986</v>
      </c>
      <c r="E10">
        <v>31543</v>
      </c>
      <c r="F10">
        <v>47319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DBB31-0BCD-4A1C-9B58-3E586CB80F12}">
  <dimension ref="A3:F8"/>
  <sheetViews>
    <sheetView workbookViewId="0">
      <selection activeCell="H7" sqref="H7"/>
    </sheetView>
  </sheetViews>
  <sheetFormatPr defaultRowHeight="14.5" x14ac:dyDescent="0.35"/>
  <cols>
    <col min="1" max="1" width="19.1796875" bestFit="1" customWidth="1"/>
    <col min="2" max="6" width="11.08984375" bestFit="1" customWidth="1"/>
  </cols>
  <sheetData>
    <row r="3" spans="1:6" x14ac:dyDescent="0.35">
      <c r="A3" s="5" t="s">
        <v>268</v>
      </c>
      <c r="B3" t="s">
        <v>270</v>
      </c>
      <c r="C3" t="s">
        <v>271</v>
      </c>
      <c r="D3" t="s">
        <v>273</v>
      </c>
      <c r="E3" t="s">
        <v>272</v>
      </c>
      <c r="F3" t="s">
        <v>274</v>
      </c>
    </row>
    <row r="4" spans="1:6" x14ac:dyDescent="0.35">
      <c r="A4" s="6" t="s">
        <v>84</v>
      </c>
      <c r="B4">
        <v>46025</v>
      </c>
      <c r="C4">
        <v>65032</v>
      </c>
      <c r="D4">
        <v>89595</v>
      </c>
      <c r="E4">
        <v>77731</v>
      </c>
      <c r="F4">
        <v>102185</v>
      </c>
    </row>
    <row r="5" spans="1:6" x14ac:dyDescent="0.35">
      <c r="A5" s="6" t="s">
        <v>145</v>
      </c>
      <c r="B5">
        <v>47259</v>
      </c>
      <c r="C5">
        <v>67275</v>
      </c>
      <c r="D5">
        <v>102065</v>
      </c>
      <c r="E5">
        <v>79646</v>
      </c>
      <c r="F5">
        <v>112270</v>
      </c>
    </row>
    <row r="6" spans="1:6" x14ac:dyDescent="0.35">
      <c r="A6" s="6" t="s">
        <v>21</v>
      </c>
      <c r="B6">
        <v>51804</v>
      </c>
      <c r="C6">
        <v>60121</v>
      </c>
      <c r="D6">
        <v>75991</v>
      </c>
      <c r="E6">
        <v>60760</v>
      </c>
      <c r="F6">
        <v>94147</v>
      </c>
    </row>
    <row r="7" spans="1:6" x14ac:dyDescent="0.35">
      <c r="A7" s="6" t="s">
        <v>206</v>
      </c>
      <c r="B7">
        <v>44888</v>
      </c>
      <c r="C7">
        <v>50567</v>
      </c>
      <c r="D7">
        <v>82583</v>
      </c>
      <c r="E7">
        <v>70312</v>
      </c>
      <c r="F7">
        <v>100592</v>
      </c>
    </row>
    <row r="8" spans="1:6" x14ac:dyDescent="0.35">
      <c r="A8" s="6" t="s">
        <v>269</v>
      </c>
      <c r="B8">
        <v>189976</v>
      </c>
      <c r="C8">
        <v>242995</v>
      </c>
      <c r="D8">
        <v>350234</v>
      </c>
      <c r="E8">
        <v>288449</v>
      </c>
      <c r="F8">
        <v>409194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92079-5352-4B90-9946-B205D348C7D8}">
  <dimension ref="A3:E4"/>
  <sheetViews>
    <sheetView workbookViewId="0">
      <selection activeCell="L17" sqref="L17"/>
    </sheetView>
  </sheetViews>
  <sheetFormatPr defaultRowHeight="14.5" x14ac:dyDescent="0.35"/>
  <cols>
    <col min="1" max="5" width="11.08984375" bestFit="1" customWidth="1"/>
  </cols>
  <sheetData>
    <row r="3" spans="1:5" x14ac:dyDescent="0.35">
      <c r="A3" t="s">
        <v>274</v>
      </c>
      <c r="B3" t="s">
        <v>273</v>
      </c>
      <c r="C3" t="s">
        <v>272</v>
      </c>
      <c r="D3" t="s">
        <v>271</v>
      </c>
      <c r="E3" t="s">
        <v>270</v>
      </c>
    </row>
    <row r="4" spans="1:5" x14ac:dyDescent="0.35">
      <c r="A4">
        <v>409194</v>
      </c>
      <c r="B4">
        <v>350234</v>
      </c>
      <c r="C4">
        <v>288449</v>
      </c>
      <c r="D4">
        <v>242995</v>
      </c>
      <c r="E4">
        <v>189976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B1F40-355D-4C9F-8B02-C4C826419D20}">
  <dimension ref="A3:B8"/>
  <sheetViews>
    <sheetView workbookViewId="0">
      <selection activeCell="G21" sqref="G21"/>
    </sheetView>
  </sheetViews>
  <sheetFormatPr defaultRowHeight="14.5" x14ac:dyDescent="0.35"/>
  <cols>
    <col min="1" max="1" width="19.1796875" bestFit="1" customWidth="1"/>
    <col min="2" max="2" width="19" bestFit="1" customWidth="1"/>
    <col min="3" max="3" width="14.90625" bestFit="1" customWidth="1"/>
    <col min="4" max="5" width="16" bestFit="1" customWidth="1"/>
    <col min="6" max="9" width="11.08984375" bestFit="1" customWidth="1"/>
  </cols>
  <sheetData>
    <row r="3" spans="1:2" x14ac:dyDescent="0.35">
      <c r="A3" s="5" t="s">
        <v>268</v>
      </c>
      <c r="B3" t="s">
        <v>275</v>
      </c>
    </row>
    <row r="4" spans="1:2" x14ac:dyDescent="0.35">
      <c r="A4" s="6" t="s">
        <v>84</v>
      </c>
      <c r="B4" s="4">
        <v>0.57004191914563274</v>
      </c>
    </row>
    <row r="5" spans="1:2" x14ac:dyDescent="0.35">
      <c r="A5" s="6" t="s">
        <v>145</v>
      </c>
      <c r="B5" s="4">
        <v>0.543594587929216</v>
      </c>
    </row>
    <row r="6" spans="1:2" x14ac:dyDescent="0.35">
      <c r="A6" s="6" t="s">
        <v>21</v>
      </c>
      <c r="B6" s="4">
        <v>0.45456145966631678</v>
      </c>
    </row>
    <row r="7" spans="1:2" x14ac:dyDescent="0.35">
      <c r="A7" s="6" t="s">
        <v>206</v>
      </c>
      <c r="B7" s="4">
        <v>0.50250826234846468</v>
      </c>
    </row>
    <row r="8" spans="1:2" x14ac:dyDescent="0.35">
      <c r="A8" s="6" t="s">
        <v>269</v>
      </c>
      <c r="B8" s="4">
        <v>0.51767655727240736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0F6D8-3A22-45F2-8932-7B26CCD031F4}">
  <dimension ref="A1:T35"/>
  <sheetViews>
    <sheetView tabSelected="1" zoomScale="74" zoomScaleNormal="74" workbookViewId="0">
      <selection activeCell="W17" sqref="W17"/>
    </sheetView>
  </sheetViews>
  <sheetFormatPr defaultRowHeight="14.5" x14ac:dyDescent="0.35"/>
  <sheetData>
    <row r="1" spans="1:20" x14ac:dyDescent="0.35">
      <c r="A1" s="8"/>
      <c r="B1" s="8"/>
      <c r="C1" s="8"/>
      <c r="D1" s="8"/>
      <c r="E1" s="8"/>
      <c r="F1" s="8"/>
      <c r="G1" s="8"/>
      <c r="H1" s="8"/>
      <c r="I1" s="8"/>
      <c r="J1" s="8"/>
      <c r="K1" s="8"/>
      <c r="L1" s="8"/>
      <c r="M1" s="8"/>
      <c r="N1" s="8"/>
      <c r="O1" s="8"/>
      <c r="P1" s="8"/>
      <c r="Q1" s="8"/>
      <c r="R1" s="8"/>
      <c r="S1" s="8"/>
      <c r="T1" s="8"/>
    </row>
    <row r="2" spans="1:20" ht="15" thickBot="1" x14ac:dyDescent="0.4">
      <c r="A2" s="8"/>
      <c r="B2" s="8"/>
      <c r="C2" s="8"/>
      <c r="D2" s="8"/>
      <c r="E2" s="8"/>
      <c r="F2" s="8"/>
      <c r="G2" s="8"/>
      <c r="H2" s="8"/>
      <c r="I2" s="8"/>
      <c r="J2" s="8"/>
      <c r="K2" s="8"/>
      <c r="L2" s="8"/>
      <c r="M2" s="8"/>
      <c r="N2" s="8"/>
      <c r="O2" s="8"/>
      <c r="P2" s="8"/>
      <c r="Q2" s="8"/>
      <c r="R2" s="8"/>
      <c r="S2" s="8"/>
      <c r="T2" s="8"/>
    </row>
    <row r="3" spans="1:20" ht="29" thickBot="1" x14ac:dyDescent="0.7">
      <c r="A3" s="8"/>
      <c r="B3" s="8"/>
      <c r="C3" s="8"/>
      <c r="D3" s="8"/>
      <c r="E3" s="8"/>
      <c r="F3" s="9"/>
      <c r="G3" s="10" t="s">
        <v>276</v>
      </c>
      <c r="H3" s="11"/>
      <c r="I3" s="11"/>
      <c r="J3" s="11"/>
      <c r="K3" s="11"/>
      <c r="L3" s="11"/>
      <c r="M3" s="11"/>
      <c r="N3" s="12"/>
      <c r="O3" s="8"/>
      <c r="P3" s="8"/>
      <c r="Q3" s="8"/>
      <c r="R3" s="8"/>
      <c r="S3" s="8"/>
      <c r="T3" s="8"/>
    </row>
    <row r="4" spans="1:20" x14ac:dyDescent="0.35">
      <c r="A4" s="8"/>
      <c r="B4" s="8"/>
      <c r="C4" s="8"/>
      <c r="D4" s="8"/>
      <c r="E4" s="8"/>
      <c r="F4" s="8"/>
      <c r="G4" s="8"/>
      <c r="H4" s="8"/>
      <c r="I4" s="8"/>
      <c r="J4" s="8"/>
      <c r="K4" s="8"/>
      <c r="L4" s="8"/>
      <c r="M4" s="8"/>
      <c r="N4" s="8"/>
      <c r="O4" s="8"/>
      <c r="P4" s="8"/>
      <c r="Q4" s="8"/>
      <c r="R4" s="8"/>
      <c r="S4" s="8"/>
      <c r="T4" s="8"/>
    </row>
    <row r="5" spans="1:20" x14ac:dyDescent="0.35">
      <c r="A5" s="8"/>
      <c r="B5" s="8"/>
      <c r="C5" s="8"/>
      <c r="D5" s="8"/>
      <c r="E5" s="8"/>
      <c r="F5" s="8"/>
      <c r="G5" s="8"/>
      <c r="H5" s="8"/>
      <c r="I5" s="8"/>
      <c r="J5" s="8"/>
      <c r="K5" s="8"/>
      <c r="L5" s="8"/>
      <c r="M5" s="8"/>
      <c r="N5" s="8"/>
      <c r="O5" s="8"/>
      <c r="P5" s="8"/>
      <c r="Q5" s="8"/>
      <c r="R5" s="8"/>
      <c r="S5" s="8"/>
      <c r="T5" s="8"/>
    </row>
    <row r="6" spans="1:20" x14ac:dyDescent="0.35">
      <c r="A6" s="8"/>
      <c r="B6" s="8"/>
      <c r="C6" s="8"/>
      <c r="D6" s="8"/>
      <c r="E6" s="8"/>
      <c r="F6" s="8"/>
      <c r="G6" s="8"/>
      <c r="H6" s="8"/>
      <c r="I6" s="8"/>
      <c r="J6" s="8"/>
      <c r="K6" s="8"/>
      <c r="L6" s="8"/>
      <c r="M6" s="8"/>
      <c r="N6" s="8"/>
      <c r="O6" s="8"/>
      <c r="P6" s="8"/>
      <c r="Q6" s="8"/>
      <c r="R6" s="8"/>
      <c r="S6" s="8"/>
      <c r="T6" s="8"/>
    </row>
    <row r="7" spans="1:20" x14ac:dyDescent="0.35">
      <c r="A7" s="8"/>
      <c r="B7" s="8"/>
      <c r="C7" s="8"/>
      <c r="D7" s="8"/>
      <c r="E7" s="8"/>
      <c r="F7" s="8"/>
      <c r="G7" s="8"/>
      <c r="H7" s="8"/>
      <c r="I7" s="8"/>
      <c r="J7" s="8"/>
      <c r="K7" s="8"/>
      <c r="L7" s="8"/>
      <c r="M7" s="8"/>
      <c r="N7" s="8"/>
      <c r="O7" s="8"/>
      <c r="P7" s="8"/>
      <c r="Q7" s="8"/>
      <c r="R7" s="8"/>
      <c r="S7" s="8"/>
      <c r="T7" s="8"/>
    </row>
    <row r="8" spans="1:20" x14ac:dyDescent="0.35">
      <c r="A8" s="8"/>
      <c r="B8" s="8"/>
      <c r="C8" s="8"/>
      <c r="D8" s="8"/>
      <c r="E8" s="8"/>
      <c r="F8" s="8"/>
      <c r="G8" s="8"/>
      <c r="H8" s="8"/>
      <c r="I8" s="8"/>
      <c r="J8" s="8"/>
      <c r="K8" s="8"/>
      <c r="L8" s="8"/>
      <c r="M8" s="8"/>
      <c r="N8" s="8"/>
      <c r="O8" s="8"/>
      <c r="P8" s="8"/>
      <c r="Q8" s="8"/>
      <c r="R8" s="8"/>
      <c r="S8" s="8"/>
      <c r="T8" s="8"/>
    </row>
    <row r="9" spans="1:20" x14ac:dyDescent="0.35">
      <c r="A9" s="8"/>
      <c r="B9" s="8"/>
      <c r="C9" s="8"/>
      <c r="D9" s="8"/>
      <c r="E9" s="8"/>
      <c r="F9" s="8"/>
      <c r="G9" s="8"/>
      <c r="H9" s="8"/>
      <c r="I9" s="8"/>
      <c r="J9" s="8"/>
      <c r="K9" s="8"/>
      <c r="L9" s="8"/>
      <c r="M9" s="8"/>
      <c r="N9" s="8"/>
      <c r="O9" s="8"/>
      <c r="P9" s="8"/>
      <c r="Q9" s="8"/>
      <c r="R9" s="8"/>
      <c r="S9" s="8"/>
      <c r="T9" s="8"/>
    </row>
    <row r="10" spans="1:20" x14ac:dyDescent="0.35">
      <c r="A10" s="8"/>
      <c r="B10" s="8"/>
      <c r="C10" s="8"/>
      <c r="D10" s="8"/>
      <c r="E10" s="8"/>
      <c r="F10" s="8"/>
      <c r="G10" s="8"/>
      <c r="H10" s="8"/>
      <c r="I10" s="8"/>
      <c r="J10" s="8"/>
      <c r="K10" s="8"/>
      <c r="L10" s="8"/>
      <c r="M10" s="8"/>
      <c r="N10" s="8"/>
      <c r="O10" s="8"/>
      <c r="P10" s="8"/>
      <c r="Q10" s="8"/>
      <c r="R10" s="8"/>
      <c r="S10" s="8"/>
      <c r="T10" s="8"/>
    </row>
    <row r="11" spans="1:20" x14ac:dyDescent="0.35">
      <c r="A11" s="8"/>
      <c r="B11" s="8"/>
      <c r="C11" s="8"/>
      <c r="D11" s="8"/>
      <c r="E11" s="8"/>
      <c r="F11" s="8"/>
      <c r="G11" s="8"/>
      <c r="H11" s="8"/>
      <c r="I11" s="8"/>
      <c r="J11" s="8"/>
      <c r="K11" s="8"/>
      <c r="L11" s="8"/>
      <c r="M11" s="8"/>
      <c r="N11" s="8"/>
      <c r="O11" s="8"/>
      <c r="P11" s="8"/>
      <c r="Q11" s="8"/>
      <c r="R11" s="8"/>
      <c r="S11" s="8"/>
      <c r="T11" s="8"/>
    </row>
    <row r="12" spans="1:20" x14ac:dyDescent="0.35">
      <c r="A12" s="8"/>
      <c r="B12" s="8"/>
      <c r="C12" s="8"/>
      <c r="D12" s="8"/>
      <c r="E12" s="8"/>
      <c r="F12" s="8"/>
      <c r="G12" s="8"/>
      <c r="H12" s="8"/>
      <c r="I12" s="8"/>
      <c r="J12" s="8"/>
      <c r="K12" s="8"/>
      <c r="L12" s="8"/>
      <c r="M12" s="8"/>
      <c r="N12" s="8"/>
      <c r="O12" s="8"/>
      <c r="P12" s="8"/>
      <c r="Q12" s="8"/>
      <c r="R12" s="8"/>
      <c r="S12" s="8"/>
      <c r="T12" s="8"/>
    </row>
    <row r="13" spans="1:20" x14ac:dyDescent="0.35">
      <c r="A13" s="8"/>
      <c r="B13" s="8"/>
      <c r="C13" s="8"/>
      <c r="D13" s="8"/>
      <c r="E13" s="8"/>
      <c r="F13" s="8"/>
      <c r="G13" s="8"/>
      <c r="H13" s="8"/>
      <c r="I13" s="8"/>
      <c r="J13" s="8"/>
      <c r="K13" s="8"/>
      <c r="L13" s="8"/>
      <c r="M13" s="8"/>
      <c r="N13" s="8"/>
      <c r="O13" s="8"/>
      <c r="P13" s="8"/>
      <c r="Q13" s="8"/>
      <c r="R13" s="8"/>
      <c r="S13" s="8"/>
      <c r="T13" s="8"/>
    </row>
    <row r="14" spans="1:20" x14ac:dyDescent="0.35">
      <c r="A14" s="8"/>
      <c r="B14" s="8"/>
      <c r="C14" s="8"/>
      <c r="D14" s="8"/>
      <c r="E14" s="8"/>
      <c r="F14" s="8"/>
      <c r="G14" s="8"/>
      <c r="H14" s="8"/>
      <c r="I14" s="8"/>
      <c r="J14" s="8"/>
      <c r="K14" s="8"/>
      <c r="L14" s="8"/>
      <c r="M14" s="8"/>
      <c r="N14" s="8"/>
      <c r="O14" s="8"/>
      <c r="P14" s="8"/>
      <c r="Q14" s="8"/>
      <c r="R14" s="8"/>
      <c r="S14" s="8"/>
      <c r="T14" s="8"/>
    </row>
    <row r="15" spans="1:20" x14ac:dyDescent="0.35">
      <c r="A15" s="8"/>
      <c r="B15" s="8"/>
      <c r="C15" s="8"/>
      <c r="D15" s="8"/>
      <c r="E15" s="8"/>
      <c r="F15" s="8"/>
      <c r="G15" s="8"/>
      <c r="H15" s="8"/>
      <c r="I15" s="8"/>
      <c r="J15" s="8"/>
      <c r="K15" s="8"/>
      <c r="L15" s="8"/>
      <c r="M15" s="8"/>
      <c r="N15" s="8"/>
      <c r="O15" s="8"/>
      <c r="P15" s="8"/>
      <c r="Q15" s="8"/>
      <c r="R15" s="8"/>
      <c r="S15" s="8"/>
      <c r="T15" s="8"/>
    </row>
    <row r="16" spans="1:20" x14ac:dyDescent="0.35">
      <c r="A16" s="8"/>
      <c r="B16" s="8"/>
      <c r="C16" s="8"/>
      <c r="D16" s="8"/>
      <c r="E16" s="8"/>
      <c r="F16" s="8"/>
      <c r="G16" s="8"/>
      <c r="H16" s="8"/>
      <c r="I16" s="8"/>
      <c r="J16" s="8"/>
      <c r="K16" s="8"/>
      <c r="L16" s="8"/>
      <c r="M16" s="8"/>
      <c r="N16" s="8"/>
      <c r="O16" s="8"/>
      <c r="P16" s="8"/>
      <c r="Q16" s="8"/>
      <c r="R16" s="8"/>
      <c r="S16" s="8"/>
      <c r="T16" s="8"/>
    </row>
    <row r="17" spans="1:20" x14ac:dyDescent="0.35">
      <c r="A17" s="8"/>
      <c r="B17" s="8"/>
      <c r="C17" s="8"/>
      <c r="D17" s="8"/>
      <c r="E17" s="8"/>
      <c r="F17" s="8"/>
      <c r="G17" s="8"/>
      <c r="H17" s="8"/>
      <c r="I17" s="8"/>
      <c r="J17" s="8"/>
      <c r="K17" s="8"/>
      <c r="L17" s="8"/>
      <c r="M17" s="8"/>
      <c r="N17" s="8"/>
      <c r="O17" s="8"/>
      <c r="P17" s="8"/>
      <c r="Q17" s="8"/>
      <c r="R17" s="8"/>
      <c r="S17" s="8"/>
      <c r="T17" s="8"/>
    </row>
    <row r="18" spans="1:20" x14ac:dyDescent="0.35">
      <c r="A18" s="8"/>
      <c r="B18" s="8"/>
      <c r="C18" s="8"/>
      <c r="D18" s="8"/>
      <c r="E18" s="8"/>
      <c r="F18" s="8"/>
      <c r="G18" s="8"/>
      <c r="H18" s="8"/>
      <c r="I18" s="8"/>
      <c r="J18" s="8"/>
      <c r="K18" s="8"/>
      <c r="L18" s="8"/>
      <c r="M18" s="8"/>
      <c r="N18" s="8"/>
      <c r="O18" s="8"/>
      <c r="P18" s="8"/>
      <c r="Q18" s="8"/>
      <c r="R18" s="8"/>
      <c r="S18" s="8"/>
      <c r="T18" s="8"/>
    </row>
    <row r="19" spans="1:20" x14ac:dyDescent="0.35">
      <c r="A19" s="8"/>
      <c r="B19" s="8"/>
      <c r="C19" s="8"/>
      <c r="D19" s="8"/>
      <c r="E19" s="8"/>
      <c r="F19" s="8"/>
      <c r="G19" s="8"/>
      <c r="H19" s="8"/>
      <c r="I19" s="8"/>
      <c r="J19" s="8"/>
      <c r="K19" s="8"/>
      <c r="L19" s="8"/>
      <c r="M19" s="8"/>
      <c r="N19" s="8"/>
      <c r="O19" s="8"/>
      <c r="P19" s="8"/>
      <c r="Q19" s="8"/>
      <c r="R19" s="8"/>
      <c r="S19" s="8"/>
      <c r="T19" s="8"/>
    </row>
    <row r="20" spans="1:20" x14ac:dyDescent="0.35">
      <c r="A20" s="8"/>
      <c r="B20" s="8"/>
      <c r="C20" s="8"/>
      <c r="D20" s="8"/>
      <c r="E20" s="8"/>
      <c r="F20" s="8"/>
      <c r="G20" s="8"/>
      <c r="H20" s="8"/>
      <c r="I20" s="8"/>
      <c r="J20" s="8"/>
      <c r="K20" s="8"/>
      <c r="L20" s="8"/>
      <c r="M20" s="8"/>
      <c r="N20" s="8"/>
      <c r="O20" s="8"/>
      <c r="P20" s="8"/>
      <c r="Q20" s="8"/>
      <c r="R20" s="8"/>
      <c r="S20" s="8"/>
      <c r="T20" s="8"/>
    </row>
    <row r="21" spans="1:20" x14ac:dyDescent="0.35">
      <c r="A21" s="8"/>
      <c r="B21" s="8"/>
      <c r="C21" s="8"/>
      <c r="D21" s="8"/>
      <c r="E21" s="8"/>
      <c r="F21" s="8"/>
      <c r="G21" s="8"/>
      <c r="H21" s="8"/>
      <c r="I21" s="8"/>
      <c r="J21" s="8"/>
      <c r="K21" s="8"/>
      <c r="L21" s="8"/>
      <c r="M21" s="8"/>
      <c r="N21" s="8"/>
      <c r="O21" s="8"/>
      <c r="P21" s="8"/>
      <c r="Q21" s="8"/>
      <c r="R21" s="8"/>
      <c r="S21" s="8"/>
      <c r="T21" s="8"/>
    </row>
    <row r="22" spans="1:20" x14ac:dyDescent="0.35">
      <c r="A22" s="8"/>
      <c r="B22" s="8"/>
      <c r="C22" s="8"/>
      <c r="D22" s="8"/>
      <c r="E22" s="8"/>
      <c r="F22" s="8"/>
      <c r="G22" s="8"/>
      <c r="H22" s="8"/>
      <c r="I22" s="8"/>
      <c r="J22" s="8"/>
      <c r="K22" s="8"/>
      <c r="L22" s="8"/>
      <c r="M22" s="8"/>
      <c r="N22" s="8"/>
      <c r="O22" s="8"/>
      <c r="P22" s="8"/>
      <c r="Q22" s="8"/>
      <c r="R22" s="8"/>
      <c r="S22" s="8"/>
      <c r="T22" s="8"/>
    </row>
    <row r="23" spans="1:20" x14ac:dyDescent="0.35">
      <c r="A23" s="8"/>
      <c r="B23" s="8"/>
      <c r="C23" s="8"/>
      <c r="D23" s="8"/>
      <c r="E23" s="8"/>
      <c r="F23" s="8"/>
      <c r="G23" s="8"/>
      <c r="H23" s="8"/>
      <c r="I23" s="8"/>
      <c r="J23" s="8"/>
      <c r="K23" s="8"/>
      <c r="L23" s="8"/>
      <c r="M23" s="8"/>
      <c r="N23" s="8"/>
      <c r="O23" s="8"/>
      <c r="P23" s="8"/>
      <c r="Q23" s="8"/>
      <c r="R23" s="8"/>
      <c r="S23" s="8"/>
      <c r="T23" s="8"/>
    </row>
    <row r="24" spans="1:20" x14ac:dyDescent="0.35">
      <c r="A24" s="8"/>
      <c r="B24" s="8"/>
      <c r="C24" s="8"/>
      <c r="D24" s="8"/>
      <c r="E24" s="8"/>
      <c r="F24" s="8"/>
      <c r="G24" s="8"/>
      <c r="H24" s="8"/>
      <c r="I24" s="8"/>
      <c r="J24" s="8"/>
      <c r="K24" s="8"/>
      <c r="L24" s="8"/>
      <c r="M24" s="8"/>
      <c r="N24" s="8"/>
      <c r="O24" s="8"/>
      <c r="P24" s="8"/>
      <c r="Q24" s="8"/>
      <c r="R24" s="8"/>
      <c r="S24" s="8"/>
      <c r="T24" s="8"/>
    </row>
    <row r="25" spans="1:20" x14ac:dyDescent="0.35">
      <c r="A25" s="8"/>
      <c r="B25" s="8"/>
      <c r="C25" s="8"/>
      <c r="D25" s="8"/>
      <c r="E25" s="8"/>
      <c r="F25" s="8"/>
      <c r="G25" s="8"/>
      <c r="H25" s="8"/>
      <c r="I25" s="8"/>
      <c r="J25" s="8"/>
      <c r="K25" s="8"/>
      <c r="L25" s="8"/>
      <c r="M25" s="8"/>
      <c r="N25" s="8"/>
      <c r="O25" s="8"/>
      <c r="P25" s="8"/>
      <c r="Q25" s="8"/>
      <c r="R25" s="8"/>
      <c r="S25" s="8"/>
      <c r="T25" s="8"/>
    </row>
    <row r="26" spans="1:20" x14ac:dyDescent="0.35">
      <c r="A26" s="8"/>
      <c r="B26" s="8"/>
      <c r="C26" s="8"/>
      <c r="D26" s="8"/>
      <c r="E26" s="8"/>
      <c r="F26" s="8"/>
      <c r="G26" s="8"/>
      <c r="H26" s="8"/>
      <c r="I26" s="8"/>
      <c r="J26" s="8"/>
      <c r="K26" s="8"/>
      <c r="L26" s="8"/>
      <c r="M26" s="8"/>
      <c r="N26" s="8"/>
      <c r="O26" s="8"/>
      <c r="P26" s="8"/>
      <c r="Q26" s="8"/>
      <c r="R26" s="8"/>
      <c r="S26" s="8"/>
      <c r="T26" s="8"/>
    </row>
    <row r="27" spans="1:20" x14ac:dyDescent="0.35">
      <c r="A27" s="8"/>
      <c r="B27" s="8"/>
      <c r="C27" s="8"/>
      <c r="D27" s="8"/>
      <c r="E27" s="8"/>
      <c r="F27" s="8"/>
      <c r="G27" s="8"/>
      <c r="H27" s="8"/>
      <c r="I27" s="8"/>
      <c r="J27" s="8"/>
      <c r="K27" s="8"/>
      <c r="L27" s="8"/>
      <c r="M27" s="8"/>
      <c r="N27" s="8"/>
      <c r="O27" s="8"/>
      <c r="P27" s="8"/>
      <c r="Q27" s="8"/>
      <c r="R27" s="8"/>
      <c r="S27" s="8"/>
      <c r="T27" s="8"/>
    </row>
    <row r="28" spans="1:20" x14ac:dyDescent="0.35">
      <c r="A28" s="8"/>
      <c r="B28" s="8"/>
      <c r="C28" s="8"/>
      <c r="D28" s="8"/>
      <c r="E28" s="8"/>
      <c r="F28" s="8"/>
      <c r="G28" s="8"/>
      <c r="H28" s="8"/>
      <c r="I28" s="8"/>
      <c r="J28" s="8"/>
      <c r="K28" s="8"/>
      <c r="L28" s="8"/>
      <c r="M28" s="8"/>
      <c r="N28" s="8"/>
      <c r="O28" s="8"/>
      <c r="P28" s="8"/>
      <c r="Q28" s="8"/>
      <c r="R28" s="8"/>
      <c r="S28" s="8"/>
      <c r="T28" s="8"/>
    </row>
    <row r="29" spans="1:20" x14ac:dyDescent="0.35">
      <c r="A29" s="8"/>
      <c r="B29" s="8"/>
      <c r="C29" s="8"/>
      <c r="D29" s="8"/>
      <c r="E29" s="8"/>
      <c r="F29" s="8"/>
      <c r="G29" s="8"/>
      <c r="H29" s="8"/>
      <c r="I29" s="8"/>
      <c r="J29" s="8"/>
      <c r="K29" s="8"/>
      <c r="L29" s="8"/>
      <c r="M29" s="8"/>
      <c r="N29" s="8"/>
      <c r="O29" s="8"/>
      <c r="P29" s="8"/>
      <c r="Q29" s="8"/>
      <c r="R29" s="8"/>
      <c r="S29" s="8"/>
      <c r="T29" s="8"/>
    </row>
    <row r="30" spans="1:20" x14ac:dyDescent="0.35">
      <c r="A30" s="8"/>
      <c r="B30" s="8"/>
      <c r="C30" s="8"/>
      <c r="D30" s="8"/>
      <c r="E30" s="8"/>
      <c r="F30" s="8"/>
      <c r="G30" s="8"/>
      <c r="H30" s="8"/>
      <c r="I30" s="8"/>
      <c r="J30" s="8"/>
      <c r="K30" s="8"/>
      <c r="L30" s="8"/>
      <c r="M30" s="8"/>
      <c r="N30" s="8"/>
      <c r="O30" s="8"/>
      <c r="P30" s="8"/>
      <c r="Q30" s="8"/>
      <c r="R30" s="8"/>
      <c r="S30" s="8"/>
      <c r="T30" s="8"/>
    </row>
    <row r="31" spans="1:20" x14ac:dyDescent="0.35">
      <c r="A31" s="8"/>
      <c r="B31" s="8"/>
      <c r="C31" s="8"/>
      <c r="D31" s="8"/>
      <c r="E31" s="8"/>
      <c r="F31" s="8"/>
      <c r="G31" s="8"/>
      <c r="H31" s="8"/>
      <c r="I31" s="8"/>
      <c r="J31" s="8"/>
      <c r="K31" s="8"/>
      <c r="L31" s="8"/>
      <c r="M31" s="8"/>
      <c r="N31" s="8"/>
      <c r="O31" s="8"/>
      <c r="P31" s="8"/>
      <c r="Q31" s="8"/>
      <c r="R31" s="8"/>
      <c r="S31" s="8"/>
      <c r="T31" s="8"/>
    </row>
    <row r="32" spans="1:20" x14ac:dyDescent="0.35">
      <c r="A32" s="8"/>
      <c r="B32" s="8"/>
      <c r="C32" s="8"/>
      <c r="D32" s="8"/>
      <c r="E32" s="8"/>
      <c r="F32" s="8"/>
      <c r="G32" s="8"/>
      <c r="H32" s="8"/>
      <c r="I32" s="8"/>
      <c r="J32" s="8"/>
      <c r="K32" s="8"/>
      <c r="L32" s="8"/>
      <c r="M32" s="8"/>
      <c r="N32" s="8"/>
      <c r="O32" s="8"/>
      <c r="P32" s="8"/>
      <c r="Q32" s="8"/>
      <c r="R32" s="8"/>
      <c r="S32" s="8"/>
      <c r="T32" s="8"/>
    </row>
    <row r="33" spans="1:20" x14ac:dyDescent="0.35">
      <c r="A33" s="8"/>
      <c r="B33" s="8"/>
      <c r="C33" s="8"/>
      <c r="D33" s="8"/>
      <c r="E33" s="8"/>
      <c r="F33" s="8"/>
      <c r="G33" s="8"/>
      <c r="H33" s="8"/>
      <c r="I33" s="8"/>
      <c r="J33" s="8"/>
      <c r="K33" s="8"/>
      <c r="L33" s="8"/>
      <c r="M33" s="8"/>
      <c r="N33" s="8"/>
      <c r="O33" s="8"/>
      <c r="P33" s="8"/>
      <c r="Q33" s="8"/>
      <c r="R33" s="8"/>
      <c r="S33" s="8"/>
      <c r="T33" s="8"/>
    </row>
    <row r="34" spans="1:20" x14ac:dyDescent="0.35">
      <c r="A34" s="8"/>
      <c r="B34" s="8"/>
      <c r="C34" s="8"/>
      <c r="D34" s="8"/>
      <c r="E34" s="8"/>
      <c r="F34" s="8"/>
      <c r="G34" s="8"/>
      <c r="H34" s="8"/>
      <c r="I34" s="8"/>
      <c r="J34" s="8"/>
      <c r="K34" s="8"/>
      <c r="L34" s="8"/>
      <c r="M34" s="8"/>
      <c r="N34" s="8"/>
      <c r="O34" s="8"/>
      <c r="P34" s="8"/>
      <c r="Q34" s="8"/>
      <c r="R34" s="8"/>
      <c r="S34" s="8"/>
      <c r="T34" s="8"/>
    </row>
    <row r="35" spans="1:20" x14ac:dyDescent="0.35">
      <c r="A35" s="8"/>
      <c r="B35" s="8"/>
      <c r="C35" s="8"/>
      <c r="D35" s="8"/>
      <c r="E35" s="8"/>
      <c r="F35" s="8"/>
      <c r="G35" s="8"/>
      <c r="H35" s="8"/>
      <c r="I35" s="8"/>
      <c r="J35" s="8"/>
      <c r="K35" s="8"/>
      <c r="L35" s="8"/>
      <c r="M35" s="8"/>
      <c r="N35" s="8"/>
      <c r="O35" s="8"/>
      <c r="P35" s="8"/>
      <c r="Q35" s="8"/>
      <c r="R35" s="8"/>
      <c r="S35" s="8"/>
      <c r="T3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Sales_per_account_type</vt:lpstr>
      <vt:lpstr>Unit_Sales</vt:lpstr>
      <vt:lpstr>Total_Unit_Sales</vt:lpstr>
      <vt:lpstr>5_YR_CAGR</vt:lpstr>
      <vt:lpstr>Final_Dashboard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Mukul Kapri</cp:lastModifiedBy>
  <cp:revision/>
  <dcterms:created xsi:type="dcterms:W3CDTF">2022-01-18T02:47:06Z</dcterms:created>
  <dcterms:modified xsi:type="dcterms:W3CDTF">2025-02-05T21:10:00Z</dcterms:modified>
  <cp:category/>
  <cp:contentStatus/>
</cp:coreProperties>
</file>