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eric.xu\Desktop\program\test\"/>
    </mc:Choice>
  </mc:AlternateContent>
  <xr:revisionPtr revIDLastSave="0" documentId="13_ncr:1_{381E2871-F6E5-41A5-91F7-34DD8F67F75F}" xr6:coauthVersionLast="47" xr6:coauthVersionMax="47" xr10:uidLastSave="{00000000-0000-0000-0000-000000000000}"/>
  <bookViews>
    <workbookView xWindow="34890" yWindow="-2190" windowWidth="14400" windowHeight="15600" xr2:uid="{E9041C87-43DF-2F49-AB69-7C46B8E5672E}"/>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08" i="1" l="1"/>
  <c r="P807" i="1"/>
  <c r="P806" i="1"/>
  <c r="P805" i="1"/>
  <c r="P804" i="1"/>
  <c r="EJ803" i="1"/>
  <c r="DX803" i="1"/>
  <c r="P803" i="1"/>
  <c r="L803" i="1"/>
  <c r="EJ802" i="1"/>
  <c r="DX802" i="1"/>
  <c r="P802" i="1"/>
  <c r="L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EJ770" i="1"/>
  <c r="DX770" i="1"/>
  <c r="P770" i="1"/>
  <c r="L770" i="1"/>
  <c r="EJ769" i="1"/>
  <c r="DX769" i="1"/>
  <c r="P769" i="1"/>
  <c r="L769" i="1"/>
  <c r="EJ768" i="1"/>
  <c r="DX768" i="1"/>
  <c r="P768" i="1"/>
  <c r="L768" i="1"/>
  <c r="EJ767" i="1"/>
  <c r="DX767" i="1"/>
  <c r="P767" i="1"/>
  <c r="L767" i="1"/>
  <c r="EJ766" i="1"/>
  <c r="DX766" i="1"/>
  <c r="P766" i="1"/>
  <c r="L766" i="1"/>
  <c r="EJ765" i="1"/>
  <c r="DX765" i="1"/>
  <c r="P765" i="1"/>
  <c r="L765" i="1"/>
  <c r="EJ764" i="1"/>
  <c r="DX764" i="1"/>
  <c r="P764" i="1"/>
  <c r="L764" i="1"/>
  <c r="EJ763" i="1"/>
  <c r="DX763" i="1"/>
  <c r="P763" i="1"/>
  <c r="L763" i="1"/>
  <c r="EJ762" i="1"/>
  <c r="DX762" i="1"/>
  <c r="P762" i="1"/>
  <c r="L762" i="1"/>
  <c r="EJ761" i="1"/>
  <c r="DX761" i="1"/>
  <c r="P761" i="1"/>
  <c r="L761" i="1"/>
  <c r="EJ760" i="1"/>
  <c r="DX760" i="1"/>
  <c r="P760" i="1"/>
  <c r="L760" i="1"/>
  <c r="EJ759" i="1"/>
  <c r="DX759" i="1"/>
  <c r="P759" i="1"/>
  <c r="L759" i="1"/>
  <c r="EJ758" i="1"/>
  <c r="DX758" i="1"/>
  <c r="P758" i="1"/>
  <c r="L758" i="1"/>
  <c r="EJ757" i="1"/>
  <c r="DX757" i="1"/>
  <c r="P757" i="1"/>
  <c r="L757" i="1"/>
  <c r="EJ756" i="1"/>
  <c r="DX756" i="1"/>
  <c r="P756" i="1"/>
  <c r="L756" i="1"/>
  <c r="EJ755" i="1"/>
  <c r="DX755" i="1"/>
  <c r="P755" i="1"/>
  <c r="L755" i="1"/>
  <c r="EJ754" i="1"/>
  <c r="DX754" i="1"/>
  <c r="P754" i="1"/>
  <c r="L754" i="1"/>
  <c r="EJ753" i="1"/>
  <c r="DX753" i="1"/>
  <c r="P753" i="1"/>
  <c r="L753" i="1"/>
  <c r="EJ752" i="1"/>
  <c r="DX752" i="1"/>
  <c r="P752" i="1"/>
  <c r="L752" i="1"/>
  <c r="EJ751" i="1"/>
  <c r="DX751" i="1"/>
  <c r="P751" i="1"/>
  <c r="L751" i="1"/>
  <c r="EJ750" i="1"/>
  <c r="DX750" i="1"/>
  <c r="P750" i="1"/>
  <c r="L750" i="1"/>
  <c r="EJ749" i="1"/>
  <c r="DX749" i="1"/>
  <c r="P749" i="1"/>
  <c r="L749" i="1"/>
  <c r="EJ748" i="1"/>
  <c r="DX748" i="1"/>
  <c r="P748" i="1"/>
  <c r="L748" i="1"/>
  <c r="EJ747" i="1"/>
  <c r="DX747" i="1"/>
  <c r="P747" i="1"/>
  <c r="L747" i="1"/>
  <c r="EJ746" i="1"/>
  <c r="DX746" i="1"/>
  <c r="P746" i="1"/>
  <c r="L746" i="1"/>
  <c r="EJ745" i="1"/>
  <c r="DX745" i="1"/>
  <c r="P745" i="1"/>
  <c r="L745" i="1"/>
  <c r="EJ744" i="1"/>
  <c r="DX744" i="1"/>
  <c r="P744" i="1"/>
  <c r="L744" i="1"/>
  <c r="EJ743" i="1"/>
  <c r="DX743" i="1"/>
  <c r="P743" i="1"/>
  <c r="L743" i="1"/>
  <c r="EJ742" i="1"/>
  <c r="DX742" i="1"/>
  <c r="P742" i="1"/>
  <c r="L742" i="1"/>
  <c r="EJ741" i="1"/>
  <c r="DX741" i="1"/>
  <c r="P741" i="1"/>
  <c r="L741" i="1"/>
  <c r="EJ740" i="1"/>
  <c r="DX740" i="1"/>
  <c r="P740" i="1"/>
  <c r="L740" i="1"/>
  <c r="EJ739" i="1"/>
  <c r="DX739" i="1"/>
  <c r="P739" i="1"/>
  <c r="L739" i="1"/>
  <c r="EJ738" i="1"/>
  <c r="DX738" i="1"/>
  <c r="P738" i="1"/>
  <c r="L738" i="1"/>
  <c r="EJ737" i="1"/>
  <c r="DX737" i="1"/>
  <c r="P737" i="1"/>
  <c r="L737" i="1"/>
  <c r="EJ736" i="1"/>
  <c r="DX736" i="1"/>
  <c r="P736" i="1"/>
  <c r="L736" i="1"/>
  <c r="EJ735" i="1"/>
  <c r="DX735" i="1"/>
  <c r="P735" i="1"/>
  <c r="L735" i="1"/>
  <c r="EJ733" i="1"/>
  <c r="DX733" i="1"/>
  <c r="P733" i="1"/>
  <c r="L733" i="1"/>
  <c r="EJ732" i="1"/>
  <c r="DX732" i="1"/>
  <c r="P732" i="1"/>
  <c r="L732" i="1"/>
  <c r="EJ731" i="1"/>
  <c r="DX731" i="1"/>
  <c r="P731" i="1"/>
  <c r="L731" i="1"/>
  <c r="EJ730" i="1"/>
  <c r="DX730" i="1"/>
  <c r="P730" i="1"/>
  <c r="L730" i="1"/>
  <c r="EJ729" i="1"/>
  <c r="DX729" i="1"/>
  <c r="P729" i="1"/>
  <c r="L729" i="1"/>
  <c r="EJ728" i="1"/>
  <c r="DX728" i="1"/>
  <c r="P728" i="1"/>
  <c r="L728" i="1"/>
  <c r="EJ727" i="1"/>
  <c r="DX727" i="1"/>
  <c r="P727" i="1"/>
  <c r="L727" i="1"/>
  <c r="EJ726" i="1"/>
  <c r="DX726" i="1"/>
  <c r="P726" i="1"/>
  <c r="L726" i="1"/>
  <c r="EJ725" i="1"/>
  <c r="DX725" i="1"/>
  <c r="P725" i="1"/>
  <c r="L725" i="1"/>
  <c r="EJ724" i="1"/>
  <c r="DX724" i="1"/>
  <c r="P724" i="1"/>
  <c r="L724" i="1"/>
  <c r="EJ723" i="1"/>
  <c r="DX723" i="1"/>
  <c r="P723" i="1"/>
  <c r="L723" i="1"/>
  <c r="EJ721" i="1"/>
  <c r="DX721" i="1"/>
  <c r="P721" i="1"/>
  <c r="L721" i="1"/>
  <c r="EJ720" i="1"/>
  <c r="DX720" i="1"/>
  <c r="P720" i="1"/>
  <c r="L720" i="1"/>
  <c r="EJ719" i="1"/>
  <c r="DX719" i="1"/>
  <c r="P719" i="1"/>
  <c r="L719" i="1"/>
  <c r="EJ717" i="1"/>
  <c r="DX717" i="1"/>
  <c r="P717" i="1"/>
  <c r="L717" i="1"/>
  <c r="EJ716" i="1"/>
  <c r="DX716" i="1"/>
  <c r="P716" i="1"/>
  <c r="L716" i="1"/>
  <c r="EJ714" i="1"/>
  <c r="DX714" i="1"/>
  <c r="P714" i="1"/>
  <c r="L714" i="1"/>
  <c r="EJ713" i="1"/>
  <c r="DX713" i="1"/>
  <c r="P713" i="1"/>
  <c r="L713" i="1"/>
  <c r="EJ711" i="1"/>
  <c r="DX711" i="1"/>
  <c r="P711" i="1"/>
  <c r="L711" i="1"/>
  <c r="EJ710" i="1"/>
  <c r="DX710" i="1"/>
  <c r="P710" i="1"/>
  <c r="L710" i="1"/>
  <c r="EJ709" i="1"/>
  <c r="DX709" i="1"/>
  <c r="P709" i="1"/>
  <c r="L709" i="1"/>
  <c r="EJ708" i="1"/>
  <c r="DX708" i="1"/>
  <c r="P708" i="1"/>
  <c r="L708" i="1"/>
  <c r="EJ707" i="1"/>
  <c r="DX707" i="1"/>
  <c r="P707" i="1"/>
  <c r="L707" i="1"/>
  <c r="EJ706" i="1"/>
  <c r="DX706" i="1"/>
  <c r="P706" i="1"/>
  <c r="L706" i="1"/>
  <c r="EJ705" i="1"/>
  <c r="DX705" i="1"/>
  <c r="P705" i="1"/>
  <c r="L705" i="1"/>
  <c r="EJ704" i="1"/>
  <c r="DX704" i="1"/>
  <c r="P704" i="1"/>
  <c r="L704" i="1"/>
  <c r="EJ703" i="1"/>
  <c r="DX703" i="1"/>
  <c r="P703" i="1"/>
  <c r="L703" i="1"/>
  <c r="EJ702" i="1"/>
  <c r="DX702" i="1"/>
  <c r="P702" i="1"/>
  <c r="L702" i="1"/>
  <c r="EJ701" i="1"/>
  <c r="DX701" i="1"/>
  <c r="P701" i="1"/>
  <c r="L701" i="1"/>
  <c r="EJ700" i="1"/>
  <c r="DX700" i="1"/>
  <c r="P700" i="1"/>
  <c r="EJ698" i="1"/>
  <c r="DX698" i="1"/>
  <c r="P698" i="1"/>
  <c r="L698" i="1"/>
  <c r="EJ697" i="1"/>
  <c r="DX697" i="1"/>
  <c r="P697" i="1"/>
  <c r="L697" i="1"/>
  <c r="EJ696" i="1"/>
  <c r="DX696" i="1"/>
  <c r="P696" i="1"/>
  <c r="L696" i="1"/>
  <c r="EJ693" i="1"/>
  <c r="DX693" i="1"/>
  <c r="P693" i="1"/>
  <c r="L693" i="1"/>
  <c r="EJ692" i="1"/>
  <c r="DX692" i="1"/>
  <c r="P692" i="1"/>
  <c r="L692" i="1"/>
  <c r="EJ691" i="1"/>
  <c r="DX691" i="1"/>
  <c r="P691" i="1"/>
  <c r="L691" i="1"/>
  <c r="EJ690" i="1"/>
  <c r="DX690" i="1"/>
  <c r="P690" i="1"/>
  <c r="L690" i="1"/>
  <c r="EJ689" i="1"/>
  <c r="DX689" i="1"/>
  <c r="P689" i="1"/>
  <c r="L689" i="1"/>
  <c r="EJ688" i="1"/>
  <c r="DX688" i="1"/>
  <c r="P688" i="1"/>
  <c r="L688" i="1"/>
  <c r="EJ687" i="1"/>
  <c r="DX687" i="1"/>
  <c r="P687" i="1"/>
  <c r="L687" i="1"/>
  <c r="EJ686" i="1"/>
  <c r="DX686" i="1"/>
  <c r="P686" i="1"/>
  <c r="L686" i="1"/>
  <c r="EJ685" i="1"/>
  <c r="DX685" i="1"/>
  <c r="P685" i="1"/>
  <c r="L685" i="1"/>
  <c r="EJ684" i="1"/>
  <c r="DX684" i="1"/>
  <c r="P684" i="1"/>
  <c r="L684" i="1"/>
  <c r="EJ683" i="1"/>
  <c r="DX683" i="1"/>
  <c r="P683" i="1"/>
  <c r="L683" i="1"/>
  <c r="EJ682" i="1"/>
  <c r="DX682" i="1"/>
  <c r="P682" i="1"/>
  <c r="L682" i="1"/>
  <c r="EJ681" i="1"/>
  <c r="DX681" i="1"/>
  <c r="P681" i="1"/>
  <c r="L681" i="1"/>
  <c r="EJ680" i="1"/>
  <c r="DX680" i="1"/>
  <c r="P680" i="1"/>
  <c r="L680" i="1"/>
  <c r="EJ679" i="1"/>
  <c r="DX679" i="1"/>
  <c r="P679" i="1"/>
  <c r="L679" i="1"/>
  <c r="EJ677" i="1"/>
  <c r="DX677" i="1"/>
  <c r="P677" i="1"/>
  <c r="L677" i="1"/>
  <c r="P676" i="1"/>
  <c r="EJ675" i="1"/>
  <c r="DX675" i="1"/>
  <c r="P675" i="1"/>
  <c r="L675" i="1"/>
  <c r="EJ674" i="1"/>
  <c r="DX674" i="1"/>
  <c r="P674" i="1"/>
  <c r="L674" i="1"/>
  <c r="EJ671" i="1"/>
  <c r="DX671" i="1"/>
  <c r="P671" i="1"/>
  <c r="L671" i="1"/>
  <c r="EJ669" i="1"/>
  <c r="DX669" i="1"/>
  <c r="P669" i="1"/>
  <c r="L669" i="1"/>
  <c r="EJ667" i="1"/>
  <c r="DX667" i="1"/>
  <c r="P667" i="1"/>
  <c r="L667" i="1"/>
  <c r="EJ666" i="1"/>
  <c r="DX666" i="1"/>
  <c r="P666" i="1"/>
  <c r="L666" i="1"/>
  <c r="EJ663" i="1"/>
  <c r="DX663" i="1"/>
  <c r="P663" i="1"/>
  <c r="L663" i="1"/>
  <c r="EJ661" i="1"/>
  <c r="DX661" i="1"/>
  <c r="P661" i="1"/>
  <c r="L661" i="1"/>
  <c r="EJ660" i="1"/>
  <c r="DX660" i="1"/>
  <c r="P660" i="1"/>
  <c r="L660" i="1"/>
  <c r="EJ659" i="1"/>
  <c r="DX659" i="1"/>
  <c r="P659" i="1"/>
  <c r="L659" i="1"/>
  <c r="EJ656" i="1"/>
  <c r="DX656" i="1"/>
  <c r="P656" i="1"/>
  <c r="L656" i="1"/>
  <c r="EJ655" i="1"/>
  <c r="DX655" i="1"/>
  <c r="P655" i="1"/>
  <c r="L655" i="1"/>
  <c r="EJ654" i="1"/>
  <c r="DX654" i="1"/>
  <c r="P654" i="1"/>
  <c r="L654" i="1"/>
  <c r="EJ652" i="1"/>
  <c r="DX652" i="1"/>
  <c r="P652" i="1"/>
  <c r="L652" i="1"/>
  <c r="EJ650" i="1"/>
  <c r="DX650" i="1"/>
  <c r="P650" i="1"/>
  <c r="L650" i="1"/>
  <c r="EJ648" i="1"/>
  <c r="DX648" i="1"/>
  <c r="P648" i="1"/>
  <c r="L648" i="1"/>
  <c r="EJ646" i="1"/>
  <c r="DX646" i="1"/>
  <c r="P646" i="1"/>
  <c r="L646" i="1"/>
  <c r="EJ645" i="1"/>
  <c r="DX645" i="1"/>
  <c r="P645" i="1"/>
  <c r="L645" i="1"/>
  <c r="EJ644" i="1"/>
  <c r="DX644" i="1"/>
  <c r="P644" i="1"/>
  <c r="L644" i="1"/>
  <c r="EJ643" i="1"/>
  <c r="DX643" i="1"/>
  <c r="P643" i="1"/>
  <c r="L643" i="1"/>
  <c r="EJ642" i="1"/>
  <c r="DX642" i="1"/>
  <c r="P642" i="1"/>
  <c r="L642" i="1"/>
  <c r="EJ641" i="1"/>
  <c r="DX641" i="1"/>
  <c r="P641" i="1"/>
  <c r="L641" i="1"/>
  <c r="EJ640" i="1"/>
  <c r="DX640" i="1"/>
  <c r="P640" i="1"/>
  <c r="L640" i="1"/>
  <c r="EJ639" i="1"/>
  <c r="DX639" i="1"/>
  <c r="P639" i="1"/>
  <c r="L639" i="1"/>
  <c r="EJ638" i="1"/>
  <c r="DX638" i="1"/>
  <c r="P638" i="1"/>
  <c r="L638" i="1"/>
  <c r="EJ637" i="1"/>
  <c r="DX637" i="1"/>
  <c r="P637" i="1"/>
  <c r="L637" i="1"/>
  <c r="EJ636" i="1"/>
  <c r="DX636" i="1"/>
  <c r="P636" i="1"/>
  <c r="L636" i="1"/>
  <c r="EJ635" i="1"/>
  <c r="DX635" i="1"/>
  <c r="P635" i="1"/>
  <c r="L635" i="1"/>
  <c r="EJ634" i="1"/>
  <c r="DX634" i="1"/>
  <c r="P634" i="1"/>
  <c r="L634" i="1"/>
  <c r="EJ632" i="1"/>
  <c r="DX632" i="1"/>
  <c r="P632" i="1"/>
  <c r="L632" i="1"/>
  <c r="EJ631" i="1"/>
  <c r="DX631" i="1"/>
  <c r="P631" i="1"/>
  <c r="L631" i="1"/>
  <c r="EJ630" i="1"/>
  <c r="DX630" i="1"/>
  <c r="P630" i="1"/>
  <c r="L630" i="1"/>
  <c r="EJ629" i="1"/>
  <c r="DX629" i="1"/>
  <c r="P629" i="1"/>
  <c r="L629" i="1"/>
  <c r="EJ627" i="1"/>
  <c r="DX627" i="1"/>
  <c r="P627" i="1"/>
  <c r="L627" i="1"/>
  <c r="EJ626" i="1"/>
  <c r="DX626" i="1"/>
  <c r="P626" i="1"/>
  <c r="L626" i="1"/>
  <c r="EJ624" i="1"/>
  <c r="DX624" i="1"/>
  <c r="P624" i="1"/>
  <c r="L624" i="1"/>
  <c r="EJ623" i="1"/>
  <c r="DX623" i="1"/>
  <c r="P623" i="1"/>
  <c r="L623" i="1"/>
  <c r="EJ622" i="1"/>
  <c r="DX622" i="1"/>
  <c r="P622" i="1"/>
  <c r="L622" i="1"/>
  <c r="EJ621" i="1"/>
  <c r="DX621" i="1"/>
  <c r="P621" i="1"/>
  <c r="L621" i="1"/>
  <c r="EJ619" i="1"/>
  <c r="DX619" i="1"/>
  <c r="P619" i="1"/>
  <c r="L619" i="1"/>
  <c r="EJ618" i="1"/>
  <c r="DX618" i="1"/>
  <c r="P618" i="1"/>
  <c r="L618" i="1"/>
  <c r="EJ617" i="1"/>
  <c r="DX617" i="1"/>
  <c r="P617" i="1"/>
  <c r="L617" i="1"/>
  <c r="EJ616" i="1"/>
  <c r="DX616" i="1"/>
  <c r="P616" i="1"/>
  <c r="L616" i="1"/>
  <c r="EJ615" i="1"/>
  <c r="DX615" i="1"/>
  <c r="P615" i="1"/>
  <c r="L615" i="1"/>
  <c r="EJ614" i="1"/>
  <c r="DX614" i="1"/>
  <c r="P614" i="1"/>
  <c r="L614" i="1"/>
  <c r="EJ613" i="1"/>
  <c r="DX613" i="1"/>
  <c r="P613" i="1"/>
  <c r="L613" i="1"/>
  <c r="EJ612" i="1"/>
  <c r="DX612" i="1"/>
  <c r="P612" i="1"/>
  <c r="L612" i="1"/>
  <c r="EJ610" i="1"/>
  <c r="DX610" i="1"/>
  <c r="P610" i="1"/>
  <c r="L610" i="1"/>
  <c r="EJ609" i="1"/>
  <c r="DX609" i="1"/>
  <c r="P609" i="1"/>
  <c r="L609" i="1"/>
  <c r="EJ608" i="1"/>
  <c r="DX608" i="1"/>
  <c r="P608" i="1"/>
  <c r="L608" i="1"/>
  <c r="EJ607" i="1"/>
  <c r="DX607" i="1"/>
  <c r="P607" i="1"/>
  <c r="L607" i="1"/>
  <c r="EJ606" i="1"/>
  <c r="DX606" i="1"/>
  <c r="P606" i="1"/>
  <c r="L606" i="1"/>
  <c r="EJ605" i="1"/>
  <c r="DX605" i="1"/>
  <c r="P605" i="1"/>
  <c r="L605" i="1"/>
  <c r="EJ604" i="1"/>
  <c r="DX604" i="1"/>
  <c r="P604" i="1"/>
  <c r="L604" i="1"/>
  <c r="EJ603" i="1"/>
  <c r="DX603" i="1"/>
  <c r="P603" i="1"/>
  <c r="L603" i="1"/>
  <c r="P602" i="1"/>
  <c r="EJ600" i="1"/>
  <c r="DX600" i="1"/>
  <c r="P600" i="1"/>
  <c r="L600" i="1"/>
  <c r="EJ599" i="1"/>
  <c r="DX599" i="1"/>
  <c r="P599" i="1"/>
  <c r="L599" i="1"/>
  <c r="EJ598" i="1"/>
  <c r="DX598" i="1"/>
  <c r="P598" i="1"/>
  <c r="L598" i="1"/>
  <c r="EJ597" i="1"/>
  <c r="DX597" i="1"/>
  <c r="P597" i="1"/>
  <c r="L597" i="1"/>
  <c r="EJ596" i="1"/>
  <c r="DX596" i="1"/>
  <c r="P596" i="1"/>
  <c r="L596" i="1"/>
  <c r="EJ595" i="1"/>
  <c r="DX595" i="1"/>
  <c r="P595" i="1"/>
  <c r="L595" i="1"/>
  <c r="EJ594" i="1"/>
  <c r="DX594" i="1"/>
  <c r="P594" i="1"/>
  <c r="L594" i="1"/>
  <c r="EJ593" i="1"/>
  <c r="DX593" i="1"/>
  <c r="P593" i="1"/>
  <c r="L593" i="1"/>
  <c r="EJ592" i="1"/>
  <c r="DX592" i="1"/>
  <c r="P592" i="1"/>
  <c r="L592" i="1"/>
  <c r="EJ591" i="1"/>
  <c r="DX591" i="1"/>
  <c r="P591" i="1"/>
  <c r="L591" i="1"/>
  <c r="EJ589" i="1"/>
  <c r="DX589" i="1"/>
  <c r="P589" i="1"/>
  <c r="L589" i="1"/>
  <c r="EJ588" i="1"/>
  <c r="DX588" i="1"/>
  <c r="P588" i="1"/>
  <c r="L588" i="1"/>
  <c r="EJ587" i="1"/>
  <c r="DX587" i="1"/>
  <c r="P587" i="1"/>
  <c r="L587" i="1"/>
  <c r="EJ586" i="1"/>
  <c r="DX586" i="1"/>
  <c r="P586" i="1"/>
  <c r="L586" i="1"/>
  <c r="EJ585" i="1"/>
  <c r="DX585" i="1"/>
  <c r="P585" i="1"/>
  <c r="L585" i="1"/>
  <c r="EJ584" i="1"/>
  <c r="DX584" i="1"/>
  <c r="P584" i="1"/>
  <c r="L584" i="1"/>
  <c r="EJ583" i="1"/>
  <c r="DX583" i="1"/>
  <c r="P583" i="1"/>
  <c r="L583" i="1"/>
  <c r="EJ582" i="1"/>
  <c r="DX582" i="1"/>
  <c r="P582" i="1"/>
  <c r="L582" i="1"/>
  <c r="EJ581" i="1"/>
  <c r="DX581" i="1"/>
  <c r="P581" i="1"/>
  <c r="L581" i="1"/>
  <c r="EJ578" i="1"/>
  <c r="DX578" i="1"/>
  <c r="P578" i="1"/>
  <c r="L578" i="1"/>
  <c r="EJ577" i="1"/>
  <c r="DX577" i="1"/>
  <c r="P577" i="1"/>
  <c r="L577" i="1"/>
  <c r="EJ576" i="1"/>
  <c r="DX576" i="1"/>
  <c r="P576" i="1"/>
  <c r="L576" i="1"/>
  <c r="EJ575" i="1"/>
  <c r="DX575" i="1"/>
  <c r="P575" i="1"/>
  <c r="L575" i="1"/>
  <c r="EJ572" i="1"/>
  <c r="DX572" i="1"/>
  <c r="P572" i="1"/>
  <c r="L572" i="1"/>
  <c r="EJ571" i="1"/>
  <c r="DX571" i="1"/>
  <c r="P571" i="1"/>
  <c r="L571" i="1"/>
  <c r="EJ570" i="1"/>
  <c r="DX570" i="1"/>
  <c r="P570" i="1"/>
  <c r="L570" i="1"/>
  <c r="EJ569" i="1"/>
  <c r="DX569" i="1"/>
  <c r="P569" i="1"/>
  <c r="EJ568" i="1"/>
  <c r="DX568" i="1"/>
  <c r="P568" i="1"/>
  <c r="L568" i="1"/>
  <c r="EJ567" i="1"/>
  <c r="DX567" i="1"/>
  <c r="P567" i="1"/>
  <c r="L567" i="1"/>
  <c r="EJ566" i="1"/>
  <c r="DX566" i="1"/>
  <c r="P566" i="1"/>
  <c r="L566" i="1"/>
  <c r="EJ565" i="1"/>
  <c r="DX565" i="1"/>
  <c r="P565" i="1"/>
  <c r="L565" i="1"/>
  <c r="EJ564" i="1"/>
  <c r="DX564" i="1"/>
  <c r="P564" i="1"/>
  <c r="L564" i="1"/>
  <c r="EJ563" i="1"/>
  <c r="DX563" i="1"/>
  <c r="P563" i="1"/>
  <c r="L563" i="1"/>
  <c r="EJ562" i="1"/>
  <c r="DX562" i="1"/>
  <c r="P562" i="1"/>
  <c r="L562" i="1"/>
  <c r="EJ561" i="1"/>
  <c r="DX561" i="1"/>
  <c r="P561" i="1"/>
  <c r="L561" i="1"/>
  <c r="EJ559" i="1"/>
  <c r="DX559" i="1"/>
  <c r="P559" i="1"/>
  <c r="L559" i="1"/>
  <c r="EJ556" i="1"/>
  <c r="DX556" i="1"/>
  <c r="P556" i="1"/>
  <c r="L556" i="1"/>
  <c r="EJ555" i="1"/>
  <c r="DX555" i="1"/>
  <c r="P555" i="1"/>
  <c r="L555" i="1"/>
  <c r="EJ554" i="1"/>
  <c r="DX554" i="1"/>
  <c r="P554" i="1"/>
  <c r="L554" i="1"/>
  <c r="EJ553" i="1"/>
  <c r="DX553" i="1"/>
  <c r="P553" i="1"/>
  <c r="L553" i="1"/>
  <c r="EJ552" i="1"/>
  <c r="DX552" i="1"/>
  <c r="P552" i="1"/>
  <c r="L552" i="1"/>
  <c r="EJ551" i="1"/>
  <c r="DX551" i="1"/>
  <c r="P551" i="1"/>
  <c r="L551" i="1"/>
  <c r="EJ550" i="1"/>
  <c r="DX550" i="1"/>
  <c r="P550" i="1"/>
  <c r="L550" i="1"/>
  <c r="EJ548" i="1"/>
  <c r="DX548" i="1"/>
  <c r="P548" i="1"/>
  <c r="L548" i="1"/>
  <c r="EJ547" i="1"/>
  <c r="DX547" i="1"/>
  <c r="P547" i="1"/>
  <c r="L547" i="1"/>
  <c r="EJ546" i="1"/>
  <c r="DX546" i="1"/>
  <c r="P546" i="1"/>
  <c r="L546" i="1"/>
  <c r="EJ545" i="1"/>
  <c r="DX545" i="1"/>
  <c r="P545" i="1"/>
  <c r="L545" i="1"/>
  <c r="EJ544" i="1"/>
  <c r="DX544" i="1"/>
  <c r="P544" i="1"/>
  <c r="L544" i="1"/>
  <c r="EJ543" i="1"/>
  <c r="DX543" i="1"/>
  <c r="P543" i="1"/>
  <c r="L543" i="1"/>
  <c r="EJ542" i="1"/>
  <c r="DX542" i="1"/>
  <c r="P542" i="1"/>
  <c r="L542" i="1"/>
  <c r="EJ541" i="1"/>
  <c r="DX541" i="1"/>
  <c r="P541" i="1"/>
  <c r="L541" i="1"/>
  <c r="EJ540" i="1"/>
  <c r="DX540" i="1"/>
  <c r="P540" i="1"/>
  <c r="L540" i="1"/>
  <c r="EJ539" i="1"/>
  <c r="DX539" i="1"/>
  <c r="P539" i="1"/>
  <c r="L539" i="1"/>
  <c r="EJ538" i="1"/>
  <c r="DX538" i="1"/>
  <c r="P538" i="1"/>
  <c r="L538" i="1"/>
  <c r="EJ535" i="1"/>
  <c r="DX535" i="1"/>
  <c r="P535" i="1"/>
  <c r="L535" i="1"/>
  <c r="EJ534" i="1"/>
  <c r="DX534" i="1"/>
  <c r="P534" i="1"/>
  <c r="L534" i="1"/>
  <c r="EJ533" i="1"/>
  <c r="DX533" i="1"/>
  <c r="P533" i="1"/>
  <c r="L533" i="1"/>
  <c r="EJ532" i="1"/>
  <c r="DX532" i="1"/>
  <c r="P532" i="1"/>
  <c r="L532" i="1"/>
  <c r="EJ531" i="1"/>
  <c r="DX531" i="1"/>
  <c r="P531" i="1"/>
  <c r="L531" i="1"/>
  <c r="EJ530" i="1"/>
  <c r="DX530" i="1"/>
  <c r="P530" i="1"/>
  <c r="L530" i="1"/>
  <c r="P529" i="1"/>
  <c r="EJ528" i="1"/>
  <c r="DX528" i="1"/>
  <c r="P528" i="1"/>
  <c r="L528" i="1"/>
  <c r="EJ526" i="1"/>
  <c r="DX526" i="1"/>
  <c r="P526" i="1"/>
  <c r="L526" i="1"/>
  <c r="EJ525" i="1"/>
  <c r="DX525" i="1"/>
  <c r="P525" i="1"/>
  <c r="L525" i="1"/>
  <c r="P524" i="1"/>
  <c r="EJ523" i="1"/>
  <c r="DX523" i="1"/>
  <c r="P523" i="1"/>
  <c r="L523" i="1"/>
  <c r="EJ521" i="1"/>
  <c r="DX521" i="1"/>
  <c r="P521" i="1"/>
  <c r="L521" i="1"/>
  <c r="EJ520" i="1"/>
  <c r="DX520" i="1"/>
  <c r="P520" i="1"/>
  <c r="L520" i="1"/>
  <c r="EJ518" i="1"/>
  <c r="DX518" i="1"/>
  <c r="P518" i="1"/>
  <c r="L518" i="1"/>
  <c r="EJ517" i="1"/>
  <c r="DX517" i="1"/>
  <c r="P517" i="1"/>
  <c r="L517" i="1"/>
  <c r="EJ516" i="1"/>
  <c r="DX516" i="1"/>
  <c r="P516" i="1"/>
  <c r="L516" i="1"/>
  <c r="EJ515" i="1"/>
  <c r="DX515" i="1"/>
  <c r="P515" i="1"/>
  <c r="L515" i="1"/>
  <c r="EJ514" i="1"/>
  <c r="DX514" i="1"/>
  <c r="P514" i="1"/>
  <c r="L514" i="1"/>
  <c r="EJ513" i="1"/>
  <c r="DX513" i="1"/>
  <c r="P513" i="1"/>
  <c r="L513" i="1"/>
  <c r="EJ512" i="1"/>
  <c r="DX512" i="1"/>
  <c r="P512" i="1"/>
  <c r="L512" i="1"/>
  <c r="EJ511" i="1"/>
  <c r="DX511" i="1"/>
  <c r="P511" i="1"/>
  <c r="L511" i="1"/>
  <c r="EJ510" i="1"/>
  <c r="DX510" i="1"/>
  <c r="P510" i="1"/>
  <c r="L510" i="1"/>
  <c r="EJ508" i="1"/>
  <c r="DX508" i="1"/>
  <c r="P508" i="1"/>
  <c r="L508" i="1"/>
  <c r="P507" i="1"/>
  <c r="EJ506" i="1"/>
  <c r="DX506" i="1"/>
  <c r="P506" i="1"/>
  <c r="L506" i="1"/>
  <c r="EJ505" i="1"/>
  <c r="DX505" i="1"/>
  <c r="P505" i="1"/>
  <c r="L505" i="1"/>
  <c r="EJ504" i="1"/>
  <c r="DX504" i="1"/>
  <c r="P504" i="1"/>
  <c r="L504" i="1"/>
  <c r="EJ503" i="1"/>
  <c r="DX503" i="1"/>
  <c r="P503" i="1"/>
  <c r="L503" i="1"/>
  <c r="EJ501" i="1"/>
  <c r="DX501" i="1"/>
  <c r="P501" i="1"/>
  <c r="L501" i="1"/>
  <c r="EJ499" i="1"/>
  <c r="DX499" i="1"/>
  <c r="P499" i="1"/>
  <c r="L499" i="1"/>
  <c r="EJ498" i="1"/>
  <c r="DX498" i="1"/>
  <c r="P498" i="1"/>
  <c r="L498" i="1"/>
  <c r="EJ497" i="1"/>
  <c r="DX497" i="1"/>
  <c r="P497" i="1"/>
  <c r="L497" i="1"/>
  <c r="EJ496" i="1"/>
  <c r="DX496" i="1"/>
  <c r="P496" i="1"/>
  <c r="L496" i="1"/>
  <c r="EJ495" i="1"/>
  <c r="DX495" i="1"/>
  <c r="P495" i="1"/>
  <c r="L495" i="1"/>
  <c r="EJ494" i="1"/>
  <c r="DX494" i="1"/>
  <c r="P494" i="1"/>
  <c r="L494" i="1"/>
  <c r="EJ493" i="1"/>
  <c r="DX493" i="1"/>
  <c r="P493" i="1"/>
  <c r="L493" i="1"/>
  <c r="EJ492" i="1"/>
  <c r="DX492" i="1"/>
  <c r="P492" i="1"/>
  <c r="L492" i="1"/>
  <c r="EJ491" i="1"/>
  <c r="DX491" i="1"/>
  <c r="P491" i="1"/>
  <c r="L491" i="1"/>
  <c r="EJ490" i="1"/>
  <c r="DX490" i="1"/>
  <c r="P490" i="1"/>
  <c r="L490" i="1"/>
  <c r="EJ489" i="1"/>
  <c r="DX489" i="1"/>
  <c r="P489" i="1"/>
  <c r="L489" i="1"/>
  <c r="EJ488" i="1"/>
  <c r="DX488" i="1"/>
  <c r="P488" i="1"/>
  <c r="L488" i="1"/>
  <c r="EJ487" i="1"/>
  <c r="DX487" i="1"/>
  <c r="P487" i="1"/>
  <c r="L487" i="1"/>
  <c r="EJ486" i="1"/>
  <c r="DX486" i="1"/>
  <c r="P486" i="1"/>
  <c r="L486" i="1"/>
  <c r="EJ485" i="1"/>
  <c r="DX485" i="1"/>
  <c r="P485" i="1"/>
  <c r="L485" i="1"/>
  <c r="EJ484" i="1"/>
  <c r="DX484" i="1"/>
  <c r="P484" i="1"/>
  <c r="L484" i="1"/>
  <c r="EJ483" i="1"/>
  <c r="DX483" i="1"/>
  <c r="P483" i="1"/>
  <c r="L483" i="1"/>
  <c r="EJ482" i="1"/>
  <c r="DX482" i="1"/>
  <c r="P482" i="1"/>
  <c r="L482" i="1"/>
  <c r="EJ481" i="1"/>
  <c r="DX481" i="1"/>
  <c r="P481" i="1"/>
  <c r="L481" i="1"/>
  <c r="EJ480" i="1"/>
  <c r="DX480" i="1"/>
  <c r="P480" i="1"/>
  <c r="L480" i="1"/>
  <c r="EJ479" i="1"/>
  <c r="DX479" i="1"/>
  <c r="P479" i="1"/>
  <c r="L479" i="1"/>
  <c r="EJ478" i="1"/>
  <c r="DX478" i="1"/>
  <c r="P478" i="1"/>
  <c r="L478" i="1"/>
  <c r="EJ476" i="1"/>
  <c r="DX476" i="1"/>
  <c r="P476" i="1"/>
  <c r="L476" i="1"/>
  <c r="EJ475" i="1"/>
  <c r="DX475" i="1"/>
  <c r="P475" i="1"/>
  <c r="L475" i="1"/>
  <c r="EJ474" i="1"/>
  <c r="DX474" i="1"/>
  <c r="P474" i="1"/>
  <c r="L474" i="1"/>
  <c r="EJ473" i="1"/>
  <c r="DX473" i="1"/>
  <c r="P473" i="1"/>
  <c r="L473" i="1"/>
  <c r="EJ472" i="1"/>
  <c r="DX472" i="1"/>
  <c r="P472" i="1"/>
  <c r="L472" i="1"/>
  <c r="EJ471" i="1"/>
  <c r="DX471" i="1"/>
  <c r="P471" i="1"/>
  <c r="L471" i="1"/>
  <c r="EJ470" i="1"/>
  <c r="DX470" i="1"/>
  <c r="P470" i="1"/>
  <c r="L470" i="1"/>
  <c r="EJ468" i="1"/>
  <c r="DX468" i="1"/>
  <c r="P468" i="1"/>
  <c r="L468" i="1"/>
  <c r="EJ467" i="1"/>
  <c r="DX467" i="1"/>
  <c r="P467" i="1"/>
  <c r="L467" i="1"/>
  <c r="EJ466" i="1"/>
  <c r="DX466" i="1"/>
  <c r="P466" i="1"/>
  <c r="L466" i="1"/>
  <c r="EJ464" i="1"/>
  <c r="DX464" i="1"/>
  <c r="P464" i="1"/>
  <c r="L464" i="1"/>
  <c r="EJ463" i="1"/>
  <c r="DX463" i="1"/>
  <c r="P463" i="1"/>
  <c r="L463" i="1"/>
  <c r="EJ462" i="1"/>
  <c r="DX462" i="1"/>
  <c r="P462" i="1"/>
  <c r="L462" i="1"/>
  <c r="EJ461" i="1"/>
  <c r="DX461" i="1"/>
  <c r="P461" i="1"/>
  <c r="L461" i="1"/>
  <c r="EJ460" i="1"/>
  <c r="DX460" i="1"/>
  <c r="P460" i="1"/>
  <c r="L460" i="1"/>
  <c r="EJ459" i="1"/>
  <c r="DX459" i="1"/>
  <c r="P459" i="1"/>
  <c r="L459" i="1"/>
  <c r="EJ458" i="1"/>
  <c r="DX458" i="1"/>
  <c r="P458" i="1"/>
  <c r="L458" i="1"/>
  <c r="EJ457" i="1"/>
  <c r="DX457" i="1"/>
  <c r="P457" i="1"/>
  <c r="L457" i="1"/>
  <c r="EJ456" i="1"/>
  <c r="DX456" i="1"/>
  <c r="P456" i="1"/>
  <c r="L456" i="1"/>
  <c r="EJ455" i="1"/>
  <c r="DX455" i="1"/>
  <c r="P455" i="1"/>
  <c r="L455" i="1"/>
  <c r="EJ454" i="1"/>
  <c r="DX454" i="1"/>
  <c r="P454" i="1"/>
  <c r="L454" i="1"/>
  <c r="EJ450" i="1"/>
  <c r="DX450" i="1"/>
  <c r="P450" i="1"/>
  <c r="L450" i="1"/>
  <c r="EJ449" i="1"/>
  <c r="DX449" i="1"/>
  <c r="P449" i="1"/>
  <c r="L449" i="1"/>
  <c r="EJ448" i="1"/>
  <c r="DX448" i="1"/>
  <c r="P448" i="1"/>
  <c r="L448" i="1"/>
  <c r="EJ447" i="1"/>
  <c r="DX447" i="1"/>
  <c r="P447" i="1"/>
  <c r="L447" i="1"/>
  <c r="EJ446" i="1"/>
  <c r="DX446" i="1"/>
  <c r="P446" i="1"/>
  <c r="L446" i="1"/>
  <c r="EJ445" i="1"/>
  <c r="DX445" i="1"/>
  <c r="P445" i="1"/>
  <c r="L445" i="1"/>
  <c r="EJ444" i="1"/>
  <c r="DX444" i="1"/>
  <c r="P444" i="1"/>
  <c r="L444" i="1"/>
  <c r="EJ441" i="1"/>
  <c r="DX441" i="1"/>
  <c r="P441" i="1"/>
  <c r="L441" i="1"/>
  <c r="EJ440" i="1"/>
  <c r="DX440" i="1"/>
  <c r="P440" i="1"/>
  <c r="L440" i="1"/>
  <c r="EJ439" i="1"/>
  <c r="DX439" i="1"/>
  <c r="P439" i="1"/>
  <c r="L439" i="1"/>
  <c r="EJ438" i="1"/>
  <c r="DX438" i="1"/>
  <c r="P438" i="1"/>
  <c r="L438" i="1"/>
  <c r="EJ437" i="1"/>
  <c r="DX437" i="1"/>
  <c r="P437" i="1"/>
  <c r="L437" i="1"/>
  <c r="EJ436" i="1"/>
  <c r="DX436" i="1"/>
  <c r="P436" i="1"/>
  <c r="L436" i="1"/>
  <c r="EJ435" i="1"/>
  <c r="DX435" i="1"/>
  <c r="P435" i="1"/>
  <c r="L435" i="1"/>
  <c r="EJ434" i="1"/>
  <c r="DX434" i="1"/>
  <c r="P434" i="1"/>
  <c r="L434" i="1"/>
  <c r="EJ433" i="1"/>
  <c r="DX433" i="1"/>
  <c r="P433" i="1"/>
  <c r="L433" i="1"/>
  <c r="EJ432" i="1"/>
  <c r="DX432" i="1"/>
  <c r="P432" i="1"/>
  <c r="L432" i="1"/>
  <c r="EJ431" i="1"/>
  <c r="DX431" i="1"/>
  <c r="P431" i="1"/>
  <c r="L431" i="1"/>
  <c r="EJ430" i="1"/>
  <c r="DX430" i="1"/>
  <c r="P430" i="1"/>
  <c r="L430" i="1"/>
  <c r="EJ429" i="1"/>
  <c r="DX429" i="1"/>
  <c r="P429" i="1"/>
  <c r="L429" i="1"/>
  <c r="EJ428" i="1"/>
  <c r="DX428" i="1"/>
  <c r="P428" i="1"/>
  <c r="L428" i="1"/>
  <c r="P427" i="1"/>
  <c r="EJ426" i="1"/>
  <c r="DX426" i="1"/>
  <c r="P426" i="1"/>
  <c r="L426" i="1"/>
  <c r="EJ425" i="1"/>
  <c r="DX425" i="1"/>
  <c r="P425" i="1"/>
  <c r="L425" i="1"/>
  <c r="EJ423" i="1"/>
  <c r="DX423" i="1"/>
  <c r="P423" i="1"/>
  <c r="L423" i="1"/>
  <c r="EJ421" i="1"/>
  <c r="DX421" i="1"/>
  <c r="P421" i="1"/>
  <c r="L421" i="1"/>
  <c r="EJ420" i="1"/>
  <c r="DX420" i="1"/>
  <c r="P420" i="1"/>
  <c r="L420" i="1"/>
  <c r="EJ419" i="1"/>
  <c r="DX419" i="1"/>
  <c r="P419" i="1"/>
  <c r="L419" i="1"/>
  <c r="EJ418" i="1"/>
  <c r="DX418" i="1"/>
  <c r="P418" i="1"/>
  <c r="L418" i="1"/>
  <c r="EJ417" i="1"/>
  <c r="DX417" i="1"/>
  <c r="P417" i="1"/>
  <c r="L417" i="1"/>
  <c r="EJ416" i="1"/>
  <c r="DX416" i="1"/>
  <c r="P416" i="1"/>
  <c r="L416" i="1"/>
  <c r="EJ415" i="1"/>
  <c r="DX415" i="1"/>
  <c r="P415" i="1"/>
  <c r="L415" i="1"/>
  <c r="EJ414" i="1"/>
  <c r="DX414" i="1"/>
  <c r="P414" i="1"/>
  <c r="L414" i="1"/>
  <c r="EJ413" i="1"/>
  <c r="DX413" i="1"/>
  <c r="P413" i="1"/>
  <c r="L413" i="1"/>
  <c r="EJ412" i="1"/>
  <c r="DX412" i="1"/>
  <c r="P412" i="1"/>
  <c r="L412" i="1"/>
  <c r="EJ411" i="1"/>
  <c r="DX411" i="1"/>
  <c r="P411" i="1"/>
  <c r="L411" i="1"/>
  <c r="EJ410" i="1"/>
  <c r="DX410" i="1"/>
  <c r="P410" i="1"/>
  <c r="L410" i="1"/>
  <c r="EJ409" i="1"/>
  <c r="DX409" i="1"/>
  <c r="P409" i="1"/>
  <c r="L409" i="1"/>
  <c r="EJ408" i="1"/>
  <c r="DX408" i="1"/>
  <c r="P408" i="1"/>
  <c r="L408" i="1"/>
  <c r="EJ407" i="1"/>
  <c r="DX407" i="1"/>
  <c r="P407" i="1"/>
  <c r="L407" i="1"/>
  <c r="EJ406" i="1"/>
  <c r="DX406" i="1"/>
  <c r="P406" i="1"/>
  <c r="EJ405" i="1"/>
  <c r="DX405" i="1"/>
  <c r="P405" i="1"/>
  <c r="L405" i="1"/>
  <c r="EJ404" i="1"/>
  <c r="DX404" i="1"/>
  <c r="P404" i="1"/>
  <c r="L404" i="1"/>
  <c r="EJ403" i="1"/>
  <c r="DX403" i="1"/>
  <c r="P403" i="1"/>
  <c r="L403" i="1"/>
  <c r="EJ401" i="1"/>
  <c r="DX401" i="1"/>
  <c r="P401" i="1"/>
  <c r="L401" i="1"/>
  <c r="EJ400" i="1"/>
  <c r="DX400" i="1"/>
  <c r="P400" i="1"/>
  <c r="L400" i="1"/>
  <c r="EJ399" i="1"/>
  <c r="DX399" i="1"/>
  <c r="P399" i="1"/>
  <c r="L399" i="1"/>
  <c r="EJ398" i="1"/>
  <c r="DX398" i="1"/>
  <c r="P398" i="1"/>
  <c r="L398" i="1"/>
  <c r="EJ397" i="1"/>
  <c r="DX397" i="1"/>
  <c r="P397" i="1"/>
  <c r="L397" i="1"/>
  <c r="EJ396" i="1"/>
  <c r="DX396" i="1"/>
  <c r="P396" i="1"/>
  <c r="L396" i="1"/>
  <c r="EJ395" i="1"/>
  <c r="DX395" i="1"/>
  <c r="P395" i="1"/>
  <c r="L395" i="1"/>
  <c r="EJ394" i="1"/>
  <c r="DX394" i="1"/>
  <c r="P394" i="1"/>
  <c r="L394" i="1"/>
  <c r="EJ393" i="1"/>
  <c r="DX393" i="1"/>
  <c r="P393" i="1"/>
  <c r="L393" i="1"/>
  <c r="EJ392" i="1"/>
  <c r="DX392" i="1"/>
  <c r="P392" i="1"/>
  <c r="L392" i="1"/>
  <c r="EJ391" i="1"/>
  <c r="DX391" i="1"/>
  <c r="P391" i="1"/>
  <c r="L391" i="1"/>
  <c r="EJ390" i="1"/>
  <c r="DX390" i="1"/>
  <c r="P390" i="1"/>
  <c r="L390" i="1"/>
  <c r="EJ389" i="1"/>
  <c r="DX389" i="1"/>
  <c r="P389" i="1"/>
  <c r="L389" i="1"/>
  <c r="EJ388" i="1"/>
  <c r="DX388" i="1"/>
  <c r="P388" i="1"/>
  <c r="L388" i="1"/>
  <c r="EJ387" i="1"/>
  <c r="DX387" i="1"/>
  <c r="P387" i="1"/>
  <c r="L387" i="1"/>
  <c r="EJ386" i="1"/>
  <c r="DX386" i="1"/>
  <c r="P386" i="1"/>
  <c r="L386" i="1"/>
  <c r="EJ385" i="1"/>
  <c r="DX385" i="1"/>
  <c r="P385" i="1"/>
  <c r="L385" i="1"/>
  <c r="EJ384" i="1"/>
  <c r="DX384" i="1"/>
  <c r="P384" i="1"/>
  <c r="L384" i="1"/>
  <c r="P383" i="1"/>
  <c r="EJ382" i="1"/>
  <c r="DX382" i="1"/>
  <c r="P382" i="1"/>
  <c r="L382" i="1"/>
  <c r="EJ381" i="1"/>
  <c r="DX381" i="1"/>
  <c r="P381" i="1"/>
  <c r="L381" i="1"/>
  <c r="EJ379" i="1"/>
  <c r="DX379" i="1"/>
  <c r="P379" i="1"/>
  <c r="L379" i="1"/>
  <c r="EJ377" i="1"/>
  <c r="DX377" i="1"/>
  <c r="P377" i="1"/>
  <c r="L377" i="1"/>
  <c r="EJ375" i="1"/>
  <c r="DX375" i="1"/>
  <c r="P375" i="1"/>
  <c r="L375" i="1"/>
  <c r="EJ372" i="1"/>
  <c r="DX372" i="1"/>
  <c r="P372" i="1"/>
  <c r="L372" i="1"/>
  <c r="EJ371" i="1"/>
  <c r="DX371" i="1"/>
  <c r="P371" i="1"/>
  <c r="L371" i="1"/>
  <c r="EJ370" i="1"/>
  <c r="DX370" i="1"/>
  <c r="P370" i="1"/>
  <c r="L370" i="1"/>
  <c r="EJ369" i="1"/>
  <c r="DX369" i="1"/>
  <c r="P369" i="1"/>
  <c r="L369" i="1"/>
  <c r="EJ368" i="1"/>
  <c r="DX368" i="1"/>
  <c r="P368" i="1"/>
  <c r="L368" i="1"/>
  <c r="EJ367" i="1"/>
  <c r="DX367" i="1"/>
  <c r="P367" i="1"/>
  <c r="L367" i="1"/>
  <c r="EJ366" i="1"/>
  <c r="DX366" i="1"/>
  <c r="P366" i="1"/>
  <c r="L366" i="1"/>
  <c r="DX365" i="1"/>
  <c r="EJ364" i="1"/>
  <c r="DX364" i="1"/>
  <c r="P364" i="1"/>
  <c r="L364" i="1"/>
  <c r="EJ363" i="1"/>
  <c r="DX363" i="1"/>
  <c r="P363" i="1"/>
  <c r="L363" i="1"/>
  <c r="EJ362" i="1"/>
  <c r="DX362" i="1"/>
  <c r="P362" i="1"/>
  <c r="L362" i="1"/>
  <c r="P361" i="1"/>
  <c r="P360" i="1"/>
  <c r="EJ359" i="1"/>
  <c r="DX359" i="1"/>
  <c r="P359" i="1"/>
  <c r="L359" i="1"/>
  <c r="EJ358" i="1"/>
  <c r="DX358" i="1"/>
  <c r="P358" i="1"/>
  <c r="L358" i="1"/>
  <c r="EJ356" i="1"/>
  <c r="DX356" i="1"/>
  <c r="P356" i="1"/>
  <c r="L356" i="1"/>
  <c r="EJ355" i="1"/>
  <c r="DX355" i="1"/>
  <c r="P355" i="1"/>
  <c r="L355" i="1"/>
  <c r="EJ354" i="1"/>
  <c r="DX354" i="1"/>
  <c r="P354" i="1"/>
  <c r="L354" i="1"/>
  <c r="EJ351" i="1"/>
  <c r="DX351" i="1"/>
  <c r="P351" i="1"/>
  <c r="L351" i="1"/>
  <c r="EJ350" i="1"/>
  <c r="DX350" i="1"/>
  <c r="P350" i="1"/>
  <c r="L350" i="1"/>
  <c r="EJ349" i="1"/>
  <c r="DX349" i="1"/>
  <c r="P349" i="1"/>
  <c r="L349" i="1"/>
  <c r="EJ348" i="1"/>
  <c r="DX348" i="1"/>
  <c r="P348" i="1"/>
  <c r="L348" i="1"/>
  <c r="EJ347" i="1"/>
  <c r="DX347" i="1"/>
  <c r="P347" i="1"/>
  <c r="L347" i="1"/>
  <c r="EJ346" i="1"/>
  <c r="DX346" i="1"/>
  <c r="P346" i="1"/>
  <c r="L346" i="1"/>
  <c r="EJ345" i="1"/>
  <c r="DX345" i="1"/>
  <c r="P345" i="1"/>
  <c r="L345" i="1"/>
  <c r="EJ344" i="1"/>
  <c r="DX344" i="1"/>
  <c r="P344" i="1"/>
  <c r="L344" i="1"/>
  <c r="EJ343" i="1"/>
  <c r="DX343" i="1"/>
  <c r="P343" i="1"/>
  <c r="L343" i="1"/>
  <c r="EJ342" i="1"/>
  <c r="DX342" i="1"/>
  <c r="P342" i="1"/>
  <c r="L342" i="1"/>
  <c r="EJ341" i="1"/>
  <c r="DX341" i="1"/>
  <c r="P341" i="1"/>
  <c r="L341" i="1"/>
  <c r="EJ340" i="1"/>
  <c r="DX340" i="1"/>
  <c r="P340" i="1"/>
  <c r="L340" i="1"/>
  <c r="EJ339" i="1"/>
  <c r="DX339" i="1"/>
  <c r="P339" i="1"/>
  <c r="L339" i="1"/>
  <c r="EJ338" i="1"/>
  <c r="DX338" i="1"/>
  <c r="P338" i="1"/>
  <c r="L338" i="1"/>
  <c r="EJ337" i="1"/>
  <c r="DX337" i="1"/>
  <c r="P337" i="1"/>
  <c r="L337" i="1"/>
  <c r="EJ336" i="1"/>
  <c r="DX336" i="1"/>
  <c r="P336" i="1"/>
  <c r="L336" i="1"/>
  <c r="EJ335" i="1"/>
  <c r="DX335" i="1"/>
  <c r="P335" i="1"/>
  <c r="L335" i="1"/>
  <c r="EJ334" i="1"/>
  <c r="DX334" i="1"/>
  <c r="P334" i="1"/>
  <c r="L334" i="1"/>
  <c r="EJ333" i="1"/>
  <c r="DX333" i="1"/>
  <c r="P333" i="1"/>
  <c r="L333" i="1"/>
  <c r="EJ332" i="1"/>
  <c r="DX332" i="1"/>
  <c r="P332" i="1"/>
  <c r="L332" i="1"/>
  <c r="EJ331" i="1"/>
  <c r="DX331" i="1"/>
  <c r="P331" i="1"/>
  <c r="L331" i="1"/>
  <c r="EJ329" i="1"/>
  <c r="DX329" i="1"/>
  <c r="P329" i="1"/>
  <c r="L329" i="1"/>
  <c r="EJ327" i="1"/>
  <c r="DX327" i="1"/>
  <c r="P327" i="1"/>
  <c r="L327" i="1"/>
  <c r="EJ326" i="1"/>
  <c r="DX326" i="1"/>
  <c r="P326" i="1"/>
  <c r="L326" i="1"/>
  <c r="EJ325" i="1"/>
  <c r="DX325" i="1"/>
  <c r="P325" i="1"/>
  <c r="L325" i="1"/>
  <c r="EJ324" i="1"/>
  <c r="DX324" i="1"/>
  <c r="P324" i="1"/>
  <c r="L324" i="1"/>
  <c r="EJ323" i="1"/>
  <c r="DX323" i="1"/>
  <c r="P323" i="1"/>
  <c r="L323" i="1"/>
  <c r="EJ322" i="1"/>
  <c r="DX322" i="1"/>
  <c r="P322" i="1"/>
  <c r="L322" i="1"/>
  <c r="EJ321" i="1"/>
  <c r="DX321" i="1"/>
  <c r="P321" i="1"/>
  <c r="L321" i="1"/>
  <c r="EJ320" i="1"/>
  <c r="DX320" i="1"/>
  <c r="P320" i="1"/>
  <c r="L320" i="1"/>
  <c r="EJ319" i="1"/>
  <c r="DX319" i="1"/>
  <c r="P319" i="1"/>
  <c r="L319" i="1"/>
  <c r="EJ318" i="1"/>
  <c r="DX318" i="1"/>
  <c r="P318" i="1"/>
  <c r="L318" i="1"/>
  <c r="EJ317" i="1"/>
  <c r="DX317" i="1"/>
  <c r="P317" i="1"/>
  <c r="L317" i="1"/>
  <c r="EJ316" i="1"/>
  <c r="DX316" i="1"/>
  <c r="P316" i="1"/>
  <c r="L316" i="1"/>
  <c r="EJ315" i="1"/>
  <c r="DX315" i="1"/>
  <c r="P315" i="1"/>
  <c r="L315" i="1"/>
  <c r="EJ314" i="1"/>
  <c r="DX314" i="1"/>
  <c r="P314" i="1"/>
  <c r="L314" i="1"/>
  <c r="EJ313" i="1"/>
  <c r="DX313" i="1"/>
  <c r="P313" i="1"/>
  <c r="L313" i="1"/>
  <c r="EJ312" i="1"/>
  <c r="DX312" i="1"/>
  <c r="P312" i="1"/>
  <c r="L312" i="1"/>
  <c r="EJ310" i="1"/>
  <c r="DX310" i="1"/>
  <c r="P310" i="1"/>
  <c r="L310" i="1"/>
  <c r="EJ309" i="1"/>
  <c r="DX309" i="1"/>
  <c r="P309" i="1"/>
  <c r="L309" i="1"/>
  <c r="EJ307" i="1"/>
  <c r="DX307" i="1"/>
  <c r="P307" i="1"/>
  <c r="L307" i="1"/>
  <c r="EJ306" i="1"/>
  <c r="DX306" i="1"/>
  <c r="P306" i="1"/>
  <c r="L306" i="1"/>
  <c r="EJ304" i="1"/>
  <c r="DX304" i="1"/>
  <c r="P304" i="1"/>
  <c r="L304" i="1"/>
  <c r="EJ303" i="1"/>
  <c r="DX303" i="1"/>
  <c r="P303" i="1"/>
  <c r="L303" i="1"/>
  <c r="EJ302" i="1"/>
  <c r="DX302" i="1"/>
  <c r="P302" i="1"/>
  <c r="L302" i="1"/>
  <c r="EJ301" i="1"/>
  <c r="DX301" i="1"/>
  <c r="P301" i="1"/>
  <c r="L301" i="1"/>
  <c r="EJ300" i="1"/>
  <c r="DX300" i="1"/>
  <c r="P300" i="1"/>
  <c r="L300" i="1"/>
  <c r="EJ299" i="1"/>
  <c r="DX299" i="1"/>
  <c r="P299" i="1"/>
  <c r="L299" i="1"/>
  <c r="EJ298" i="1"/>
  <c r="DX298" i="1"/>
  <c r="P298" i="1"/>
  <c r="L298" i="1"/>
  <c r="EJ297" i="1"/>
  <c r="DX297" i="1"/>
  <c r="P297" i="1"/>
  <c r="L297" i="1"/>
  <c r="EJ295" i="1"/>
  <c r="DX295" i="1"/>
  <c r="P295" i="1"/>
  <c r="L295" i="1"/>
  <c r="EJ294" i="1"/>
  <c r="DX294" i="1"/>
  <c r="P294" i="1"/>
  <c r="L294" i="1"/>
  <c r="EJ293" i="1"/>
  <c r="DX293" i="1"/>
  <c r="P293" i="1"/>
  <c r="L293" i="1"/>
  <c r="EJ291" i="1"/>
  <c r="DX291" i="1"/>
  <c r="P291" i="1"/>
  <c r="L291" i="1"/>
  <c r="EJ290" i="1"/>
  <c r="DX290" i="1"/>
  <c r="P290" i="1"/>
  <c r="L290" i="1"/>
  <c r="EJ289" i="1"/>
  <c r="DX289" i="1"/>
  <c r="P289" i="1"/>
  <c r="L289" i="1"/>
  <c r="EJ288" i="1"/>
  <c r="DX288" i="1"/>
  <c r="P288" i="1"/>
  <c r="L288" i="1"/>
  <c r="EJ287" i="1"/>
  <c r="DX287" i="1"/>
  <c r="P287" i="1"/>
  <c r="L287" i="1"/>
  <c r="EJ286" i="1"/>
  <c r="DX286" i="1"/>
  <c r="P286" i="1"/>
  <c r="L286" i="1"/>
  <c r="EJ285" i="1"/>
  <c r="DX285" i="1"/>
  <c r="P285" i="1"/>
  <c r="L285" i="1"/>
  <c r="EJ283" i="1"/>
  <c r="DX283" i="1"/>
  <c r="P283" i="1"/>
  <c r="L283" i="1"/>
  <c r="EJ282" i="1"/>
  <c r="DX282" i="1"/>
  <c r="P282" i="1"/>
  <c r="L282" i="1"/>
  <c r="EJ281" i="1"/>
  <c r="DX281" i="1"/>
  <c r="P281" i="1"/>
  <c r="L281" i="1"/>
  <c r="EJ280" i="1"/>
  <c r="DX280" i="1"/>
  <c r="P280" i="1"/>
  <c r="L280" i="1"/>
  <c r="EJ278" i="1"/>
  <c r="DX278" i="1"/>
  <c r="P278" i="1"/>
  <c r="L278" i="1"/>
  <c r="EJ277" i="1"/>
  <c r="DX277" i="1"/>
  <c r="P277" i="1"/>
  <c r="L277" i="1"/>
  <c r="EJ276" i="1"/>
  <c r="DX276" i="1"/>
  <c r="P276" i="1"/>
  <c r="L276" i="1"/>
  <c r="EJ275" i="1"/>
  <c r="DX275" i="1"/>
  <c r="P275" i="1"/>
  <c r="L275" i="1"/>
  <c r="EJ274" i="1"/>
  <c r="DX274" i="1"/>
  <c r="P274" i="1"/>
  <c r="L274" i="1"/>
  <c r="EJ273" i="1"/>
  <c r="DX273" i="1"/>
  <c r="P273" i="1"/>
  <c r="L273" i="1"/>
  <c r="EJ272" i="1"/>
  <c r="DX272" i="1"/>
  <c r="P272" i="1"/>
  <c r="L272" i="1"/>
  <c r="EJ271" i="1"/>
  <c r="DX271" i="1"/>
  <c r="P271" i="1"/>
  <c r="L271" i="1"/>
  <c r="EJ270" i="1"/>
  <c r="DX270" i="1"/>
  <c r="P270" i="1"/>
  <c r="L270" i="1"/>
  <c r="EJ268" i="1"/>
  <c r="DX268" i="1"/>
  <c r="P268" i="1"/>
  <c r="L268" i="1"/>
  <c r="EJ266" i="1"/>
  <c r="DX266" i="1"/>
  <c r="P266" i="1"/>
  <c r="L266" i="1"/>
  <c r="EJ265" i="1"/>
  <c r="DX265" i="1"/>
  <c r="P265" i="1"/>
  <c r="L265" i="1"/>
  <c r="EJ264" i="1"/>
  <c r="DX264" i="1"/>
  <c r="P264" i="1"/>
  <c r="L264" i="1"/>
  <c r="EJ263" i="1"/>
  <c r="DX263" i="1"/>
  <c r="P263" i="1"/>
  <c r="L263" i="1"/>
  <c r="EJ261" i="1"/>
  <c r="DX261" i="1"/>
  <c r="P261" i="1"/>
  <c r="L261" i="1"/>
  <c r="EJ260" i="1"/>
  <c r="DX260" i="1"/>
  <c r="P260" i="1"/>
  <c r="L260" i="1"/>
  <c r="EJ258" i="1"/>
  <c r="DX258" i="1"/>
  <c r="P258" i="1"/>
  <c r="L258" i="1"/>
  <c r="EJ257" i="1"/>
  <c r="DX257" i="1"/>
  <c r="P257" i="1"/>
  <c r="L257" i="1"/>
  <c r="EJ256" i="1"/>
  <c r="DX256" i="1"/>
  <c r="P256" i="1"/>
  <c r="L256" i="1"/>
  <c r="EJ254" i="1"/>
  <c r="DX254" i="1"/>
  <c r="P254" i="1"/>
  <c r="L254" i="1"/>
  <c r="EJ253" i="1"/>
  <c r="DX253" i="1"/>
  <c r="P253" i="1"/>
  <c r="L253" i="1"/>
  <c r="EJ252" i="1"/>
  <c r="DX252" i="1"/>
  <c r="P252" i="1"/>
  <c r="L252" i="1"/>
  <c r="EJ251" i="1"/>
  <c r="DX251" i="1"/>
  <c r="P251" i="1"/>
  <c r="L251" i="1"/>
  <c r="EJ250" i="1"/>
  <c r="DX250" i="1"/>
  <c r="P250" i="1"/>
  <c r="L250" i="1"/>
  <c r="EJ249" i="1"/>
  <c r="DX249" i="1"/>
  <c r="P249" i="1"/>
  <c r="L249" i="1"/>
  <c r="EJ248" i="1"/>
  <c r="DX248" i="1"/>
  <c r="P248" i="1"/>
  <c r="L248" i="1"/>
  <c r="EJ245" i="1"/>
  <c r="DX245" i="1"/>
  <c r="P245" i="1"/>
  <c r="L245" i="1"/>
  <c r="EJ244" i="1"/>
  <c r="DX244" i="1"/>
  <c r="P244" i="1"/>
  <c r="L244" i="1"/>
  <c r="EJ243" i="1"/>
  <c r="DX243" i="1"/>
  <c r="P243" i="1"/>
  <c r="L243" i="1"/>
  <c r="EJ241" i="1"/>
  <c r="DX241" i="1"/>
  <c r="P241" i="1"/>
  <c r="L241" i="1"/>
  <c r="EJ240" i="1"/>
  <c r="DX240" i="1"/>
  <c r="P240" i="1"/>
  <c r="L240" i="1"/>
  <c r="EJ238" i="1"/>
  <c r="DX238" i="1"/>
  <c r="P238" i="1"/>
  <c r="L238" i="1"/>
  <c r="EJ237" i="1"/>
  <c r="DX237" i="1"/>
  <c r="P237" i="1"/>
  <c r="L237" i="1"/>
  <c r="EJ235" i="1"/>
  <c r="DX235" i="1"/>
  <c r="P235" i="1"/>
  <c r="L235" i="1"/>
  <c r="EJ234" i="1"/>
  <c r="DX234" i="1"/>
  <c r="P234" i="1"/>
  <c r="L234" i="1"/>
  <c r="EJ233" i="1"/>
  <c r="DX233" i="1"/>
  <c r="P233" i="1"/>
  <c r="L233" i="1"/>
  <c r="EJ232" i="1"/>
  <c r="DX232" i="1"/>
  <c r="P232" i="1"/>
  <c r="L232" i="1"/>
  <c r="EJ227" i="1"/>
  <c r="DX227" i="1"/>
  <c r="P227" i="1"/>
  <c r="L227" i="1"/>
  <c r="EJ226" i="1"/>
  <c r="DX226" i="1"/>
  <c r="P226" i="1"/>
  <c r="L226" i="1"/>
  <c r="EJ225" i="1"/>
  <c r="DX225" i="1"/>
  <c r="P225" i="1"/>
  <c r="L225" i="1"/>
  <c r="EJ222" i="1"/>
  <c r="DX222" i="1"/>
  <c r="P222" i="1"/>
  <c r="L222" i="1"/>
  <c r="EJ221" i="1"/>
  <c r="DX221" i="1"/>
  <c r="P221" i="1"/>
  <c r="L221" i="1"/>
  <c r="EJ220" i="1"/>
  <c r="DX220" i="1"/>
  <c r="P220" i="1"/>
  <c r="L220" i="1"/>
  <c r="EJ219" i="1"/>
  <c r="DX219" i="1"/>
  <c r="P219" i="1"/>
  <c r="L219" i="1"/>
  <c r="P218" i="1"/>
  <c r="EJ217" i="1"/>
  <c r="DX217" i="1"/>
  <c r="P217" i="1"/>
  <c r="L217" i="1"/>
  <c r="EJ216" i="1"/>
  <c r="DX216" i="1"/>
  <c r="P216" i="1"/>
  <c r="L216" i="1"/>
  <c r="EJ215" i="1"/>
  <c r="DX215" i="1"/>
  <c r="P215" i="1"/>
  <c r="L215" i="1"/>
  <c r="EJ214" i="1"/>
  <c r="DX214" i="1"/>
  <c r="P214" i="1"/>
  <c r="L214" i="1"/>
  <c r="EJ213" i="1"/>
  <c r="DX213" i="1"/>
  <c r="P213" i="1"/>
  <c r="L213" i="1"/>
  <c r="EJ212" i="1"/>
  <c r="DX212" i="1"/>
  <c r="P212" i="1"/>
  <c r="L212" i="1"/>
  <c r="EJ211" i="1"/>
  <c r="DX211" i="1"/>
  <c r="P211" i="1"/>
  <c r="L211" i="1"/>
  <c r="P210" i="1"/>
  <c r="EJ208" i="1"/>
  <c r="DX208" i="1"/>
  <c r="P208" i="1"/>
  <c r="L208" i="1"/>
  <c r="EJ207" i="1"/>
  <c r="DX207" i="1"/>
  <c r="P207" i="1"/>
  <c r="L207" i="1"/>
  <c r="EJ206" i="1"/>
  <c r="DX206" i="1"/>
  <c r="P206" i="1"/>
  <c r="L206" i="1"/>
  <c r="EJ205" i="1"/>
  <c r="DX205" i="1"/>
  <c r="P205" i="1"/>
  <c r="L205" i="1"/>
  <c r="EJ204" i="1"/>
  <c r="DX204" i="1"/>
  <c r="P204" i="1"/>
  <c r="L204" i="1"/>
  <c r="EJ203" i="1"/>
  <c r="EC203" i="1"/>
  <c r="DX203" i="1"/>
  <c r="P203" i="1"/>
  <c r="L203" i="1"/>
  <c r="EJ201" i="1"/>
  <c r="DX201" i="1"/>
  <c r="P201" i="1"/>
  <c r="L201" i="1"/>
  <c r="EJ200" i="1"/>
  <c r="DX200" i="1"/>
  <c r="P200" i="1"/>
  <c r="L200" i="1"/>
  <c r="EJ199" i="1"/>
  <c r="DX199" i="1"/>
  <c r="P199" i="1"/>
  <c r="L199" i="1"/>
  <c r="EJ197" i="1"/>
  <c r="DX197" i="1"/>
  <c r="P197" i="1"/>
  <c r="L197" i="1"/>
  <c r="EJ196" i="1"/>
  <c r="DX196" i="1"/>
  <c r="P196" i="1"/>
  <c r="L196" i="1"/>
  <c r="EJ193" i="1"/>
  <c r="DX193" i="1"/>
  <c r="P193" i="1"/>
  <c r="L193" i="1"/>
  <c r="EJ191" i="1"/>
  <c r="DX191" i="1"/>
  <c r="P191" i="1"/>
  <c r="L191" i="1"/>
  <c r="EJ190" i="1"/>
  <c r="DX190" i="1"/>
  <c r="P190" i="1"/>
  <c r="L190" i="1"/>
  <c r="EJ189" i="1"/>
  <c r="DX189" i="1"/>
  <c r="P189" i="1"/>
  <c r="L189" i="1"/>
  <c r="EJ188" i="1"/>
  <c r="DX188" i="1"/>
  <c r="P188" i="1"/>
  <c r="L188" i="1"/>
  <c r="EJ187" i="1"/>
  <c r="DX187" i="1"/>
  <c r="P187" i="1"/>
  <c r="L187" i="1"/>
  <c r="EJ186" i="1"/>
  <c r="DX186" i="1"/>
  <c r="P186" i="1"/>
  <c r="L186" i="1"/>
  <c r="EJ184" i="1"/>
  <c r="DX184" i="1"/>
  <c r="P184" i="1"/>
  <c r="L184" i="1"/>
  <c r="EJ182" i="1"/>
  <c r="DX182" i="1"/>
  <c r="P182" i="1"/>
  <c r="L182" i="1"/>
  <c r="EJ181" i="1"/>
  <c r="DX181" i="1"/>
  <c r="P181" i="1"/>
  <c r="L181" i="1"/>
  <c r="EJ180" i="1"/>
  <c r="DX180" i="1"/>
  <c r="P180" i="1"/>
  <c r="L180" i="1"/>
  <c r="EJ179" i="1"/>
  <c r="DX179" i="1"/>
  <c r="P179" i="1"/>
  <c r="L179" i="1"/>
  <c r="EJ178" i="1"/>
  <c r="DX178" i="1"/>
  <c r="P178" i="1"/>
  <c r="L178" i="1"/>
  <c r="EJ177" i="1"/>
  <c r="DX177" i="1"/>
  <c r="P177" i="1"/>
  <c r="L177" i="1"/>
  <c r="P176" i="1"/>
  <c r="EJ175" i="1"/>
  <c r="DX175" i="1"/>
  <c r="P175" i="1"/>
  <c r="L175" i="1"/>
  <c r="EJ174" i="1"/>
  <c r="DX174" i="1"/>
  <c r="P174" i="1"/>
  <c r="L174" i="1"/>
  <c r="EJ173" i="1"/>
  <c r="DX173" i="1"/>
  <c r="P173" i="1"/>
  <c r="L173" i="1"/>
  <c r="EJ172" i="1"/>
  <c r="DX172" i="1"/>
  <c r="P172" i="1"/>
  <c r="L172" i="1"/>
  <c r="EJ171" i="1"/>
  <c r="DX171" i="1"/>
  <c r="P171" i="1"/>
  <c r="L171" i="1"/>
  <c r="EJ168" i="1"/>
  <c r="DX168" i="1"/>
  <c r="P168" i="1"/>
  <c r="L168" i="1"/>
  <c r="EJ167" i="1"/>
  <c r="DX167" i="1"/>
  <c r="P167" i="1"/>
  <c r="L167" i="1"/>
  <c r="EJ166" i="1"/>
  <c r="DX166" i="1"/>
  <c r="P166" i="1"/>
  <c r="L166" i="1"/>
  <c r="EJ165" i="1"/>
  <c r="DX165" i="1"/>
  <c r="P165" i="1"/>
  <c r="L165" i="1"/>
  <c r="EJ164" i="1"/>
  <c r="DX164" i="1"/>
  <c r="P164" i="1"/>
  <c r="L164" i="1"/>
  <c r="EJ162" i="1"/>
  <c r="DX162" i="1"/>
  <c r="P162" i="1"/>
  <c r="L162" i="1"/>
  <c r="EJ161" i="1"/>
  <c r="DX161" i="1"/>
  <c r="P161" i="1"/>
  <c r="L161" i="1"/>
  <c r="EJ160" i="1"/>
  <c r="DX160" i="1"/>
  <c r="P160" i="1"/>
  <c r="L160" i="1"/>
  <c r="EJ159" i="1"/>
  <c r="DX159" i="1"/>
  <c r="P159" i="1"/>
  <c r="EJ158" i="1"/>
  <c r="DX158" i="1"/>
  <c r="P158" i="1"/>
  <c r="L158" i="1"/>
  <c r="EJ156" i="1"/>
  <c r="DX156" i="1"/>
  <c r="P156" i="1"/>
  <c r="L156" i="1"/>
  <c r="EJ154" i="1"/>
  <c r="DX154" i="1"/>
  <c r="P154" i="1"/>
  <c r="L154" i="1"/>
  <c r="EJ152" i="1"/>
  <c r="DX152" i="1"/>
  <c r="P152" i="1"/>
  <c r="L152" i="1"/>
  <c r="EJ149" i="1"/>
  <c r="DX149" i="1"/>
  <c r="P149" i="1"/>
  <c r="L149" i="1"/>
  <c r="EJ148" i="1"/>
  <c r="DX148" i="1"/>
  <c r="P148" i="1"/>
  <c r="L148" i="1"/>
  <c r="EJ147" i="1"/>
  <c r="DX147" i="1"/>
  <c r="P147" i="1"/>
  <c r="L147" i="1"/>
  <c r="EJ146" i="1"/>
  <c r="DX146" i="1"/>
  <c r="P146" i="1"/>
  <c r="L146" i="1"/>
  <c r="EJ145" i="1"/>
  <c r="DX145" i="1"/>
  <c r="P145" i="1"/>
  <c r="L145" i="1"/>
  <c r="EJ143" i="1"/>
  <c r="DX143" i="1"/>
  <c r="P143" i="1"/>
  <c r="L143" i="1"/>
  <c r="EJ142" i="1"/>
  <c r="DX142" i="1"/>
  <c r="P142" i="1"/>
  <c r="L142" i="1"/>
  <c r="EJ141" i="1"/>
  <c r="DX141" i="1"/>
  <c r="P141" i="1"/>
  <c r="L141" i="1"/>
  <c r="EJ140" i="1"/>
  <c r="DX140" i="1"/>
  <c r="P140" i="1"/>
  <c r="L140" i="1"/>
  <c r="EJ138" i="1"/>
  <c r="DX138" i="1"/>
  <c r="P138" i="1"/>
  <c r="L138" i="1"/>
  <c r="EJ137" i="1"/>
  <c r="DX137" i="1"/>
  <c r="P137" i="1"/>
  <c r="L137" i="1"/>
  <c r="EJ136" i="1"/>
  <c r="DX136" i="1"/>
  <c r="P136" i="1"/>
  <c r="L136" i="1"/>
  <c r="EJ134" i="1"/>
  <c r="DX134" i="1"/>
  <c r="P134" i="1"/>
  <c r="L134" i="1"/>
  <c r="EJ133" i="1"/>
  <c r="DX133" i="1"/>
  <c r="P133" i="1"/>
  <c r="L133" i="1"/>
  <c r="EJ132" i="1"/>
  <c r="DX132" i="1"/>
  <c r="P132" i="1"/>
  <c r="L132" i="1"/>
  <c r="EJ131" i="1"/>
  <c r="DX131" i="1"/>
  <c r="P131" i="1"/>
  <c r="L131" i="1"/>
  <c r="P130" i="1"/>
  <c r="EJ129" i="1"/>
  <c r="DX129" i="1"/>
  <c r="P129" i="1"/>
  <c r="L129" i="1"/>
  <c r="EJ128" i="1"/>
  <c r="DX128" i="1"/>
  <c r="P128" i="1"/>
  <c r="L128" i="1"/>
  <c r="EJ127" i="1"/>
  <c r="DX127" i="1"/>
  <c r="P127" i="1"/>
  <c r="L127" i="1"/>
  <c r="EJ125" i="1"/>
  <c r="DX125" i="1"/>
  <c r="P125" i="1"/>
  <c r="L125" i="1"/>
  <c r="EJ124" i="1"/>
  <c r="DX124" i="1"/>
  <c r="P124" i="1"/>
  <c r="L124" i="1"/>
  <c r="EJ123" i="1"/>
  <c r="DX123" i="1"/>
  <c r="P123" i="1"/>
  <c r="L123" i="1"/>
  <c r="EJ122" i="1"/>
  <c r="EC122" i="1"/>
  <c r="DX122" i="1"/>
  <c r="P122" i="1"/>
  <c r="L122" i="1"/>
  <c r="P121" i="1"/>
  <c r="EJ120" i="1"/>
  <c r="DX120" i="1"/>
  <c r="P120" i="1"/>
  <c r="L120" i="1"/>
  <c r="EJ119" i="1"/>
  <c r="DX119" i="1"/>
  <c r="P119" i="1"/>
  <c r="L119" i="1"/>
  <c r="EJ118" i="1"/>
  <c r="DX118" i="1"/>
  <c r="P118" i="1"/>
  <c r="L118" i="1"/>
  <c r="EJ117" i="1"/>
  <c r="DX117" i="1"/>
  <c r="P117" i="1"/>
  <c r="L117" i="1"/>
  <c r="EJ116" i="1"/>
  <c r="DX116" i="1"/>
  <c r="P116" i="1"/>
  <c r="L116" i="1"/>
  <c r="EJ115" i="1"/>
  <c r="DX115" i="1"/>
  <c r="P115" i="1"/>
  <c r="L115" i="1"/>
  <c r="EJ114" i="1"/>
  <c r="DX114" i="1"/>
  <c r="P114" i="1"/>
  <c r="L114" i="1"/>
  <c r="EJ113" i="1"/>
  <c r="DX113" i="1"/>
  <c r="P113" i="1"/>
  <c r="L113" i="1"/>
  <c r="EJ112" i="1"/>
  <c r="DX112" i="1"/>
  <c r="P112" i="1"/>
  <c r="L112" i="1"/>
  <c r="EJ111" i="1"/>
  <c r="DX111" i="1"/>
  <c r="P111" i="1"/>
  <c r="L111" i="1"/>
  <c r="EJ110" i="1"/>
  <c r="DX110" i="1"/>
  <c r="P110" i="1"/>
  <c r="L110" i="1"/>
  <c r="EJ109" i="1"/>
  <c r="DX109" i="1"/>
  <c r="P109" i="1"/>
  <c r="L109" i="1"/>
  <c r="EJ108" i="1"/>
  <c r="DX108" i="1"/>
  <c r="P108" i="1"/>
  <c r="L108" i="1"/>
  <c r="EJ107" i="1"/>
  <c r="DX107" i="1"/>
  <c r="P107" i="1"/>
  <c r="L107" i="1"/>
  <c r="EJ105" i="1"/>
  <c r="DX105" i="1"/>
  <c r="P105" i="1"/>
  <c r="L105" i="1"/>
  <c r="EJ104" i="1"/>
  <c r="DX104" i="1"/>
  <c r="P104" i="1"/>
  <c r="L104" i="1"/>
  <c r="EJ103" i="1"/>
  <c r="DX103" i="1"/>
  <c r="P103" i="1"/>
  <c r="L103" i="1"/>
  <c r="EJ102" i="1"/>
  <c r="DX102" i="1"/>
  <c r="P102" i="1"/>
  <c r="L102" i="1"/>
  <c r="EJ101" i="1"/>
  <c r="DX101" i="1"/>
  <c r="P101" i="1"/>
  <c r="L101" i="1"/>
  <c r="EJ100" i="1"/>
  <c r="DX100" i="1"/>
  <c r="P100" i="1"/>
  <c r="L100" i="1"/>
  <c r="EJ99" i="1"/>
  <c r="DX99" i="1"/>
  <c r="P99" i="1"/>
  <c r="L99" i="1"/>
  <c r="EJ98" i="1"/>
  <c r="DX98" i="1"/>
  <c r="P98" i="1"/>
  <c r="L98" i="1"/>
  <c r="EJ97" i="1"/>
  <c r="DX97" i="1"/>
  <c r="P97" i="1"/>
  <c r="L97" i="1"/>
  <c r="EJ95" i="1"/>
  <c r="DX95" i="1"/>
  <c r="P95" i="1"/>
  <c r="L95" i="1"/>
  <c r="EJ94" i="1"/>
  <c r="DX94" i="1"/>
  <c r="P94" i="1"/>
  <c r="L94" i="1"/>
  <c r="EJ93" i="1"/>
  <c r="DX93" i="1"/>
  <c r="P93" i="1"/>
  <c r="L93" i="1"/>
  <c r="EJ92" i="1"/>
  <c r="DX92" i="1"/>
  <c r="P92" i="1"/>
  <c r="L92" i="1"/>
  <c r="EJ90" i="1"/>
  <c r="DX90" i="1"/>
  <c r="P90" i="1"/>
  <c r="EJ89" i="1"/>
  <c r="DX89" i="1"/>
  <c r="P89" i="1"/>
  <c r="L89" i="1"/>
  <c r="EJ88" i="1"/>
  <c r="DX88" i="1"/>
  <c r="P88" i="1"/>
  <c r="L88" i="1"/>
  <c r="EJ87" i="1"/>
  <c r="DX87" i="1"/>
  <c r="P87" i="1"/>
  <c r="L87" i="1"/>
  <c r="EJ86" i="1"/>
  <c r="DX86" i="1"/>
  <c r="P86" i="1"/>
  <c r="L86" i="1"/>
  <c r="EJ85" i="1"/>
  <c r="DX85" i="1"/>
  <c r="P85" i="1"/>
  <c r="EJ84" i="1"/>
  <c r="DX84" i="1"/>
  <c r="P84" i="1"/>
  <c r="L84" i="1"/>
  <c r="EJ83" i="1"/>
  <c r="DX83" i="1"/>
  <c r="P83" i="1"/>
  <c r="L83" i="1"/>
  <c r="EJ82" i="1"/>
  <c r="DX82" i="1"/>
  <c r="P82" i="1"/>
  <c r="L82" i="1"/>
  <c r="EJ81" i="1"/>
  <c r="DX81" i="1"/>
  <c r="P81" i="1"/>
  <c r="L81" i="1"/>
  <c r="EJ79" i="1"/>
  <c r="DX79" i="1"/>
  <c r="P79" i="1"/>
  <c r="L79" i="1"/>
  <c r="EJ78" i="1"/>
  <c r="DX78" i="1"/>
  <c r="P78" i="1"/>
  <c r="L78" i="1"/>
  <c r="EJ77" i="1"/>
  <c r="DX77" i="1"/>
  <c r="P77" i="1"/>
  <c r="L77" i="1"/>
  <c r="EJ76" i="1"/>
  <c r="DX76" i="1"/>
  <c r="P76" i="1"/>
  <c r="L76" i="1"/>
  <c r="EJ74" i="1"/>
  <c r="DX74" i="1"/>
  <c r="P74" i="1"/>
  <c r="L74" i="1"/>
  <c r="EJ73" i="1"/>
  <c r="DX73" i="1"/>
  <c r="P73" i="1"/>
  <c r="L73" i="1"/>
  <c r="EJ72" i="1"/>
  <c r="DX72" i="1"/>
  <c r="P72" i="1"/>
  <c r="L72" i="1"/>
  <c r="EJ71" i="1"/>
  <c r="DX71" i="1"/>
  <c r="P71" i="1"/>
  <c r="L71" i="1"/>
  <c r="EJ70" i="1"/>
  <c r="DX70" i="1"/>
  <c r="P70" i="1"/>
  <c r="L70" i="1"/>
  <c r="EJ69" i="1"/>
  <c r="DX69" i="1"/>
  <c r="P69" i="1"/>
  <c r="L69" i="1"/>
  <c r="EJ68" i="1"/>
  <c r="DX68" i="1"/>
  <c r="P68" i="1"/>
  <c r="L68" i="1"/>
  <c r="EJ67" i="1"/>
  <c r="DX67" i="1"/>
  <c r="P67" i="1"/>
  <c r="L67" i="1"/>
  <c r="EJ66" i="1"/>
  <c r="DX66" i="1"/>
  <c r="P66" i="1"/>
  <c r="L66" i="1"/>
  <c r="EJ65" i="1"/>
  <c r="EC65" i="1"/>
  <c r="DX65" i="1"/>
  <c r="P65" i="1"/>
  <c r="L65" i="1"/>
  <c r="EJ64" i="1"/>
  <c r="DX64" i="1"/>
  <c r="P64" i="1"/>
  <c r="L64" i="1"/>
  <c r="EJ61" i="1"/>
  <c r="DX61" i="1"/>
  <c r="P61" i="1"/>
  <c r="L61" i="1"/>
  <c r="EJ60" i="1"/>
  <c r="DX60" i="1"/>
  <c r="P60" i="1"/>
  <c r="L60" i="1"/>
  <c r="EJ59" i="1"/>
  <c r="DX59" i="1"/>
  <c r="P59" i="1"/>
  <c r="L59" i="1"/>
  <c r="EJ58" i="1"/>
  <c r="DX58" i="1"/>
  <c r="P58" i="1"/>
  <c r="L58" i="1"/>
  <c r="EJ57" i="1"/>
  <c r="DX57" i="1"/>
  <c r="P57" i="1"/>
  <c r="L57" i="1"/>
  <c r="EJ55" i="1"/>
  <c r="DX55" i="1"/>
  <c r="P55" i="1"/>
  <c r="L55" i="1"/>
  <c r="EJ54" i="1"/>
  <c r="DX54" i="1"/>
  <c r="P54" i="1"/>
  <c r="L54" i="1"/>
  <c r="EJ53" i="1"/>
  <c r="DX53" i="1"/>
  <c r="P53" i="1"/>
  <c r="L53" i="1"/>
  <c r="EJ52" i="1"/>
  <c r="DX52" i="1"/>
  <c r="P52" i="1"/>
  <c r="EJ51" i="1"/>
  <c r="DX51" i="1"/>
  <c r="P51" i="1"/>
  <c r="L51" i="1"/>
  <c r="EJ50" i="1"/>
  <c r="DX50" i="1"/>
  <c r="P50" i="1"/>
  <c r="L50" i="1"/>
  <c r="EJ48" i="1"/>
  <c r="DX48" i="1"/>
  <c r="P48" i="1"/>
  <c r="L48" i="1"/>
  <c r="EJ47" i="1"/>
  <c r="DX47" i="1"/>
  <c r="P47" i="1"/>
  <c r="L47" i="1"/>
  <c r="EJ46" i="1"/>
  <c r="DX46" i="1"/>
  <c r="P46" i="1"/>
  <c r="L46" i="1"/>
  <c r="EJ45" i="1"/>
  <c r="DX45" i="1"/>
  <c r="P45" i="1"/>
  <c r="L45" i="1"/>
  <c r="EJ44" i="1"/>
  <c r="DX44" i="1"/>
  <c r="P44" i="1"/>
  <c r="L44" i="1"/>
  <c r="EJ42" i="1"/>
  <c r="DX42" i="1"/>
  <c r="P42" i="1"/>
  <c r="L42" i="1"/>
  <c r="EJ40" i="1"/>
  <c r="DX40" i="1"/>
  <c r="P40" i="1"/>
  <c r="L40" i="1"/>
  <c r="EJ39" i="1"/>
  <c r="DX39" i="1"/>
  <c r="P39" i="1"/>
  <c r="L39" i="1"/>
  <c r="EJ37" i="1"/>
  <c r="DX37" i="1"/>
  <c r="P37" i="1"/>
  <c r="L37" i="1"/>
  <c r="EJ36" i="1"/>
  <c r="DX36" i="1"/>
  <c r="P36" i="1"/>
  <c r="L36" i="1"/>
  <c r="EJ35" i="1"/>
  <c r="DX35" i="1"/>
  <c r="P35" i="1"/>
  <c r="L35" i="1"/>
  <c r="EJ34" i="1"/>
  <c r="DX34" i="1"/>
  <c r="P34" i="1"/>
  <c r="L34" i="1"/>
  <c r="EJ32" i="1"/>
  <c r="DX32" i="1"/>
  <c r="P32" i="1"/>
  <c r="L32" i="1"/>
  <c r="EJ31" i="1"/>
  <c r="DX31" i="1"/>
  <c r="P31" i="1"/>
  <c r="L31" i="1"/>
  <c r="EJ30" i="1"/>
  <c r="DX30" i="1"/>
  <c r="P30" i="1"/>
  <c r="L30" i="1"/>
  <c r="EJ29" i="1"/>
  <c r="DX29" i="1"/>
  <c r="P29" i="1"/>
  <c r="L29" i="1"/>
  <c r="EJ28" i="1"/>
  <c r="DX28" i="1"/>
  <c r="P28" i="1"/>
  <c r="L28" i="1"/>
  <c r="EJ27" i="1"/>
  <c r="DX27" i="1"/>
  <c r="P27" i="1"/>
  <c r="L27" i="1"/>
  <c r="EJ26" i="1"/>
  <c r="DX26" i="1"/>
  <c r="P26" i="1"/>
  <c r="L26" i="1"/>
  <c r="EJ25" i="1"/>
  <c r="DX25" i="1"/>
  <c r="P25" i="1"/>
  <c r="L25" i="1"/>
  <c r="EJ24" i="1"/>
  <c r="DX24" i="1"/>
  <c r="P24" i="1"/>
  <c r="L24" i="1"/>
  <c r="EJ23" i="1"/>
  <c r="DX23" i="1"/>
  <c r="P23" i="1"/>
  <c r="L23" i="1"/>
  <c r="EJ22" i="1"/>
  <c r="DX22" i="1"/>
  <c r="P22" i="1"/>
  <c r="L22" i="1"/>
  <c r="EJ21" i="1"/>
  <c r="DX21" i="1"/>
  <c r="P21" i="1"/>
  <c r="L21" i="1"/>
  <c r="EJ19" i="1"/>
  <c r="DX19" i="1"/>
  <c r="P19" i="1"/>
  <c r="L19" i="1"/>
  <c r="EJ18" i="1"/>
  <c r="DX18" i="1"/>
  <c r="P18" i="1"/>
  <c r="L18" i="1"/>
  <c r="EJ17" i="1"/>
  <c r="DX17" i="1"/>
  <c r="P17" i="1"/>
  <c r="L17" i="1"/>
  <c r="EJ16" i="1"/>
  <c r="DX16" i="1"/>
  <c r="P16" i="1"/>
  <c r="L16" i="1"/>
  <c r="EJ15" i="1"/>
  <c r="DX15" i="1"/>
  <c r="P15" i="1"/>
  <c r="L15" i="1"/>
  <c r="EJ14" i="1"/>
  <c r="DX14" i="1"/>
  <c r="P14" i="1"/>
  <c r="L14" i="1"/>
  <c r="EJ13" i="1"/>
  <c r="DX13" i="1"/>
  <c r="P13" i="1"/>
  <c r="L13" i="1"/>
  <c r="EJ12" i="1"/>
  <c r="DX12" i="1"/>
  <c r="P12" i="1"/>
  <c r="L12" i="1"/>
  <c r="EJ11" i="1"/>
  <c r="DX11" i="1"/>
  <c r="P11" i="1"/>
  <c r="L11" i="1"/>
  <c r="EJ10" i="1"/>
  <c r="DX10" i="1"/>
  <c r="P10" i="1"/>
  <c r="EJ9" i="1"/>
  <c r="DX9" i="1"/>
  <c r="P9" i="1"/>
  <c r="L9" i="1"/>
  <c r="EJ8" i="1"/>
  <c r="DX8" i="1"/>
  <c r="P8" i="1"/>
  <c r="L8" i="1"/>
  <c r="EJ7" i="1"/>
  <c r="DX7" i="1"/>
  <c r="P7" i="1"/>
  <c r="L7" i="1"/>
  <c r="EJ5" i="1"/>
  <c r="DX5" i="1"/>
  <c r="P5" i="1"/>
  <c r="L5" i="1"/>
  <c r="EJ4" i="1"/>
  <c r="DX4" i="1"/>
  <c r="P4" i="1"/>
  <c r="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tc={7A466895-BC4E-FB41-ACFB-984C3DED97EC}</author>
    <author>tc={71ACC1F7-0F4A-9843-8784-D099170E57BE}</author>
    <author>tc={2CC5A1D9-9384-4640-97E8-FAD660969D71}</author>
    <author>tc={6F234BFE-E17C-D946-832E-D576C60F6C57}</author>
  </authors>
  <commentList>
    <comment ref="AE2" authorId="0" shapeId="0" xr:uid="{7A466895-BC4E-FB41-ACFB-984C3DED97EC}">
      <text>
        <t>[Threaded comment]
Your version of Excel allows you to read this threaded comment; however, any edits to it will get removed if the file is opened in a newer version of Excel. Learn more: https://go.microsoft.com/fwlink/?linkid=870924
Comment:
    copy to separate sheet, text-to-columns/break in to individual parts, then code or classify atomically</t>
      </text>
    </comment>
    <comment ref="DW2" authorId="1" shapeId="0" xr:uid="{71ACC1F7-0F4A-9843-8784-D099170E57BE}">
      <text>
        <t>[Threaded comment]
Your version of Excel allows you to read this threaded comment; however, any edits to it will get removed if the file is opened in a newer version of Excel. Learn more: https://go.microsoft.com/fwlink/?linkid=870924
Comment:
    copy to separate sheet, text-to-columns/break in to individual parts, then code or classify atomically</t>
      </text>
    </comment>
    <comment ref="X609" authorId="2" shapeId="0" xr:uid="{2CC5A1D9-9384-4640-97E8-FAD660969D71}">
      <text>
        <t>[Threaded comment]
Your version of Excel allows you to read this threaded comment; however, any edits to it will get removed if the file is opened in a newer version of Excel. Learn more: https://go.microsoft.com/fwlink/?linkid=870924
Comment:
    updated direct from SOCS</t>
      </text>
    </comment>
    <comment ref="Y609" authorId="3" shapeId="0" xr:uid="{6F234BFE-E17C-D946-832E-D576C60F6C57}">
      <text>
        <t>[Threaded comment]
Your version of Excel allows you to read this threaded comment; however, any edits to it will get removed if the file is opened in a newer version of Excel. Learn more: https://go.microsoft.com/fwlink/?linkid=870924
Comment:
    We have stopped using this this year.</t>
      </text>
    </comment>
  </commentList>
</comments>
</file>

<file path=xl/sharedStrings.xml><?xml version="1.0" encoding="utf-8"?>
<sst xmlns="http://schemas.openxmlformats.org/spreadsheetml/2006/main" count="37418" uniqueCount="5531">
  <si>
    <t>ID Number to help with managing entries</t>
  </si>
  <si>
    <t>[SHARE] [UPDATE] Name of App, Software or Website</t>
  </si>
  <si>
    <t>[SHARE] Company of Product / Service</t>
  </si>
  <si>
    <t>[SHARE] If this tool is managed or controlled centrally, or required by group.</t>
  </si>
  <si>
    <t>[SHARE] How important is it that we review this product / service?</t>
  </si>
  <si>
    <t>Items that are to be reviewed in the first phase</t>
  </si>
  <si>
    <t>[SHARE] [UPDATE] How critical is this system for the school to meet its contractual obligations? 1 low 5 high</t>
  </si>
  <si>
    <t>Can this tool possible be consolidated with another tool in the DAR? Code of first instance in list, or name of tool.</t>
  </si>
  <si>
    <t>The # from the MS Azure Consent page</t>
  </si>
  <si>
    <t>Count times in MS Azure Consent</t>
  </si>
  <si>
    <t xml:space="preserve">[SHARE] [UPDATE] </t>
  </si>
  <si>
    <t>Data that is actively generated by the product, or that we would not have without the product.</t>
  </si>
  <si>
    <t>OBSOLETE</t>
  </si>
  <si>
    <t>[SHARE] [UPDATE] Description on help tab</t>
  </si>
  <si>
    <t>Which cloud vendor supports IF web based tool?</t>
  </si>
  <si>
    <t>[SHARE]</t>
  </si>
  <si>
    <t>[SHARE] [UPDATE] URL of Sharepoint document</t>
  </si>
  <si>
    <t>[SHARE] Add any extra details as required</t>
  </si>
  <si>
    <t>These columns helpd declare the function of the tool</t>
  </si>
  <si>
    <t xml:space="preserve"> Data Encrypyion </t>
  </si>
  <si>
    <t xml:space="preserve">Contact </t>
  </si>
  <si>
    <t>Contact Phone</t>
  </si>
  <si>
    <t xml:space="preserve"> Neal</t>
  </si>
  <si>
    <t>for PIA of 'Medium Risk level'</t>
  </si>
  <si>
    <t>Classification</t>
  </si>
  <si>
    <t>ID#</t>
  </si>
  <si>
    <t>Product / Service Name</t>
  </si>
  <si>
    <t>Company</t>
  </si>
  <si>
    <t>Status of DAR</t>
  </si>
  <si>
    <t>Group Tool?</t>
  </si>
  <si>
    <t>Review Priority</t>
  </si>
  <si>
    <t>REVIEW PHASE ONE</t>
  </si>
  <si>
    <t>REVIEW PHASE TWO (not begun yet)</t>
  </si>
  <si>
    <t>System Criticality (1-5)</t>
  </si>
  <si>
    <t>Candidate to Consolidate</t>
  </si>
  <si>
    <t>MS Azure #</t>
  </si>
  <si>
    <t>Count of Azure #</t>
  </si>
  <si>
    <t>Product or Service</t>
  </si>
  <si>
    <t>Type of Product or Service</t>
  </si>
  <si>
    <t>Link</t>
  </si>
  <si>
    <t>No. of Orgs</t>
  </si>
  <si>
    <t>HQ</t>
  </si>
  <si>
    <t>DCB</t>
  </si>
  <si>
    <t>DCSPD</t>
  </si>
  <si>
    <t>DCSPX</t>
  </si>
  <si>
    <t>DCSL</t>
  </si>
  <si>
    <t>DCSG</t>
  </si>
  <si>
    <t>DCSZ</t>
  </si>
  <si>
    <t>DHSZ</t>
  </si>
  <si>
    <t>DHZH</t>
  </si>
  <si>
    <t>DUSZ</t>
  </si>
  <si>
    <t>DEGT</t>
  </si>
  <si>
    <t>DEMH</t>
  </si>
  <si>
    <t>DEXA</t>
  </si>
  <si>
    <t>Data Fields Curated by Product / Service</t>
  </si>
  <si>
    <t>Data Fields Transferred to APP</t>
  </si>
  <si>
    <t>User SIS IDs</t>
  </si>
  <si>
    <t>Student Name</t>
  </si>
  <si>
    <t>Staff Name</t>
  </si>
  <si>
    <t>Parent Name</t>
  </si>
  <si>
    <t>Student Email</t>
  </si>
  <si>
    <t>Staff Email</t>
  </si>
  <si>
    <t>Parent Email</t>
  </si>
  <si>
    <t>Student Contact (other)</t>
  </si>
  <si>
    <t>Staff Contact (other)</t>
  </si>
  <si>
    <t>Parent Contact (other)</t>
  </si>
  <si>
    <t>Parent Relationship</t>
  </si>
  <si>
    <t>Student ID (Personal Identification)</t>
  </si>
  <si>
    <t>Staff ID (Personal Identification)</t>
  </si>
  <si>
    <t>Parent ID (Personal Identification)</t>
  </si>
  <si>
    <t>Student SIS Memberships</t>
  </si>
  <si>
    <t>Staff SIS Memberships</t>
  </si>
  <si>
    <t>Student DOB</t>
  </si>
  <si>
    <t>Staff DOB</t>
  </si>
  <si>
    <t>Parent DOB</t>
  </si>
  <si>
    <t>Student Assessment Data</t>
  </si>
  <si>
    <t>Student Address</t>
  </si>
  <si>
    <t>Student Phone</t>
  </si>
  <si>
    <t>Parent Phone</t>
  </si>
  <si>
    <t>Student Image</t>
  </si>
  <si>
    <t>Staff Image</t>
  </si>
  <si>
    <t>Parent Image</t>
  </si>
  <si>
    <t>Role</t>
  </si>
  <si>
    <t>Gender</t>
  </si>
  <si>
    <t>Transactional Profile</t>
  </si>
  <si>
    <t>Transactional Communication</t>
  </si>
  <si>
    <t>Transactional Assessment</t>
  </si>
  <si>
    <t>Transactional Behaviours</t>
  </si>
  <si>
    <t>Sensitive Safeguarding</t>
  </si>
  <si>
    <t>Sensitive Learner Profile</t>
  </si>
  <si>
    <t>Sensitive Medical</t>
  </si>
  <si>
    <t>Student Ethnicity</t>
  </si>
  <si>
    <t>Student Languages</t>
  </si>
  <si>
    <t>Other Academic</t>
  </si>
  <si>
    <t>Data Source (e.g. SIS, M365, SuccessFactors, etc)</t>
  </si>
  <si>
    <t>Method of Transfer (Manual, Manual CSV, Auto CSV, API CSV, API, SQL, Other)</t>
  </si>
  <si>
    <t>Data location</t>
  </si>
  <si>
    <t>Data Host (Vendor / On Prem)</t>
  </si>
  <si>
    <t>Data Notes</t>
  </si>
  <si>
    <t>Privacy Policy</t>
  </si>
  <si>
    <t>Purpose</t>
  </si>
  <si>
    <t>Possible downsides of 'opting out'</t>
  </si>
  <si>
    <t>DTA HQ</t>
  </si>
  <si>
    <t>DTA DCB</t>
  </si>
  <si>
    <t>DTA DCSPD</t>
  </si>
  <si>
    <t>DTA DCSPX</t>
  </si>
  <si>
    <t>DTA DCSL</t>
  </si>
  <si>
    <t>DTA DCSG</t>
  </si>
  <si>
    <t>DTA DCSZ</t>
  </si>
  <si>
    <t>DTA DHSZ</t>
  </si>
  <si>
    <t>DTA DHZH</t>
  </si>
  <si>
    <t>DTA DUSZ</t>
  </si>
  <si>
    <t>DTA GT Dehong</t>
  </si>
  <si>
    <t>DTA MH Dehong</t>
  </si>
  <si>
    <t>DTA XI Dehong</t>
  </si>
  <si>
    <t>DTA Comments</t>
  </si>
  <si>
    <t>Cyber CL HQ</t>
  </si>
  <si>
    <t>Cyber CL DCB</t>
  </si>
  <si>
    <t>Cyber CL DCSPD</t>
  </si>
  <si>
    <t>Cyber CL DCSPX</t>
  </si>
  <si>
    <t>Cyber CL DCSL</t>
  </si>
  <si>
    <t>Cyber CL DCSG</t>
  </si>
  <si>
    <t>Cyber CL DCSZ</t>
  </si>
  <si>
    <t>Cyber CL DHSZ</t>
  </si>
  <si>
    <t>Cyber CL DHZH</t>
  </si>
  <si>
    <t>Cyber CL DUSZ</t>
  </si>
  <si>
    <t>Cyber CL GT Dehong</t>
  </si>
  <si>
    <t>Cyber CL MH Dehong</t>
  </si>
  <si>
    <t>Cyber CL XI Dehong</t>
  </si>
  <si>
    <t>Data Retention Period</t>
  </si>
  <si>
    <t>Data / Core App</t>
  </si>
  <si>
    <t>Launchpad - Admin</t>
  </si>
  <si>
    <t>Launchpad - Class Teacher</t>
  </si>
  <si>
    <t>Launchpad - School Leader</t>
  </si>
  <si>
    <t>Launchpad - Group Leader</t>
  </si>
  <si>
    <t>Launchpad - Alumni</t>
  </si>
  <si>
    <t>Launchpad - Student</t>
  </si>
  <si>
    <t>Launchpad - Prospective</t>
  </si>
  <si>
    <t>Launchpad - Parent</t>
  </si>
  <si>
    <t>Learning Studio - Communications</t>
  </si>
  <si>
    <t>Learning Studio - Operations/Productivity</t>
  </si>
  <si>
    <t>Learning Studio - Content/Resouces</t>
  </si>
  <si>
    <t>Learning Studio - Curriculum Map</t>
  </si>
  <si>
    <t>Learning Studio - Formative Assess</t>
  </si>
  <si>
    <t>Learning Studio - Summative Asses</t>
  </si>
  <si>
    <t>Learning Studio - Personalised Learning</t>
  </si>
  <si>
    <t>Learning Studio - Collaboration/Feedback</t>
  </si>
  <si>
    <t>Learning Studio - Portfolio</t>
  </si>
  <si>
    <t>Learning Studio - Teaching Delivery</t>
  </si>
  <si>
    <t>Insight</t>
  </si>
  <si>
    <t>Presentation</t>
  </si>
  <si>
    <t>Is ID Unique?</t>
  </si>
  <si>
    <t>DTA DCSG Comments</t>
  </si>
  <si>
    <t xml:space="preserve">Data Encryption (Storage) </t>
  </si>
  <si>
    <t xml:space="preserve">Data Encryption (Transfer) </t>
  </si>
  <si>
    <t>Contact Email</t>
  </si>
  <si>
    <t>Contact Form</t>
  </si>
  <si>
    <t>PIA (China)</t>
  </si>
  <si>
    <t>PIA (EiM )</t>
  </si>
  <si>
    <t>Data Encrypyion (Transfer)</t>
  </si>
  <si>
    <t xml:space="preserve"> Data Encryption (Storage)</t>
  </si>
  <si>
    <t>concat of information shared</t>
  </si>
  <si>
    <t>NDA in place</t>
  </si>
  <si>
    <t>China EDB website Register</t>
  </si>
  <si>
    <t>Student Data: data from which year groups</t>
  </si>
  <si>
    <t>Student Data: data from how many students</t>
  </si>
  <si>
    <t>#000737</t>
  </si>
  <si>
    <t>101 Questions</t>
  </si>
  <si>
    <t>I_Website Service</t>
  </si>
  <si>
    <t>https://www.101qs.com/</t>
  </si>
  <si>
    <t>Y</t>
  </si>
  <si>
    <t>(URL)https://www.101qs.com/</t>
  </si>
  <si>
    <t>http://www.101qs.com/1989-domino-skyscraper(provided by school)</t>
  </si>
  <si>
    <t>#000413</t>
  </si>
  <si>
    <t>96weixin</t>
  </si>
  <si>
    <t>淄博多维网络科技有限公司</t>
  </si>
  <si>
    <t>Digital Product</t>
  </si>
  <si>
    <t>https://bj.96weixin.com/</t>
  </si>
  <si>
    <t/>
  </si>
  <si>
    <t>N</t>
  </si>
  <si>
    <t>China</t>
  </si>
  <si>
    <t>can be accessed without login</t>
  </si>
  <si>
    <t>https://bj.96weixin.com/help/57.html</t>
  </si>
  <si>
    <t>online editor of wechat graph</t>
  </si>
  <si>
    <t>Not specified in privacy policy</t>
  </si>
  <si>
    <t>Tool</t>
  </si>
  <si>
    <t>#000002</t>
  </si>
  <si>
    <t>A* Speech Pte Ltd</t>
  </si>
  <si>
    <t>No</t>
  </si>
  <si>
    <t>Med</t>
  </si>
  <si>
    <t>Vendor</t>
  </si>
  <si>
    <t>V_Vendor</t>
  </si>
  <si>
    <t>https://www.astarspeech.com.sg/</t>
  </si>
  <si>
    <t>Singapore</t>
  </si>
  <si>
    <t>Provision of co-curricular activities</t>
  </si>
  <si>
    <t>May not participate in specific co-curricular activities</t>
  </si>
  <si>
    <t>Retained for one year after the CCA activity</t>
  </si>
  <si>
    <t>Student names, class number, DOB, Parent names, parent email address</t>
  </si>
  <si>
    <t>Contract
DTA</t>
  </si>
  <si>
    <t>contact@astarspeech.com.sg</t>
  </si>
  <si>
    <t>(+65)6220 - 0801</t>
  </si>
  <si>
    <t>CCA</t>
  </si>
  <si>
    <t>#000738</t>
  </si>
  <si>
    <t>ABC Does</t>
  </si>
  <si>
    <t>https://abcdoes.com/</t>
  </si>
  <si>
    <t>Early Yearts consultant</t>
  </si>
  <si>
    <t>#000003</t>
  </si>
  <si>
    <t>Abrakadoodle Art Studio for Kids (West) Pte Ltd</t>
  </si>
  <si>
    <t>https://www.abrakadoodle.com.sg/</t>
  </si>
  <si>
    <t>(URL)https://www.abrakadoodle.com.sg/</t>
  </si>
  <si>
    <t>(Draft)Retained for one year after the CCA activity</t>
  </si>
  <si>
    <t>(+65) 6235 3631</t>
  </si>
  <si>
    <t>#000004</t>
  </si>
  <si>
    <t>Academic Marathon</t>
  </si>
  <si>
    <t>Low</t>
  </si>
  <si>
    <t>Yes</t>
  </si>
  <si>
    <t>https://www.academic-marathon.org/</t>
  </si>
  <si>
    <t>(URL)https://www.academic-marathon.org/</t>
  </si>
  <si>
    <t>To take part in their online science competition</t>
  </si>
  <si>
    <t>student unable to take part in the online competition</t>
  </si>
  <si>
    <t>(Draft)Retained whilst the student is registered at the College</t>
  </si>
  <si>
    <t>asiapacific@academic-marathon.org</t>
  </si>
  <si>
    <t>science</t>
  </si>
  <si>
    <t>#000005</t>
  </si>
  <si>
    <t>Accelerated Reader </t>
  </si>
  <si>
    <t xml:space="preserve">Renaissance Accelerated Reader_x000D_
</t>
  </si>
  <si>
    <t>https://www.renaissance.com/products/practice/accelerated-reader-360/</t>
  </si>
  <si>
    <t> </t>
  </si>
  <si>
    <t>?</t>
  </si>
  <si>
    <t>USA</t>
  </si>
  <si>
    <t>https://www.renaissance.com/privacy-policy/</t>
  </si>
  <si>
    <t>Develop reading and comprehension</t>
  </si>
  <si>
    <t>the collection, input, use, retention, disposal, and disclosure of any private information in our software products is controlled solely by your child’s educational institution. We have the right, but not the obligation, to: (1) retain your personally identifiable information for as long as your account is active or as needed to provide you services or access to or use of the Website; and (2) retain and use your personally identifiable information as necessary to comply with our legal obligations, resolve disputes and enforce our agreements. We have the right, but not the obligation, to retain your non-personal information whether your account is active, inactive, or deactivated. For Contractual Customers, When Your Terms of Service and License Agreement is up for renewal, We provide You with a 60 day grace period prior to scheduling Personal Data for removal. The data will then be removed from data storage within 30 days and from backups within 90 days. If You are using the Free-Version of Our Freckle product, We will remove accounts that have been consistently inactive for a period of 13 months.</t>
  </si>
  <si>
    <t>answers@renaissance.com</t>
  </si>
  <si>
    <t>(800) 338-4204</t>
  </si>
  <si>
    <t>Language</t>
  </si>
  <si>
    <t>#000711</t>
  </si>
  <si>
    <t>Achieve 3000</t>
  </si>
  <si>
    <t>McGraw-Hill Education</t>
  </si>
  <si>
    <t>https://www.achieve3000.com/</t>
  </si>
  <si>
    <t>::USA::New Zealand</t>
  </si>
  <si>
    <t>https://www.achieve3000.com/who-we-are/about-us/privacy-policy/</t>
  </si>
  <si>
    <t>Help students learning, develop interest in reading</t>
  </si>
  <si>
    <t>You may opt not to provide, or later edit or delete any of the non-required information from your Personal Data through the profile page in your account on our Services.You may request deletion of your Personal Data or your entire account by submitting a request on Achieve3000's Privacy Webform or call 1-888-914-9661 and use PIN 811522. We will use commercially reasonable efforts to honor your request.Please note that copies of information that you have updated, modified or deleted may remain viewable in cached and archived pages of the Services for a period of time.</t>
  </si>
  <si>
    <t>877-235-2525</t>
  </si>
  <si>
    <t>https://www.achieve3000.com/who-we-are/about-us/contact-us/</t>
  </si>
  <si>
    <t>#000414</t>
  </si>
  <si>
    <t>ACRO</t>
  </si>
  <si>
    <t>Hampshire Constabulary</t>
  </si>
  <si>
    <t>Missing</t>
  </si>
  <si>
    <t>V_Other</t>
  </si>
  <si>
    <t>https://www.acro.police.uk/</t>
  </si>
  <si>
    <t>UK</t>
  </si>
  <si>
    <t>https://www.hampshire.police.uk/hyg/fpnhc/privacy-notice/</t>
  </si>
  <si>
    <t xml:space="preserve">Criminal Records checks. Staff approach vendor independently at our request. </t>
  </si>
  <si>
    <t>customer.services@acro.pnn.police.uk</t>
  </si>
  <si>
    <t>+44 (0)2380 479 920.</t>
  </si>
  <si>
    <t>#000006</t>
  </si>
  <si>
    <t>ActiveHistory</t>
  </si>
  <si>
    <t>Activehistory.Co.UK Limited</t>
  </si>
  <si>
    <t>https://www.activehistory.co.uk/</t>
  </si>
  <si>
    <t>(Message)School can purchase for teacher</t>
  </si>
  <si>
    <t>https://www.activehistory.co.uk/privacy.php</t>
  </si>
  <si>
    <t>Educational History website, with online simulations</t>
  </si>
  <si>
    <t>Will miss out on tasks planned into the History &amp; Humanities curricula.</t>
  </si>
  <si>
    <t>(Draft)Retained whilst the student is at the college</t>
  </si>
  <si>
    <t>https://www.activehistory.co.uk/feeditback.php</t>
  </si>
  <si>
    <t>Edu</t>
  </si>
  <si>
    <t>#000416</t>
  </si>
  <si>
    <t>ActiveInspire</t>
  </si>
  <si>
    <t>Promethean World Ltd</t>
  </si>
  <si>
    <t>https://www.prometheanworld.com/products/software/activinspire/</t>
  </si>
  <si>
    <t>(Location)We maintain servers around the world and your Personal Information may be processed on servers located outside of the country where you live.</t>
  </si>
  <si>
    <t>https://www.prometheanworld.com/legal/privacy-policy/</t>
  </si>
  <si>
    <t>Help teachers prepare their lesson</t>
  </si>
  <si>
    <t>#000417</t>
  </si>
  <si>
    <t>Addition 1.4</t>
  </si>
  <si>
    <t>I_Mobile App</t>
  </si>
  <si>
    <t>New Zealand</t>
  </si>
  <si>
    <t>#000418</t>
  </si>
  <si>
    <t xml:space="preserve">Aden </t>
  </si>
  <si>
    <t>Aden Group</t>
  </si>
  <si>
    <t>V_Catering</t>
  </si>
  <si>
    <t>https://www.adenservices.com/en/food-services/</t>
  </si>
  <si>
    <t>Requires Confirmation</t>
  </si>
  <si>
    <t>https://www.adenservices.com/en/privacy-policy/</t>
  </si>
  <si>
    <t>Catering company provide food services</t>
  </si>
  <si>
    <t>+86 21 5465 7968</t>
  </si>
  <si>
    <t>https://www.adenservices.com/en/contact/</t>
  </si>
  <si>
    <t>#000007</t>
  </si>
  <si>
    <t>Adobe Acrobat PC</t>
  </si>
  <si>
    <t>苏州瑞和园林工程有限公司</t>
    <phoneticPr fontId="0" type="noConversion"/>
  </si>
  <si>
    <t>Understand Adobe company strucutre and need to separate</t>
  </si>
  <si>
    <t>DIS</t>
  </si>
  <si>
    <t>I_Desktop App</t>
  </si>
  <si>
    <t>No official website</t>
    <phoneticPr fontId="0" type="noConversion"/>
  </si>
  <si>
    <t>outside of firewall</t>
  </si>
  <si>
    <t>(Location)authorize Adobe to transfer your personal information across national borders and to other countries where Adobe and its partners operate</t>
  </si>
  <si>
    <t>https://www.adobe.com/privacy.html</t>
  </si>
  <si>
    <t>Art/STEAM &amp; Document Management</t>
  </si>
  <si>
    <t>When you register for an account and create an Adobe ID, we process and keep most personal information we have about you for as long as you are an active user of our Services and Software. When you close your account, we begin deleting certain personal information that we no longer have a business reason to retain. we typically retain personal information related to our contract and business transactions with you for ten years after your last interaction with us.</t>
  </si>
  <si>
    <t>#000008</t>
  </si>
  <si>
    <t>Adobe CC Photoshop</t>
  </si>
  <si>
    <t>Adobe</t>
  </si>
  <si>
    <t>https://www.adobe.com/products/photoshop.html</t>
  </si>
  <si>
    <t>Tool for editing photos.</t>
  </si>
  <si>
    <t>When you register for an account and create an Adobe ID, we process and keep most personal information we have about you for as long as you are an active user of our Services and Software. When you close your account, we begin deleting certain personal information that we no longer have a business reason to retain, such as your hashed password and your tokenized payment account data. However, we typically retain personal information related to our contract and business transactions with you for ten years after your last interaction with us.</t>
  </si>
  <si>
    <t>#000009</t>
  </si>
  <si>
    <t>Adobe Creative Cloud</t>
  </si>
  <si>
    <t>DAR00001</t>
  </si>
  <si>
    <t>I_Cloud Service</t>
  </si>
  <si>
    <t>https://www.adobe.com/creativecloud.html</t>
  </si>
  <si>
    <t>Creative Cloud is a collection of 20+ apps for photography, video, design, web, UX, and social media — plus integrated essentials like color palettes, font families, and the power to collaborate with anyone, anywhere. Join our global community to learn, grow, and move ahead.</t>
  </si>
  <si>
    <t>#000010</t>
  </si>
  <si>
    <t>Adobe Identity Management</t>
  </si>
  <si>
    <t>DAR00002</t>
  </si>
  <si>
    <t>https://helpx.adobe.com/enterprise/using/identity.html</t>
  </si>
  <si>
    <t>[Chenghan]helps admins create and manage user's access to applications and services. Adobe offers these identities types or accounts to authenticate and authorize users.</t>
  </si>
  <si>
    <t>#000884</t>
  </si>
  <si>
    <t>Adobe Sign</t>
  </si>
  <si>
    <t>I_App</t>
  </si>
  <si>
    <t>This application is used for all forms that need to be signed by Staff/3rd Parties.  The digital signature is stored in the documents held by the parties. The audit trail for the digital documents is held on an Adobe Server.</t>
  </si>
  <si>
    <t>DCSG and the EIM group do not collect the signature as part of it's automated processes.  The document need to be digitised in a separate process.</t>
  </si>
  <si>
    <t>Used on legal documents and held upto the legal requirement for the document retention process.</t>
  </si>
  <si>
    <t>Staff Name, email address, Signature; Signee Name, Signee email address, Signature</t>
  </si>
  <si>
    <t>#000012</t>
  </si>
  <si>
    <t>Adobe Spark</t>
  </si>
  <si>
    <t>上海春色国际旅行社有限公司</t>
    <phoneticPr fontId="0" type="noConversion"/>
  </si>
  <si>
    <t>Create videos, websites and posters as part of their classes.</t>
  </si>
  <si>
    <t>Cannot access tools to create videos, posters and websites.</t>
  </si>
  <si>
    <t>#000420</t>
  </si>
  <si>
    <t>Adriana Sports</t>
  </si>
  <si>
    <t>V_CCA</t>
  </si>
  <si>
    <t>(Not official website but their facebaook)https://www.facebook.com/lojaadrianasports/about</t>
  </si>
  <si>
    <t>[Chenghan]sport</t>
  </si>
  <si>
    <t>#000013</t>
  </si>
  <si>
    <t>Aegis Insurance Pte Ltd</t>
  </si>
  <si>
    <t>https://www.aegisic.com/</t>
  </si>
  <si>
    <t>Fee Protection Scheme Insurance</t>
  </si>
  <si>
    <t>May not register as a student at the College</t>
  </si>
  <si>
    <t>Retained whilst the student is registered at the College</t>
  </si>
  <si>
    <t>Student Name, NRIC/FIN, Passport Number, Nationality, Gender, DOB</t>
  </si>
  <si>
    <t>customerservice@aegisic.com</t>
  </si>
  <si>
    <t>other</t>
  </si>
  <si>
    <t>#000421</t>
  </si>
  <si>
    <t>Agent</t>
  </si>
  <si>
    <t>Event management partner</t>
  </si>
  <si>
    <t>#000014</t>
  </si>
  <si>
    <t>Airplus</t>
  </si>
  <si>
    <t>Lufthansa AirPlus Servicekarten GmbH</t>
  </si>
  <si>
    <t>Need to confirm use across the schools</t>
  </si>
  <si>
    <t>Done (Yes)</t>
  </si>
  <si>
    <t>I_Cloud Integration Service</t>
  </si>
  <si>
    <t>API</t>
  </si>
  <si>
    <t>https://www.airplus.com/cn/en/legal/privacy-statement/privacy-statement.html</t>
  </si>
  <si>
    <t>Data channel with AMEX and Concur</t>
  </si>
  <si>
    <t>Basic staff ID, Invoice ID, Amount, Date (approx.)</t>
  </si>
  <si>
    <t>021-6075 6222</t>
  </si>
  <si>
    <t>https://www.airplus.com/cn/cn/why-airplus/benefit-from-airplus/%E8%81%94%E7%B3%BB%E6%88%91%E4%BB%AC/%E8%81%94%E7%B3%BB.html</t>
  </si>
  <si>
    <t>#000015</t>
  </si>
  <si>
    <t>AirServer Connect</t>
  </si>
  <si>
    <t>App Dynamic</t>
  </si>
  <si>
    <t>https://www.airserver.com/</t>
  </si>
  <si>
    <t>Can be accessed without login</t>
  </si>
  <si>
    <t>https://www.airserver.com/privacy</t>
  </si>
  <si>
    <t>Manage projecter</t>
  </si>
  <si>
    <t>https://support.airserver.com/support/tickets/new</t>
  </si>
  <si>
    <t>#000016</t>
  </si>
  <si>
    <t>AirServer Universal</t>
  </si>
  <si>
    <t>I_Infrastructure</t>
  </si>
  <si>
    <t>https://www.airserver.com/PC</t>
  </si>
  <si>
    <t>https://www.airserver.com/Privacy</t>
  </si>
  <si>
    <t>Trial
Educational screen projector tools</t>
  </si>
  <si>
    <t>None</t>
  </si>
  <si>
    <t>support@airserver.com</t>
  </si>
  <si>
    <t>#000017</t>
  </si>
  <si>
    <t>Alchemer</t>
  </si>
  <si>
    <t>https://www.alchemer.com/</t>
  </si>
  <si>
    <t>https://www.alchemer.com/privacy/</t>
  </si>
  <si>
    <t>Parent/Student survey</t>
  </si>
  <si>
    <t>Cannot contribute to surveys.</t>
  </si>
  <si>
    <t>Student Name, Admission Number, Year Group, Reg Group, Contact Information</t>
  </si>
  <si>
    <t>1-800-609-6480</t>
  </si>
  <si>
    <t>#000018</t>
  </si>
  <si>
    <t>ALPHA ACADEMY PTE. LTD.</t>
  </si>
  <si>
    <t>(URL)http://www.alphaacad.com/</t>
  </si>
  <si>
    <t>Student names, DOB, Parent names, parent email address</t>
  </si>
  <si>
    <t>info@alphaacad.com</t>
  </si>
  <si>
    <r>
      <t>(+65) 9093 5766</t>
    </r>
    <r>
      <rPr>
        <sz val="11"/>
        <color rgb="FF363636"/>
        <rFont val="Calibri"/>
        <family val="2"/>
        <scheme val="minor"/>
      </rPr>
      <t>.</t>
    </r>
  </si>
  <si>
    <t>#000019</t>
  </si>
  <si>
    <t>Alphabet App</t>
  </si>
  <si>
    <t>Innovative Investments Limited</t>
  </si>
  <si>
    <t>https://apps.apple.com/us/app/abc-alphabet-phonics-preschool-game-for-kids/id415071093</t>
  </si>
  <si>
    <t>(Message)No personal information collected(unless the email is given for receiving information)</t>
  </si>
  <si>
    <t>http://www.grasshopperapps.com/privacy-policy</t>
  </si>
  <si>
    <t>Reading Comprehension CLIL</t>
  </si>
  <si>
    <t>We will retain your information for as long as your account is active or as needed to provide you services. Account can be cancelled at any time. We may retain and use your information as necessary to comply with our legal obligations, resolve disputes, and enforce our agreements. Consistent with these requirements, we will try to delete your information quickly upon request. Please note, however, that there might be latency in deleting information from our servers and backed-up versions might exist after deletion. In addition, we do not delete from our servers files that you have in common with other users.</t>
  </si>
  <si>
    <t>UNCLEAR :: https://apps.apple.com/story/id1539235847</t>
  </si>
  <si>
    <t>46202-2720</t>
  </si>
  <si>
    <t>#000020</t>
  </si>
  <si>
    <t>Amazon Web Services</t>
  </si>
  <si>
    <t>Annapurna Labs AWS Elemental NICE Wickr(Subsidiaries of Amazon)</t>
  </si>
  <si>
    <t>http://www.yifan-sz.cn/</t>
    <phoneticPr fontId="0" type="noConversion"/>
  </si>
  <si>
    <t>https://aws.amazon.com/privacy/</t>
  </si>
  <si>
    <t>To provide students with industry standard education on cloud services</t>
  </si>
  <si>
    <t>Students will miss out on some school tasks</t>
  </si>
  <si>
    <t>(Draft)Retained for as long as the student chooses to use the service.</t>
  </si>
  <si>
    <t>Email address, First Name, Last Name, Graduation month and year, Birth month and year, School name.</t>
  </si>
  <si>
    <t>https://aws.amazon.com/contact-us/?nc2=h_header</t>
  </si>
  <si>
    <t>#000423</t>
  </si>
  <si>
    <t>Ambitious</t>
  </si>
  <si>
    <t>上海静之友数码影像工作室</t>
    <phoneticPr fontId="0" type="noConversion"/>
  </si>
  <si>
    <t>I_Other</t>
  </si>
  <si>
    <t>[Chenghan]Photographer and videographer</t>
    <phoneticPr fontId="0" type="noConversion"/>
  </si>
  <si>
    <t>Included in the contract</t>
  </si>
  <si>
    <t>#000739</t>
  </si>
  <si>
    <t>American Chamber</t>
  </si>
  <si>
    <t>#000021</t>
  </si>
  <si>
    <t>Amex EiM</t>
  </si>
  <si>
    <t>国旅运通旅行社有限公司、国旅运通华南航空服务有限公司及国旅运通航空服务有限公司</t>
  </si>
  <si>
    <t>Done (DIS)</t>
  </si>
  <si>
    <t>DAR00004</t>
  </si>
  <si>
    <t>https://www.citsgbt.com/</t>
  </si>
  <si>
    <t>Travel booking for China employees.</t>
  </si>
  <si>
    <t>EIM</t>
  </si>
  <si>
    <t>#000399</t>
  </si>
  <si>
    <t>Anagram Group</t>
  </si>
  <si>
    <t>Provision of Training</t>
  </si>
  <si>
    <t>May not participate in specific training activities</t>
  </si>
  <si>
    <t>For the time the staff is employed at the College</t>
  </si>
  <si>
    <t>Name, Title</t>
  </si>
  <si>
    <t>#000424</t>
  </si>
  <si>
    <t>Animoto</t>
  </si>
  <si>
    <t>Animoto </t>
  </si>
  <si>
    <t>https://animoto.com/projects</t>
  </si>
  <si>
    <t>https://animoto.com/legal/privacy_policy</t>
  </si>
  <si>
    <t>Make marketing vedio</t>
  </si>
  <si>
    <t>As long as services is used. One can request for deletion of personal information and will be informed once the deletion is completed</t>
  </si>
  <si>
    <t>#000022</t>
  </si>
  <si>
    <t>Ankiweb</t>
  </si>
  <si>
    <t>https://ankiweb.net/about</t>
  </si>
  <si>
    <t>Australia</t>
  </si>
  <si>
    <t>https://ankiweb.net/account/privacy</t>
  </si>
  <si>
    <t>Improve student memory and retention</t>
  </si>
  <si>
    <t>Will not develop memory from practise using software</t>
  </si>
  <si>
    <t>(Draft)Retained until student leaves school or account is inactive for 6 months</t>
  </si>
  <si>
    <t>School email address</t>
  </si>
  <si>
    <t>#000883</t>
  </si>
  <si>
    <t>Apple Developer Account</t>
  </si>
  <si>
    <t>https://developer.apple.com/</t>
  </si>
  <si>
    <t>Required for the school App to be hosted on the App store</t>
  </si>
  <si>
    <t>Parents would not be able to use this App on an iPad or iPhone and could miss out on useful notifications and information</t>
  </si>
  <si>
    <t>Unknown</t>
  </si>
  <si>
    <t>No Identifiable data supplied by the college</t>
  </si>
  <si>
    <t>#000023</t>
  </si>
  <si>
    <t>Apple Internet Accounts</t>
  </si>
  <si>
    <t>apple?</t>
  </si>
  <si>
    <t>More details required</t>
  </si>
  <si>
    <t>DAR00005</t>
  </si>
  <si>
    <t>No official website</t>
  </si>
  <si>
    <t>(Location)your personal data may be transferred to or accessed by entities around the world</t>
  </si>
  <si>
    <t>https://www.apple.com/legal/privacy/en-ww/</t>
  </si>
  <si>
    <t>Apple Internet Accounts app is required by Apple iOS to access the user’s Office 365 resources.</t>
  </si>
  <si>
    <t>#000024</t>
  </si>
  <si>
    <t>AQA</t>
  </si>
  <si>
    <t>High</t>
  </si>
  <si>
    <t>Done (Mark)</t>
  </si>
  <si>
    <t>Vendor and Product</t>
  </si>
  <si>
    <t>V_Examination Service</t>
  </si>
  <si>
    <t>Assessment Results</t>
  </si>
  <si>
    <t>SIS</t>
  </si>
  <si>
    <t>Manual CSV</t>
  </si>
  <si>
    <t>https://www.aqa.org.uk/about-us/privacy-notice</t>
  </si>
  <si>
    <t>GCSE examination board</t>
  </si>
  <si>
    <t>May not enter for GCSE</t>
  </si>
  <si>
    <t>Retained until the student is 21 to enable us to provide historic academic reports etc.</t>
  </si>
  <si>
    <t>Legal name, date of birth, gender, examination taken/ to be taken, candidate number, any relevant special examination provision including medical evidence, unique candidate identifier (generated by SIMS),mock exam grades, evidence of educational needs for access arrangement application, student coursework (which is then shared with examiners) including oral exam recordings</t>
  </si>
  <si>
    <t>eos@aqa.org.uk</t>
  </si>
  <si>
    <t>+44 161 696 5995</t>
  </si>
  <si>
    <t>#000740</t>
  </si>
  <si>
    <t>ArcGIS Online</t>
  </si>
  <si>
    <t>https://www.arcgis.com/index.html
Interactive maps</t>
  </si>
  <si>
    <t>https://trust.arcgis.com/en/privacy/privacy-tab-intro.htm</t>
  </si>
  <si>
    <t>[Chenghan]Connect people, locations, and data using interactive maps. Work with smart, data-driven styles and intuitive analysis tools. Share your insights with the world or specific groups.</t>
  </si>
  <si>
    <t>#000025</t>
  </si>
  <si>
    <t>Arduino</t>
  </si>
  <si>
    <t>https://www.arduino.cc/</t>
  </si>
  <si>
    <t>Manual</t>
  </si>
  <si>
    <t>https://www.arduino.cc/en/privacy-policy</t>
  </si>
  <si>
    <t>Website to accompany physical Computing STEAM hardware</t>
  </si>
  <si>
    <t>The retention period of your data is equal to the period of activity of your account for the use of Arduino services. In particular, during the activation of an Arduino account, if no confirmation is provided through the link sent to you within 1 month, the Arduino account will be deleted. For using the survey service, the data will be retained for 24 months. In order to monitor and improve our products, services and websites, the advertising identifier of your mobile device (IDFA - Identifier for Advertising - for iOS devices and ADID - Google Advertising ID - for Android devices) and your Arduino username will be collected and retained for 12 months. n order to prevent or assess unlawful conducts or to protect and enforce our rights. For instance, we may use your data to prevent or prosecute infringements. The retention period of your data is equal to the time reasonably necessary to enforce our rights from the moment we become aware of the offence or of its potential commission. For Arduino’s and its own partners’ marketing purposes. The legal basis for this processing is your explicit consent. The retention period of your data is 12 months from the collection of your data. For Certified Arduino User,  The retention period of your data is equal to the term of validity of your certification, i.e. until the certification expires. For information collected from the usage of website, the retention period of the data relating to the website browsing for analysis purposes is 24 months. In order to send essential information concerning your account, your use of Arduino products and services. The retention period of data in connection with this processing is equal to the period necessary to carry out the above-mentioned communications.</t>
  </si>
  <si>
    <t>Only if account created</t>
  </si>
  <si>
    <t>https://www.arduino.cc/en/contact-us/</t>
  </si>
  <si>
    <t>#000741</t>
  </si>
  <si>
    <t>Artist.IO</t>
  </si>
  <si>
    <t>https://artlist.io/</t>
  </si>
  <si>
    <t>https://artlist.io/help-center/privacy-terms/privacy-policy/</t>
  </si>
  <si>
    <t>[Chenghan]Get royalty free music and SFX for your videos</t>
  </si>
  <si>
    <t>#000425</t>
  </si>
  <si>
    <t>AS Steer Tracking</t>
  </si>
  <si>
    <t>STEER EDUCATION LTD</t>
  </si>
  <si>
    <t>https://steer.education/products/</t>
  </si>
  <si>
    <t>https://www.teentips.co.uk/privacy-policy/</t>
  </si>
  <si>
    <t>help school understand the specific risks faced by different students</t>
  </si>
  <si>
    <t>fiona@steer.global</t>
  </si>
  <si>
    <t>#000426</t>
  </si>
  <si>
    <t>Assembly 2.3</t>
  </si>
  <si>
    <t>Piixite Inc</t>
  </si>
  <si>
    <t>https://www.pixiteapps.com/privacy-policy/</t>
  </si>
  <si>
    <t>Create image</t>
  </si>
  <si>
    <t>#000427</t>
  </si>
  <si>
    <t>Atantot</t>
  </si>
  <si>
    <t>A Tantôt Ltd.</t>
  </si>
  <si>
    <t>https://www.atantot.com/</t>
  </si>
  <si>
    <t>(Message)subscription form: contact name, school name, school address or postal address</t>
  </si>
  <si>
    <t>https://www.atantot.com/privacy.html</t>
  </si>
  <si>
    <t>MFL resources for the classroom and interactive whiteboards.</t>
  </si>
  <si>
    <t>does not collect any personal details about pupils, students or staff while using the website
does not store any personal data online</t>
  </si>
  <si>
    <t>atantot2003@yahoo.fr</t>
  </si>
  <si>
    <t>#000026</t>
  </si>
  <si>
    <t>Atlas</t>
  </si>
  <si>
    <t>Faria Education Group</t>
  </si>
  <si>
    <t>D3</t>
  </si>
  <si>
    <t>DAR00003</t>
  </si>
  <si>
    <t>https://www.onatlas.com/</t>
  </si>
  <si>
    <t>Curriculum data</t>
  </si>
  <si>
    <t>https://www.faria.org/terms-of-service</t>
  </si>
  <si>
    <t>Curriculum planning platform designed to meet school’s needs</t>
  </si>
  <si>
    <t>Teacher and curriculum info (no students)</t>
  </si>
  <si>
    <t>support@onatlas.com</t>
  </si>
  <si>
    <t>+1 503 223 7600</t>
  </si>
  <si>
    <t>#000428</t>
  </si>
  <si>
    <t>Audacity</t>
  </si>
  <si>
    <t>The Audacity Team</t>
  </si>
  <si>
    <t>http://www.audacityteam.org/</t>
  </si>
  <si>
    <t>Can be accessed without providing personal information</t>
  </si>
  <si>
    <t>https://www.audacityteam.org/about/desktop-privacy-notice/</t>
  </si>
  <si>
    <t>multi-track audio editor and recorder</t>
  </si>
  <si>
    <t>#000742</t>
  </si>
  <si>
    <t>Australia Chamber</t>
  </si>
  <si>
    <t>#000429</t>
  </si>
  <si>
    <t>Authorfy</t>
  </si>
  <si>
    <t>Authorfy Limited</t>
  </si>
  <si>
    <t>https://authorfy.com/</t>
  </si>
  <si>
    <t>(Message)Only adults can subscribe for children, only email address is required</t>
  </si>
  <si>
    <t>https://authorfy.com/terms-and-conditions/</t>
  </si>
  <si>
    <t>Provide resources for classes</t>
  </si>
  <si>
    <t>Only adults can subscribe for children, only email address is required</t>
  </si>
  <si>
    <t>https://authorfy.com/contact/</t>
  </si>
  <si>
    <t>#000028</t>
  </si>
  <si>
    <t>Autodesk</t>
  </si>
  <si>
    <t>https://www.autodesk.com/</t>
  </si>
  <si>
    <t>CSV upload</t>
  </si>
  <si>
    <t>We will retain your personal data for as long as necessary to provide you with the offerings that you are using or have requested, for the establishment, exercise, or defense of legal claims, and as needed to comply with our legal obligations. your personal data may be transferred across national borders and stored on servers outside of your country or region.</t>
  </si>
  <si>
    <t>https://www.autodesk.com/company/legal-notices-trademarks/privacy-statement</t>
  </si>
  <si>
    <t>3d modeling and design</t>
  </si>
  <si>
    <t>Retain as long as necessary to provide service</t>
  </si>
  <si>
    <t>student name, email, DOB</t>
  </si>
  <si>
    <t>https://www.autodesk.com/company/contact-us?source=footer</t>
  </si>
  <si>
    <t>#000717</t>
  </si>
  <si>
    <t>autograph</t>
  </si>
  <si>
    <t>(Not sure)https://apps.apple.com/us/app/autograph/id339423436</t>
  </si>
  <si>
    <t>::UK::German</t>
  </si>
  <si>
    <t>[Chenghan]Help doing autograph</t>
  </si>
  <si>
    <t>#000394</t>
  </si>
  <si>
    <t>Avvanz</t>
  </si>
  <si>
    <t>Avvanz Pte Ltd</t>
  </si>
  <si>
    <t>https://www.avvanz.com/</t>
  </si>
  <si>
    <t>(Location)Could be transfer outside Singapore</t>
  </si>
  <si>
    <t>https://www.avvanz.com/privacy-policy/</t>
  </si>
  <si>
    <t>Avvanz background check</t>
  </si>
  <si>
    <t>May not be employed at the College</t>
  </si>
  <si>
    <t>For the time the staff is employed at the College and for the period required to meet legal retention requirements</t>
  </si>
  <si>
    <t>Name, Passport Number</t>
  </si>
  <si>
    <t>DTA signed Oct 2021</t>
  </si>
  <si>
    <t>vendor</t>
  </si>
  <si>
    <t>#000029</t>
  </si>
  <si>
    <t>Awesometable</t>
  </si>
  <si>
    <t>Awesome Gapps Sarl</t>
  </si>
  <si>
    <t>https://awesome-table.com/</t>
  </si>
  <si>
    <t>https://awesome-table.com/privacy-policy</t>
  </si>
  <si>
    <t>Provide database for student information/assessment for staff</t>
  </si>
  <si>
    <t>Not able to access the information in a timely manner</t>
  </si>
  <si>
    <t>Student: name, year group, class, photo, DOB, email Teacher: name, e-mail. &amp; parent email contacts</t>
  </si>
  <si>
    <t>#000030</t>
  </si>
  <si>
    <t>Baidu Netdisk PC</t>
  </si>
  <si>
    <t>Baidu Netdisk</t>
  </si>
  <si>
    <t>https://pan.baidu.com/</t>
  </si>
  <si>
    <t>https://pan.baidu.com/disk/main#/protocol/privacy_policy</t>
  </si>
  <si>
    <t>Cloud storage and services</t>
  </si>
  <si>
    <t>can't do file Transfer</t>
  </si>
  <si>
    <t>https://www.avvanz.com/contact-us/</t>
  </si>
  <si>
    <t>#000743</t>
  </si>
  <si>
    <t>Baidu webmaster</t>
  </si>
  <si>
    <t>https://ziyuan.baidu.com/</t>
  </si>
  <si>
    <t>https://www.baidu.com/duty/yinsiquan.html</t>
  </si>
  <si>
    <t>[Chenghan]a resource platform that tracks and enhances your site's organic performance on Baidu</t>
  </si>
  <si>
    <t>#000431</t>
  </si>
  <si>
    <t>Bandlab.edu</t>
  </si>
  <si>
    <t>BandLab Technologies</t>
  </si>
  <si>
    <t>https://www.cem.org/yellis</t>
    <phoneticPr fontId="0" type="noConversion"/>
  </si>
  <si>
    <t>USA, Singapore</t>
  </si>
  <si>
    <t>(Location)Could be transfer to other country</t>
  </si>
  <si>
    <t>https://blog.bandlab.com/edu-privacy-policy/</t>
  </si>
  <si>
    <t>[Chenghan]Yellis stands for Year Eleven Indicator System. It is an adaptive baseline assessment which empowers schools to unlock the full potential of students.</t>
    <phoneticPr fontId="0" type="noConversion"/>
  </si>
  <si>
    <t>removing the Information as soon as it is reasonable to assume that its retention is no longer necessary. Children under 13 years old are not permitted to use the service and Children between 13-18 years old should have their parent(s)’ or legal guardian(s)’ permission to use the Services.</t>
  </si>
  <si>
    <t>press@caldecottmusic.com</t>
  </si>
  <si>
    <t>#000031</t>
  </si>
  <si>
    <t>Bedrock</t>
  </si>
  <si>
    <t>Bedrock Learning Ltd.</t>
  </si>
  <si>
    <t>https://bedrocklearning.org/</t>
  </si>
  <si>
    <t>UK, EU</t>
  </si>
  <si>
    <t>https://bedrocklearning.org/privacy-policy/</t>
  </si>
  <si>
    <t>Student vocabulary development.</t>
  </si>
  <si>
    <t>Will cannot gain benefit from a vocabulary building software</t>
  </si>
  <si>
    <t>Student name, email, gender, ethnicity,SEN information,</t>
  </si>
  <si>
    <t>hello@bedrocklearning.org</t>
  </si>
  <si>
    <t>+44 (0) 203 325 9345</t>
  </si>
  <si>
    <t>#000432</t>
  </si>
  <si>
    <t>Beebot App</t>
  </si>
  <si>
    <t>TTC group</t>
  </si>
  <si>
    <t>https://apps.apple.com/au/app/bee-bot/id500131639</t>
  </si>
  <si>
    <t>Germany</t>
  </si>
  <si>
    <t>https://www.tts-group.co.uk/privacy-policy.html</t>
  </si>
  <si>
    <t>Enable children to improve their skills in directional language, programming sequences of forwards, backwards, left and right 90 degree turns</t>
  </si>
  <si>
    <t>#000433</t>
  </si>
  <si>
    <t>Bell Foundation</t>
  </si>
  <si>
    <t>Bell Educational Trust Limited</t>
  </si>
  <si>
    <t>https://www.bell-foundation.org.uk/</t>
  </si>
  <si>
    <t>https://www.bell-foundation.org.uk/privacy-policy/</t>
  </si>
  <si>
    <t>Language education charity</t>
  </si>
  <si>
    <t>retain personal information only for as long as is necessary for legal or regulatory reasons or for legitimate organisational purposes</t>
  </si>
  <si>
    <t>#000403</t>
  </si>
  <si>
    <t>Belouga</t>
  </si>
  <si>
    <t>https://belouga.org/dashboard</t>
  </si>
  <si>
    <t>Google email address, First and last name of staff and studetns</t>
  </si>
  <si>
    <t>https://belouga.org/privacy-policy</t>
  </si>
  <si>
    <t xml:space="preserve">Online platform for virtual expeditions. </t>
  </si>
  <si>
    <t>Student’s will not be able to complete the International Award</t>
  </si>
  <si>
    <t>Retained whilst the staff and student is registered at the College</t>
  </si>
  <si>
    <t>hello@belouga.org</t>
  </si>
  <si>
    <t>tool</t>
  </si>
  <si>
    <t>#000744</t>
  </si>
  <si>
    <t>Big History</t>
  </si>
  <si>
    <t>https://www.oerproject.com/Big-History</t>
  </si>
  <si>
    <t>https://www.oerproject.com/Privacy-policy</t>
  </si>
  <si>
    <t>[Chenghan]Provide resources for learning</t>
  </si>
  <si>
    <t>#000745</t>
  </si>
  <si>
    <t>Big History Project</t>
  </si>
  <si>
    <t>https://www.bighistoryproject.com/home</t>
  </si>
  <si>
    <t>https://www.bighistoryproject.com/privacy</t>
  </si>
  <si>
    <t>#000397</t>
  </si>
  <si>
    <t>Big Red Sky</t>
  </si>
  <si>
    <t>Thomson Reuters (Professional) Australia Limited ABN</t>
  </si>
  <si>
    <t>(???)https://www.9game.cn/woofooetyx/</t>
    <phoneticPr fontId="0" type="noConversion"/>
  </si>
  <si>
    <t>(Location)may be transferred outside of your home country and may be stored in and accessed from multiple countries.</t>
  </si>
  <si>
    <t>https://www.thomsonreuters.com/en/privacy-statement.html</t>
  </si>
  <si>
    <t>Job application system</t>
  </si>
  <si>
    <t>Name, DOB, Phone number, Email adress, address, gender, nationality, marital status, spouce details, dependents details, qualifications, CV, Work experience, Photo, Referee details,</t>
  </si>
  <si>
    <t>sales@bigredsky.com</t>
  </si>
  <si>
    <t>1300 733 056</t>
  </si>
  <si>
    <t>#000033</t>
  </si>
  <si>
    <t>BigFuture</t>
  </si>
  <si>
    <t>College Board</t>
  </si>
  <si>
    <t>https://bigfuture.collegeboard.org/</t>
  </si>
  <si>
    <t>https://privacy.collegeboard.org/privacy-center/privacy-statement</t>
  </si>
  <si>
    <t>School agent</t>
  </si>
  <si>
    <t>retain your information for as long as your account is active or as needed for legitimate educational purposes, to provide you services, comply with our legal obligations, resolve disputes, and enforce our agreements.</t>
  </si>
  <si>
    <t>Not required for basic information - required for tests etc</t>
  </si>
  <si>
    <t>https://collegeboard.tfaforms.net/21</t>
  </si>
  <si>
    <t>#000034</t>
  </si>
  <si>
    <t>BiznessApps</t>
  </si>
  <si>
    <t>Bizness Apps, Inc.</t>
  </si>
  <si>
    <t>https://www.biznessapps.com/</t>
  </si>
  <si>
    <t>https://www.biznessapps.com/privacy-policy/</t>
  </si>
  <si>
    <t>Platform for hosting our school APP</t>
  </si>
  <si>
    <t>Parents would not be able to use the current school APP.</t>
  </si>
  <si>
    <t>Whilst the parent uses the APP</t>
  </si>
  <si>
    <t>Parent email and name
NO DATA SHARED FROM SIMS, However, parents have previously been able to sign up and could provide/supply us with an EMAIL AND FIRST/SURNAME- (no longer needed) but the information is still in the system. We are also able to collate</t>
  </si>
  <si>
    <t>info@biznessapps.com</t>
  </si>
  <si>
    <t>#000035</t>
  </si>
  <si>
    <t>Blooket</t>
  </si>
  <si>
    <t>Blooket LLC</t>
  </si>
  <si>
    <t>https://www.blooket.com/</t>
  </si>
  <si>
    <t>https://www.blooket.com/privacy</t>
  </si>
  <si>
    <t>Online quizzing for students</t>
  </si>
  <si>
    <t>Not able to access online quizzing resources</t>
  </si>
  <si>
    <t>We may also have to retain some information after your account is deleted, to comply with legal obligations, to protect the safety and security of our community or our Service, or to prevent abuse of our Terms. In case we keep copies or backups of personal information, such copies or backups will be kept for a maximum term of eighteen (18) months after the deletion of your account.</t>
  </si>
  <si>
    <t>Student: Google login details (email and password) Teacher: Google login details (email and password)</t>
  </si>
  <si>
    <t>contact-us@blooket.com</t>
  </si>
  <si>
    <t>#000036</t>
  </si>
  <si>
    <t>BlueSky</t>
  </si>
  <si>
    <t>Atkey Solutions Limited</t>
  </si>
  <si>
    <t>DAR00007</t>
  </si>
  <si>
    <t>https://www.blueskyeducation.co.uk/</t>
  </si>
  <si>
    <t>https://www.blueskyeducation.co.uk/privacy</t>
  </si>
  <si>
    <t>Provision of PLD system</t>
  </si>
  <si>
    <t>May not have access to PLD</t>
  </si>
  <si>
    <t>Provide access to PLD</t>
  </si>
  <si>
    <t>Staff name, occupation, role, email</t>
  </si>
  <si>
    <t>info@blueskyeducation.co.uk</t>
  </si>
  <si>
    <t>+44 (0)1483 880004</t>
  </si>
  <si>
    <t>#000038</t>
  </si>
  <si>
    <t>Book Creator APP</t>
  </si>
  <si>
    <t>Tools for Schools Limited</t>
  </si>
  <si>
    <t>DAR00008</t>
  </si>
  <si>
    <t>https://bookcreator.com/</t>
  </si>
  <si>
    <t>MS Azure</t>
  </si>
  <si>
    <t>https://bookcreator.com/privacy-policy/</t>
  </si>
  <si>
    <t>Create eBooks online, which can be viewed on multiple devices</t>
  </si>
  <si>
    <t>Will miss out on some class or homework tasks</t>
  </si>
  <si>
    <t>Retain as long as your account is open and you can ask us to delete your account, Account Data and Book Data at any time.  if you haven’t used your account for over 12 months, books and information stored on bookcreator.com may be deleted.</t>
  </si>
  <si>
    <t>O365</t>
  </si>
  <si>
    <t>https://bookcreator.com/schools-districts/contact-sales/?hsCtaTracking=fbd7ae2b-07b4-47a8-8ba6-5417343c4af1%7C409e288f-6a34-4b0a-9b80-77165ac0f729</t>
  </si>
  <si>
    <t>#000037</t>
  </si>
  <si>
    <t>Book Creator Website</t>
  </si>
  <si>
    <t>https://bookcreator.com/privacy</t>
  </si>
  <si>
    <t>First name, Last name, student email Staff name, staff email</t>
  </si>
  <si>
    <t>#000039</t>
  </si>
  <si>
    <t>BookWidgets</t>
  </si>
  <si>
    <t>Kidimedia BV</t>
  </si>
  <si>
    <t>DAR00068</t>
  </si>
  <si>
    <t>https://www.bookwidgets.com/</t>
  </si>
  <si>
    <t>EU</t>
  </si>
  <si>
    <t>https://www.bookwidgets.com/privacy</t>
  </si>
  <si>
    <t>Create your own interactive exercises and automatically graded tests in minutes!</t>
  </si>
  <si>
    <t>retain as long as Account is active or when the processing of Personal Data is necessary to allow one to make use of any of the functionalities of the Platform. Upon removal of Account, Personal Data will be deleted as soon as possible.</t>
  </si>
  <si>
    <t>IP address, e-mailaddress, name (if registered). Support data and transaction logs</t>
  </si>
  <si>
    <t>info@bookwidgets.com</t>
  </si>
  <si>
    <t>#000040</t>
  </si>
  <si>
    <t>BorrowBox</t>
  </si>
  <si>
    <t>Bolinda Digital Pty Ltd</t>
  </si>
  <si>
    <t>DAR00009</t>
  </si>
  <si>
    <t>https://www.borrowbox.com/</t>
  </si>
  <si>
    <t>Azure AD Sync</t>
  </si>
  <si>
    <t>https://www.borrowbox.com/privacy-policy/</t>
  </si>
  <si>
    <t>Digital Library</t>
  </si>
  <si>
    <t>Unable to access eBooks and eAudiobooks from Borrowbox.</t>
  </si>
  <si>
    <t>Whilst a student is at the college</t>
  </si>
  <si>
    <t>Library Card/User number and password/pin/Email First and Last name.</t>
  </si>
  <si>
    <t>support@bolindadigital.com</t>
  </si>
  <si>
    <t>library</t>
  </si>
  <si>
    <t>#000041</t>
  </si>
  <si>
    <t>Box of Books</t>
  </si>
  <si>
    <t>DAR00010</t>
  </si>
  <si>
    <t>https://www.boxofbooks.com.au/</t>
  </si>
  <si>
    <t xml:space="preserve">CSV submitted by email </t>
  </si>
  <si>
    <t>https://help.boxofbooks.io/en/articles/2287901-privacy-policy</t>
  </si>
  <si>
    <t>digital textbooks replacing physical copies</t>
  </si>
  <si>
    <t>first name, last name, school email address, graduation year</t>
  </si>
  <si>
    <t>hello@boxofbooks.io</t>
  </si>
  <si>
    <t>#000042</t>
  </si>
  <si>
    <t>BrainPop</t>
  </si>
  <si>
    <t>BrainPOP</t>
  </si>
  <si>
    <t>https://explore-brainpop.com/</t>
  </si>
  <si>
    <t>https://global.oup.com/privacy?_ga=2.223221659.109006357.1569220368-1317866550.1569220368</t>
  </si>
  <si>
    <t xml:space="preserve">Science/STEAM
Videos, games and information related to classroom learning
</t>
  </si>
  <si>
    <t xml:space="preserve">Students cannot access the content and may miss learning opportunities
</t>
  </si>
  <si>
    <t>Whilst the student is at the college</t>
  </si>
  <si>
    <t>Student name, class, graduation year, email
CLEVER SYNC
Field Access: (as of 24/03/2021)
STUDENT FIELDS: name, school, schools, district, sis_id, credentials
CONTACT FIELDS: district, name, sis_id, students
DISTRICT ADMINS FIELDS: district, name.first, name.last, email, title</t>
  </si>
  <si>
    <t>#000746</t>
  </si>
  <si>
    <t>Brainscape</t>
  </si>
  <si>
    <t>https://www.brainscape.com/</t>
  </si>
  <si>
    <t>https://www.brainscape.com/terms</t>
  </si>
  <si>
    <t>IB</t>
  </si>
  <si>
    <t>#000043</t>
  </si>
  <si>
    <t>Brightspace</t>
  </si>
  <si>
    <t>D2L</t>
  </si>
  <si>
    <t>https://www.d2l.com/</t>
  </si>
  <si>
    <t>https://www.d2l.com/legal/privacy/</t>
  </si>
  <si>
    <t>Designing infographics and poster templates</t>
  </si>
  <si>
    <t>Will not be able to make infographics as easily</t>
  </si>
  <si>
    <t>retain Personal Information for so long as one maintains an active account or user profile, or as needed to provide you with the applicable Brightspace or other D2L offering.</t>
  </si>
  <si>
    <t>Student name, DOB, Student email (using google log in)</t>
  </si>
  <si>
    <t>: 1-877-352-7329</t>
  </si>
  <si>
    <t>https://www.d2l.com/contact/</t>
  </si>
  <si>
    <t>#000436</t>
  </si>
  <si>
    <t>Britannica School</t>
  </si>
  <si>
    <t>Encyclopædia Britannica, Inc.</t>
  </si>
  <si>
    <t>https://corporate.britannica.com/</t>
  </si>
  <si>
    <t>https://corporate.britannica.com/privacy.html</t>
  </si>
  <si>
    <t>Learning resources</t>
  </si>
  <si>
    <t>retain as long as necessary to permit us to use it for the legitimate business purposes that we have communicated to you and comply with applicable law or regulations.</t>
  </si>
  <si>
    <t>contact@eb.com.</t>
  </si>
  <si>
    <t>#000398</t>
  </si>
  <si>
    <t>British Chamber of Commerce</t>
  </si>
  <si>
    <t>British Chambers of Commerce </t>
  </si>
  <si>
    <t>https://www.britishchambers.org.uk/</t>
  </si>
  <si>
    <t>https://www.britishchambers.org.uk/page/privacy-policy</t>
  </si>
  <si>
    <t>Britcham membership</t>
  </si>
  <si>
    <t>May not receive the membership benefits</t>
  </si>
  <si>
    <t>Work Email address</t>
  </si>
  <si>
    <t>Tel: +44 (0)20 7654 5800</t>
  </si>
  <si>
    <t>https://www.britishchambers.org.uk/page/contact-us</t>
  </si>
  <si>
    <t>#000044</t>
  </si>
  <si>
    <t>BRITISH FOOTBALL COMPANY PTE.
LTD.</t>
  </si>
  <si>
    <t>https://www.bfasingapore.com/</t>
  </si>
  <si>
    <t>(URL)https://www.bfasingapore.com/</t>
  </si>
  <si>
    <t>Provision of co- curricular activities</t>
  </si>
  <si>
    <t>https://www.bfasingapore.com/register/</t>
  </si>
  <si>
    <t>#000748</t>
  </si>
  <si>
    <t>Busythings</t>
  </si>
  <si>
    <t>https://www.busythings.co.uk/families/subjects/english</t>
  </si>
  <si>
    <t>https://www.busythings.co.uk/privacy</t>
  </si>
  <si>
    <t>[Chenghan]Provide resources for English literature</t>
  </si>
  <si>
    <t>#000046</t>
  </si>
  <si>
    <t>Calendy</t>
  </si>
  <si>
    <t>Calendly, LLC</t>
  </si>
  <si>
    <t>DAR00012</t>
  </si>
  <si>
    <t>https://www.calendly.com</t>
  </si>
  <si>
    <t>(Location)And other countries where we or our third-party Service Providers have operations.</t>
  </si>
  <si>
    <t>https://calendly.com/privacy</t>
  </si>
  <si>
    <t>Platform for shedule meetings</t>
  </si>
  <si>
    <t>retain the personal data we collect for so long as is reasonably necessary to fulfill the purposes for which the data was collected, to perform our contractual and legal obligations, and for any applicable statute of limitations periods for the purposes of bringing and defending claims.</t>
  </si>
  <si>
    <t>https://calendly.com/contact</t>
  </si>
  <si>
    <t>#000045</t>
  </si>
  <si>
    <t>Cambridge Assessment International Education</t>
  </si>
  <si>
    <t>https://www.cambridgeinternational.org</t>
  </si>
  <si>
    <t>https://www.cambridgeinternational.org/privacy-and-legal/</t>
  </si>
  <si>
    <t>IGCSE examination board</t>
  </si>
  <si>
    <t>May not sit for IGCSE</t>
  </si>
  <si>
    <t>Until the student is 21 to enable us to provide historic academic reports etc.</t>
  </si>
  <si>
    <t>No DTA</t>
  </si>
  <si>
    <t>https://help.cambridgeinternational.org/hc/en-gb/requests/new?ticket_form_id=53542</t>
  </si>
  <si>
    <t>Exam</t>
  </si>
  <si>
    <t>#000047</t>
  </si>
  <si>
    <t>Camscanner</t>
  </si>
  <si>
    <t>INTSIG Information Co., Ltd.</t>
  </si>
  <si>
    <t>https://www.camscanner.com/</t>
  </si>
  <si>
    <t>https://v3.camscanner.com/app/privacy?language=en-us</t>
  </si>
  <si>
    <t>For creating digital versions work for
submission of their work, assessment and receiving feedback</t>
  </si>
  <si>
    <t>Not able to get timely feedback during online learning</t>
  </si>
  <si>
    <t>Information will be deleted upon request</t>
  </si>
  <si>
    <t>email address; student name</t>
  </si>
  <si>
    <t>#000437</t>
  </si>
  <si>
    <t>Canva</t>
  </si>
  <si>
    <t>Canva Pty Ltd</t>
  </si>
  <si>
    <t>https://www.canva.com/</t>
  </si>
  <si>
    <t>USA, Australia</t>
  </si>
  <si>
    <t>(Location)United States, Australia and any other country in which Canva or its subsidiaries, affiliates or service providers maintain facilities.</t>
  </si>
  <si>
    <t>https://www.canva.com/policies/privacy-policy/</t>
  </si>
  <si>
    <t>Online design and publishing tool</t>
  </si>
  <si>
    <t>retain your profile information and user content for the purpose of providing our Service to you and to comply with our legal and regulatory obligations.</t>
  </si>
  <si>
    <t>eric Ong Kam Fai &lt;eric.ong@instructure.com&gt;;Royston Tan &lt;royston.tan@instructure.com&gt;</t>
  </si>
  <si>
    <t>#000718</t>
  </si>
  <si>
    <t>Caribou Contest</t>
  </si>
  <si>
    <t>Caribou Contests Inc.</t>
  </si>
  <si>
    <t>https://www.virtosoftware.com/sharepoint/office-365-calendar-app/</t>
    <phoneticPr fontId="0" type="noConversion"/>
  </si>
  <si>
    <t>::Canada::USA</t>
  </si>
  <si>
    <t>https://cariboutests.com/public/privacy_policy.php</t>
  </si>
  <si>
    <t>[Chenghan]Manage Multiple Office 365 Calendars in SharePoint. Overlay Exchange Online calendars with other Office 365 calendars as a single SharePoint calendar.</t>
    <phoneticPr fontId="0" type="noConversion"/>
  </si>
  <si>
    <t>#000438</t>
  </si>
  <si>
    <t>CCTV provider - Parkland?</t>
  </si>
  <si>
    <t>On premise, China</t>
  </si>
  <si>
    <t>CCTV camera provider</t>
  </si>
  <si>
    <t>#000049</t>
  </si>
  <si>
    <t>CEM - The Centre for Evaluation and Monitoring</t>
  </si>
  <si>
    <t>CEM</t>
  </si>
  <si>
    <t>All</t>
  </si>
  <si>
    <t>https://www.cem.org/</t>
  </si>
  <si>
    <t>https://www.cem.org/gdpr</t>
  </si>
  <si>
    <t>Baseline Data Tracking - forecasting student performance.
Baseline assessments that track progress for students aged 3-19. Diagnostic assessments that help teachers improve student outcomes. Entrance assessments that help school admissions processes.</t>
  </si>
  <si>
    <t>May not register as a student at the College as this is our academic
monitoring partner</t>
  </si>
  <si>
    <t>NB: DCSPX mobile app removed</t>
  </si>
  <si>
    <t>Until the student is 21 to
enable us to provide historic academic reports etc</t>
  </si>
  <si>
    <t>Legal name, date of birth, gender, examination taken/ to be taken, candidate number, any relevant special Forename, Surname, DOB, Gender, Class, UPN, MisID</t>
  </si>
  <si>
    <t>info@cem.org</t>
  </si>
  <si>
    <t> +44 (0)191 925 0000</t>
  </si>
  <si>
    <t>Whole College</t>
  </si>
  <si>
    <t>#000050</t>
  </si>
  <si>
    <t>Centre Stage School of Arts</t>
  </si>
  <si>
    <t>https://centre-stage.com/home/</t>
  </si>
  <si>
    <t>https://centre-stage.com/home/privacy-policy/</t>
  </si>
  <si>
    <t>Student names, class number, medical information, Parent names, parent email address</t>
  </si>
  <si>
    <t>info@centre-stage.com</t>
  </si>
  <si>
    <t>+65 6732 7211</t>
  </si>
  <si>
    <t>#000051</t>
  </si>
  <si>
    <t>Century Tech Office 365</t>
  </si>
  <si>
    <t>Century-Tech Limited</t>
  </si>
  <si>
    <t>DAR00013</t>
  </si>
  <si>
    <t>https://www.century.tech/</t>
  </si>
  <si>
    <t>https://www.century.tech/privacy-policy/</t>
  </si>
  <si>
    <t>Academic Resources and Assessment.</t>
  </si>
  <si>
    <t>May not access academic improvement software.</t>
  </si>
  <si>
    <t>support@century.tech/info@century.tech</t>
  </si>
  <si>
    <t>01832 771 808</t>
  </si>
  <si>
    <t>#000722</t>
  </si>
  <si>
    <t>Charanga</t>
  </si>
  <si>
    <t>https://charanga.com/site/</t>
  </si>
  <si>
    <t>https://charanga.com/site/gdpr/</t>
  </si>
  <si>
    <t>Resources and challenges for music lessons</t>
  </si>
  <si>
    <t>info@charanga.com/helpdesk@charanga.com</t>
  </si>
  <si>
    <t>(+)44 (0) 1273 823900</t>
  </si>
  <si>
    <t>https://charanga.com/site/contact-us/</t>
  </si>
  <si>
    <t>music</t>
  </si>
  <si>
    <t>#000750</t>
  </si>
  <si>
    <t>Chartered College</t>
  </si>
  <si>
    <t>https://chartered.college/</t>
  </si>
  <si>
    <t>https://chartered.college/privacy-policy/</t>
  </si>
  <si>
    <t>Professional Development</t>
  </si>
  <si>
    <t>#000052</t>
  </si>
  <si>
    <t xml:space="preserve">ChatterKid
</t>
  </si>
  <si>
    <t>Apple</t>
  </si>
  <si>
    <t>https://www.duckduckmoose.com</t>
  </si>
  <si>
    <t>https://www.duckduckmoose.com/privacy-policy/</t>
  </si>
  <si>
    <t xml:space="preserve">An app that allow kids to add a mouth and voice to picture, help improve speaking and listening skills of kids. </t>
  </si>
  <si>
    <t>#000053</t>
  </si>
  <si>
    <t>Chess</t>
  </si>
  <si>
    <t>Chess.com, LLC</t>
  </si>
  <si>
    <t>https://www.chess.com/</t>
  </si>
  <si>
    <t>https://www.chess.com/legal/privacy</t>
  </si>
  <si>
    <t>To provide chess practice online</t>
  </si>
  <si>
    <t>Will not be able to engage in extra curricular activities related to chess</t>
  </si>
  <si>
    <t>retain and use your Personal Data to the extent necessary to comply with our legal obligations</t>
  </si>
  <si>
    <t>Username, Email Address</t>
  </si>
  <si>
    <t>#000439</t>
  </si>
  <si>
    <t>Chinese Plus</t>
  </si>
  <si>
    <t>Center for Language Education and Cooperation</t>
  </si>
  <si>
    <t>https://www.chineseplus.net/?l=en</t>
  </si>
  <si>
    <t>https://passport.chinesecio.com/static/frontend/dist/#/pc/serviceAgreement?state=base64%3AwDpwYxHBYjHFiDU6proFzAkVA3EXT93Lw%2Fxptpei%2Fcc%3D&amp;response_type=code&amp;redirect_uri=https%3A%2F%2Fwww.chineseplus.net%2Foauth%2Fcallback&amp;client_id=chineseplus&amp;scope=basic%20email</t>
  </si>
  <si>
    <t>Provide resources for learning Chinese.</t>
  </si>
  <si>
    <t xml:space="preserve">strict accordance with relevant laws and regulations </t>
  </si>
  <si>
    <t>zwlm@chineseplus.net</t>
  </si>
  <si>
    <t>+86 (10) 59307500</t>
  </si>
  <si>
    <t>#000440</t>
  </si>
  <si>
    <t>Chinesetest.cn</t>
  </si>
  <si>
    <t>Chinese Testing International Co., Ltd.</t>
  </si>
  <si>
    <t>http://www.chinesetest.cn</t>
  </si>
  <si>
    <t>http://www.chinesetest.cn/index.do</t>
  </si>
  <si>
    <t>Chinese examination</t>
  </si>
  <si>
    <t>kaoshi@chinesetest.cn</t>
  </si>
  <si>
    <t>86-10-59307668</t>
  </si>
  <si>
    <t>#000751</t>
  </si>
  <si>
    <t>Choosito</t>
  </si>
  <si>
    <t>https://www.choosito.com/</t>
  </si>
  <si>
    <t>https://www.choosito.com/pdf/privacy-policy.pdf</t>
  </si>
  <si>
    <t>[Chenghan]A search engine that safely searches the web for resources based on your students' reading level</t>
  </si>
  <si>
    <t>#000054</t>
  </si>
  <si>
    <t>CHQ</t>
  </si>
  <si>
    <t>CHQ Schools</t>
  </si>
  <si>
    <t>https://chqgroup.co.uk/</t>
  </si>
  <si>
    <t>SIMS Sync</t>
  </si>
  <si>
    <t>https://chqgroup.co.uk/privacy-policy-chq-group/</t>
  </si>
  <si>
    <t>CCA Management
To allow registration for CCA's and holiday camps
Main student, staff and parent information databases</t>
  </si>
  <si>
    <t>Can not participate in CCAs and/or holiday camps.
May not register as a student at the College</t>
  </si>
  <si>
    <t>Name, Address, Phone Number, Passport Details, Class Details, Medical Info
School details, Attendance codes, Year group details, Registration group details, School house details, Teacher details, Teacher photographs, Pupil details, Next of kin details, Pupil timetable, Timetable dates, Pupil photographs, Pupil medical conditions, Pupil medical notes, Pupil passport details, Pupil stats flags, Custom group definitions, Custom group
members, School news bulletins.
DOB, gender, ethnicity, All contact information</t>
  </si>
  <si>
    <t>#000442</t>
  </si>
  <si>
    <t>circuit timer</t>
  </si>
  <si>
    <t>No identifiable data</t>
  </si>
  <si>
    <t>The Timer circuits are used to produce time delay intervals for triggering a load</t>
  </si>
  <si>
    <t>#000443</t>
  </si>
  <si>
    <t>CIS Community Portal</t>
  </si>
  <si>
    <t>Council of International Schools (CIS)</t>
  </si>
  <si>
    <t>https://www.cois.org/</t>
  </si>
  <si>
    <t>(Location)May be transferred to selected third parties, which may be located outside of the European Union</t>
  </si>
  <si>
    <t>https://www.cois.org/privacy-policy</t>
  </si>
  <si>
    <t>Access to learning resources, build online community</t>
  </si>
  <si>
    <t>Retention periods vary depending on the category of data. Our policy is to keep data for as long as necessary to fulfill the originally intended purpose.</t>
  </si>
  <si>
    <t>info@cois.org</t>
  </si>
  <si>
    <t>+31 (0) 71 524 3300</t>
  </si>
  <si>
    <t>#000056</t>
  </si>
  <si>
    <t>CIS International Accreditation</t>
  </si>
  <si>
    <t>CIS
International Accreditation</t>
  </si>
  <si>
    <t>Netherlands</t>
  </si>
  <si>
    <t>(Location)Data can be transferred to partners worldwide</t>
  </si>
  <si>
    <t>To achieve accreditation</t>
  </si>
  <si>
    <t>Unable to obtain accreditations</t>
  </si>
  <si>
    <t>Until re-accreditation.</t>
  </si>
  <si>
    <t>Staff name, position/title, subjects/grade levels taught, department, photo, office/room number</t>
  </si>
  <si>
    <t>#000057</t>
  </si>
  <si>
    <t>Cisco AnyConnect</t>
  </si>
  <si>
    <t>Cisco Systems, Inc.</t>
  </si>
  <si>
    <t>Infra reviewed</t>
  </si>
  <si>
    <t>DAR00014</t>
  </si>
  <si>
    <t>https://www.cisco.com/</t>
  </si>
  <si>
    <t>On premise</t>
  </si>
  <si>
    <t>https://www.cisco.com/c/en_uk/about/legal/privacy-full.html</t>
  </si>
  <si>
    <t>Provide business VPN for staff.</t>
  </si>
  <si>
    <t>the data will either be destroyed, deleted, anonymized, and/or removed when the purpose for which the personal information was collected have been achieved.</t>
  </si>
  <si>
    <t>licensing@cisco.com</t>
  </si>
  <si>
    <t>1-800-553-6387 </t>
  </si>
  <si>
    <t>#000387</t>
  </si>
  <si>
    <t>Cisco Webex Video</t>
  </si>
  <si>
    <t>DAR00080</t>
  </si>
  <si>
    <t>Outside Firewall</t>
  </si>
  <si>
    <t>Online communication tool, allows calling, meeting, messaging, polling and holding events.</t>
  </si>
  <si>
    <t>#000445</t>
  </si>
  <si>
    <t>Citemaker</t>
  </si>
  <si>
    <t>MasterGraphics Pty Ltd</t>
  </si>
  <si>
    <t>https://www.citemaker.com/</t>
  </si>
  <si>
    <t>https://www.citemaker.com/ (in the bottom of the menu)</t>
  </si>
  <si>
    <t>Help generating citations for websites</t>
  </si>
  <si>
    <t>#000059</t>
  </si>
  <si>
    <t>CK-12 Simuations</t>
  </si>
  <si>
    <t>Trans Link Pte Ltd</t>
    <phoneticPr fontId="0" type="noConversion"/>
  </si>
  <si>
    <t>(???)https://www.transitlink.com.sg/</t>
    <phoneticPr fontId="0" type="noConversion"/>
  </si>
  <si>
    <t>https://www.ck12info.org/privacy-policy/?_gl=1*a8yokw*_ga*MTQ0NzU2OTc4Ni4xNjM4OTI3NDEy*_ga_7PBE4L0PZZ*MTYzODkyNzQxMi4xLjEuMTYzODkyNzYzNy4w</t>
  </si>
  <si>
    <t>Chemistry simulations for remote learning</t>
  </si>
  <si>
    <t>Student’s will not be able to complete chemistry simulations</t>
  </si>
  <si>
    <t>retain personal information for as long as you have an account or as necessary to deliver the Platform to you or to your School</t>
  </si>
  <si>
    <t>Google email address, First and last name of staff</t>
  </si>
  <si>
    <t>#000060</t>
  </si>
  <si>
    <t>Class Dojo</t>
  </si>
  <si>
    <t>ClassDojo, Inc</t>
  </si>
  <si>
    <t>https://www.classdojo.com/</t>
  </si>
  <si>
    <t>N - DUCKS</t>
  </si>
  <si>
    <t>Manual CSV Upload, student, parent and teacher provided information</t>
  </si>
  <si>
    <t>https://www.classdojo.com/privacy/</t>
  </si>
  <si>
    <t>Student points behaviour, communicating with parents.
Classroom management; Student reward system</t>
  </si>
  <si>
    <t>Will not be able to be included in the reward system</t>
  </si>
  <si>
    <t>not retain student personal information for any longer than is necessary for educational purposes and legal obligations. we collect only minimal information from students necessary to register for the Service, (2) we automatically delete their feedback points awarded in school after a year, and (3) we delete Students’ Accounts if they’re inactive for more than twelve months. Note, however, some content within a Student Account will be kept after deletion of the account for school legal compliance reasons. for Outside School Child Users, information would not be retained beyond account deletion.</t>
  </si>
  <si>
    <t xml:space="preserve">Account Information: When teachers, parents, family members, or school administrators create an account Classdojo may collect name, email address, password, phone and profile picture. Also collect communications, activities, journal entries, log data, 3rd party info. </t>
  </si>
  <si>
    <t>https://classdojo.zendesk.com/hc/en-us/requests/new?ticket_form_id=64019</t>
  </si>
  <si>
    <t>#000752</t>
  </si>
  <si>
    <t>Class VR (VR Portal)</t>
  </si>
  <si>
    <t>https://portal.classvr.com/classvr/login.cfm</t>
  </si>
  <si>
    <t>https://cpd.classvr.com/p/privacy</t>
  </si>
  <si>
    <t>[Chenghan]Virtual Reality Management Portal</t>
  </si>
  <si>
    <t>#000061</t>
  </si>
  <si>
    <t>Classin</t>
  </si>
  <si>
    <t>Empower Education Online Ltd.</t>
  </si>
  <si>
    <t>https://www.eeo.cn/</t>
  </si>
  <si>
    <t>https://share.eeo.cn/p/agreement/?type=privacy&amp;lang=en</t>
  </si>
  <si>
    <t>Organize webinars for admission purposes; operated by local AMC</t>
  </si>
  <si>
    <t>retain personal information according to the minimum amount of time required to achieve the purpose of use and the applicable laws and regulations.</t>
  </si>
  <si>
    <t>contact@eeoa.com</t>
  </si>
  <si>
    <t>400-077-1585</t>
  </si>
  <si>
    <t>#000062</t>
  </si>
  <si>
    <t>Classkick</t>
  </si>
  <si>
    <t>Classwork Co.</t>
  </si>
  <si>
    <t>https://classkick.com/</t>
  </si>
  <si>
    <t>https://classkick.com/privacy-policy</t>
  </si>
  <si>
    <t>Online peer collaboration and assessment for students</t>
  </si>
  <si>
    <t>Not able to access peer assessment opportunities for classes</t>
  </si>
  <si>
    <t>retain personal information for as long as it is necessary to provide products and Services to you and others. Personal information associated with your account will be kept until your account is deleted</t>
  </si>
  <si>
    <t>support@classkick.com</t>
  </si>
  <si>
    <t>#000063</t>
  </si>
  <si>
    <t>Classlist</t>
  </si>
  <si>
    <t>Intrepid Ant Ltd</t>
  </si>
  <si>
    <t xml:space="preserve"> https://classlist.com/</t>
  </si>
  <si>
    <t>https://www.classlist.com/hubfs/_files/Classlist_Privacy_Notice.pdf</t>
  </si>
  <si>
    <t>Online chat platform/ social network for Parents as well as for
FOD/Class Reps to communicate with each other and other parents.</t>
  </si>
  <si>
    <t>Parents may lose the ability to communicate with other parents at a "class level".
This could have an impact on their children, causing
them miss out on communications from FOD about school/private events.</t>
  </si>
  <si>
    <t>whilst students are at the college (Updated yearly).</t>
  </si>
  <si>
    <t>First Name (of parent), Last Name (of parent), Year Group of Child, Reg Group of Child, Email (of parent) Parents are able to provide additional details for example contact and address information.</t>
  </si>
  <si>
    <t>https://www.classlist.com/contact-us</t>
  </si>
  <si>
    <t>#000064</t>
  </si>
  <si>
    <t xml:space="preserve">Classoos </t>
  </si>
  <si>
    <t>Classoos</t>
  </si>
  <si>
    <t>https://www.classoos.com/</t>
  </si>
  <si>
    <t>https://www.classoos.com/privacy-policy/</t>
  </si>
  <si>
    <t>digital textbooks</t>
  </si>
  <si>
    <t>retain different types of Personal Information for different periods, depending on the purposes for processing the Personal Information, our legitimate business purposes as well as pursuant to legal requirements.</t>
  </si>
  <si>
    <t>info@classoos.com</t>
  </si>
  <si>
    <t>+44 (0) 7988 079494</t>
  </si>
  <si>
    <t>#000446</t>
  </si>
  <si>
    <t>Classroom Secrets</t>
  </si>
  <si>
    <t>Classroom Secrets Limited</t>
  </si>
  <si>
    <t>https://classroomsecrets.co.uk</t>
  </si>
  <si>
    <t>https://classroomsecrets.co.uk/privacy-policy/</t>
  </si>
  <si>
    <t>Resources that help teachers to prepare lesson</t>
  </si>
  <si>
    <t>retain your personal data for as long as necessary to fulfil the purposes we collected it for</t>
  </si>
  <si>
    <t>hello@classroomsecrets.co.uk</t>
  </si>
  <si>
    <t>01422 419608</t>
  </si>
  <si>
    <t>#000065</t>
  </si>
  <si>
    <t xml:space="preserve">Classroom-Apple
</t>
  </si>
  <si>
    <t>https://apps.apple.com/us/app/classroom/id1085319084</t>
  </si>
  <si>
    <t>https://www.apple.com/au/privacy/</t>
  </si>
  <si>
    <t>Teachers are able to monitor student iPads during lessons and provide guidance/support remotely
app for iPad and Mac that helps you guide learning, share work, and manage student devices</t>
  </si>
  <si>
    <t>#000447</t>
  </si>
  <si>
    <t>CLEAPSS</t>
  </si>
  <si>
    <t>https://www.cleapss.org.uk/</t>
  </si>
  <si>
    <t>http://science.cleapss.org.uk/policies/privacy.aspx</t>
  </si>
  <si>
    <t>[Chenghan]Supporting practical science and technology in schools and colleges</t>
  </si>
  <si>
    <t>as long as it remains useful in serving the purpose for which it was submitted, or for two years after you or your organisation ceases to be a member (whichever is shorter).</t>
  </si>
  <si>
    <t>#000066</t>
  </si>
  <si>
    <t>Clever</t>
  </si>
  <si>
    <t>Clever Inc.</t>
  </si>
  <si>
    <t>DAR00015</t>
  </si>
  <si>
    <t>https://clever.com/</t>
  </si>
  <si>
    <t>https://clever.com/trust/privacy</t>
  </si>
  <si>
    <t>Integration tool used to share/update data with certain educational applications.  Note that this a preferred way of connecting Firefly to other applications using SSO.
Single sign‑on (SSO) platform it connects links from Firefly and to other applications: Mathletics, Seesaw, BrainPOP, Follet Destiny, Matific, Scratch, Spelling Shed, Code.org, Brittanica, Noteflight, etc.</t>
  </si>
  <si>
    <t>Students will lose access to important online learning platforms like Seesaw, Mathletics, Brainpop, Matific,</t>
  </si>
  <si>
    <t xml:space="preserve">Whilst the student is at the college
</t>
  </si>
  <si>
    <t>Student and Staff basic details, contact information, classes, class memberships</t>
  </si>
  <si>
    <t>https://support.clever.com/s/?language=en_US  (provided chat)</t>
  </si>
  <si>
    <t>#000067</t>
  </si>
  <si>
    <t>ClickView Online</t>
  </si>
  <si>
    <t>ClickView Australia Pty Ltd</t>
  </si>
  <si>
    <t>DAR00016</t>
  </si>
  <si>
    <t>https://online.clickview.com.au/login?returnUrl=%2F&amp;prompt=true</t>
  </si>
  <si>
    <t>https://www.clickview.com.au/privacy-policy/</t>
  </si>
  <si>
    <t>Provide learning resources</t>
  </si>
  <si>
    <t>If we no longer need your personal information, unless we are required under Australian law or a court or tribunal order to retain it, we will take reasonable steps to de-identify your personal information or destroy your personal information securely.</t>
  </si>
  <si>
    <t>info@clickview.com.au </t>
  </si>
  <si>
    <t>02 9509 2600</t>
  </si>
  <si>
    <t>#000448</t>
  </si>
  <si>
    <t>Clips 2.0.7</t>
  </si>
  <si>
    <t>Apple Inc. </t>
  </si>
  <si>
    <t>https://www.apple.com/clips/</t>
  </si>
  <si>
    <t>Can be downloaded using Apple ID</t>
  </si>
  <si>
    <t>A mobile video editing software application</t>
  </si>
  <si>
    <t>#000068</t>
  </si>
  <si>
    <t>Cloudart App</t>
  </si>
  <si>
    <t>Richard Wilson</t>
  </si>
  <si>
    <t>https://www.cloudart-app.com</t>
  </si>
  <si>
    <t>the website is forbidden</t>
  </si>
  <si>
    <t>making word clouds, presentation on class</t>
  </si>
  <si>
    <t>#000069</t>
  </si>
  <si>
    <t>Coalition Application</t>
  </si>
  <si>
    <t>CollegeNET, Inc.</t>
  </si>
  <si>
    <t>https://www.applyweb.com/coalition/ </t>
  </si>
  <si>
    <t>https://corp.collegenet.com/privacy.html</t>
  </si>
  <si>
    <t>Provide help in selecting college</t>
  </si>
  <si>
    <t>retain personal information for as long as it is needed.</t>
  </si>
  <si>
    <t>#000070</t>
  </si>
  <si>
    <t>Code.org</t>
  </si>
  <si>
    <t>DAR00017</t>
  </si>
  <si>
    <t>https://code.org/</t>
  </si>
  <si>
    <t>https://code.org/privacy</t>
  </si>
  <si>
    <t>Academic resources</t>
  </si>
  <si>
    <t>May not access academic improvement software</t>
  </si>
  <si>
    <t>retain your personal data as long as a User account is active, as long as the personal data is necessary or useful for operational purposes, or as required under any contract or by applicable law. We may indefinitely retain information which has been de-identified or aggregated such that it is no longer personal data.</t>
  </si>
  <si>
    <t>DCSZ O365
Student name, DOB, Student email</t>
  </si>
  <si>
    <t>https://support.code.org/hc/en-us/requests/new</t>
  </si>
  <si>
    <t>#000071</t>
  </si>
  <si>
    <t>Code-a-pillar</t>
  </si>
  <si>
    <t>Fisher-Price</t>
  </si>
  <si>
    <t>https://www.mattel.com/pages/fisher-price</t>
  </si>
  <si>
    <t>https://www2.mattel.com/en-us/privacy-statement</t>
  </si>
  <si>
    <t>Coding</t>
  </si>
  <si>
    <t>coding</t>
  </si>
  <si>
    <t>#000729</t>
  </si>
  <si>
    <t>Coggle</t>
  </si>
  <si>
    <t>CoggleIt Limited</t>
  </si>
  <si>
    <t>https://coggle.it</t>
  </si>
  <si>
    <t>y</t>
  </si>
  <si>
    <t>https://coggle.it/privacy</t>
  </si>
  <si>
    <t>Tool for nots taking</t>
  </si>
  <si>
    <t>#000072</t>
  </si>
  <si>
    <t>CollegeBoard</t>
  </si>
  <si>
    <t>(???)https://apps.apple.com/us/app/interactive-telling-time/id482452233</t>
    <phoneticPr fontId="0" type="noConversion"/>
  </si>
  <si>
    <t>https://privacy.collegeboard.org/</t>
  </si>
  <si>
    <t>A mission-driven not-for-profit organization that connects students to college success and opportunity.</t>
  </si>
  <si>
    <t>ssd@info.collegeboard.org</t>
  </si>
  <si>
    <t>#000073</t>
  </si>
  <si>
    <t>Common App</t>
  </si>
  <si>
    <t> The Common Application, Inc</t>
  </si>
  <si>
    <t>I_Website Service::I_Mobile App</t>
  </si>
  <si>
    <t>https://www.commonapp.org</t>
  </si>
  <si>
    <t>Staff upload</t>
  </si>
  <si>
    <t>https://www.commonapp.org/privacy-policy</t>
  </si>
  <si>
    <t>university counelling</t>
  </si>
  <si>
    <t>retain personal information for as long as it is necessary to provide you with the Common Application service or we have another legitimate reason to retain it, including longitudinal studies using aggregate data.</t>
  </si>
  <si>
    <t>name, address, year, parent information, school email, transcripts, recommendation letters</t>
  </si>
  <si>
    <t>https://appsupport.commonapp.org/applicantsupport/s/contactsupport</t>
  </si>
  <si>
    <t>#000449</t>
  </si>
  <si>
    <t>Commonlit</t>
  </si>
  <si>
    <t>CommonLit, Inc.</t>
  </si>
  <si>
    <t>https://www.commonlit.org/</t>
  </si>
  <si>
    <t>https://www.commonlit.org/en/privacy</t>
  </si>
  <si>
    <t xml:space="preserve">Provide resources that support literacy development </t>
  </si>
  <si>
    <t>Upon termination of your Account, CommonLit will take commercially reasonable steps to delete any Sensitive Information from its live databases in a reasonable amount of time not to exceed ninety (90) days.</t>
  </si>
  <si>
    <t>https://www.commonlit.org/en/contact</t>
  </si>
  <si>
    <t>#000405</t>
  </si>
  <si>
    <t>Complete Mathematics</t>
  </si>
  <si>
    <t>La Salle Education Ltd</t>
  </si>
  <si>
    <t>https://completemaths.com/</t>
  </si>
  <si>
    <t>https://completemaths.com/privacy-policy</t>
  </si>
  <si>
    <t>Provide resources for learning math, including visulizasion of graph, tutor, practice question for example
As a maths resource for Times Tables.</t>
  </si>
  <si>
    <t>Students may lose out on key maths learning opportunies</t>
  </si>
  <si>
    <t>retain personal information we collect from Users where we have an ongoing legitimate business need to do so. When there is no ongoing legitimate business need or the user requests for deletion, we take reasonable steps to either delete or anonymise it</t>
  </si>
  <si>
    <t>Student First/Last name/username and Year/reg group.</t>
  </si>
  <si>
    <t>Math</t>
  </si>
  <si>
    <t>#000754</t>
  </si>
  <si>
    <t>Concordia Intl School Shanghai -Student Document Portal</t>
  </si>
  <si>
    <t>https://concordiashanghai.openapply.cn/</t>
  </si>
  <si>
    <t>(URL)https://concordiashanghai.openapply.cn/</t>
  </si>
  <si>
    <t>[Chenghan]Student Document Portal</t>
  </si>
  <si>
    <t>#000075</t>
  </si>
  <si>
    <t>Conjuguemos</t>
  </si>
  <si>
    <t>Yegros Educational LLC, Inc.</t>
  </si>
  <si>
    <t>https://conjuguemos.com/</t>
  </si>
  <si>
    <t xml:space="preserve"> </t>
  </si>
  <si>
    <t>https://conjuguemos.com/privacy/</t>
  </si>
  <si>
    <t>MFL resources</t>
  </si>
  <si>
    <t>May not access MFL academic resources</t>
  </si>
  <si>
    <t>destroy your information once it is no longer needed, and student data can be deleted upon teacher and parent request</t>
  </si>
  <si>
    <t>Student email</t>
  </si>
  <si>
    <t>support@conjuguemos.com</t>
  </si>
  <si>
    <t>(617) 209-9465‬</t>
  </si>
  <si>
    <t>#000076</t>
  </si>
  <si>
    <t>ConnectED</t>
  </si>
  <si>
    <t>Maximum</t>
  </si>
  <si>
    <t>DAR00018</t>
  </si>
  <si>
    <t>https://connected.dulwich.org/</t>
  </si>
  <si>
    <t>https://connected.dulwich.org/privacy-policy</t>
  </si>
  <si>
    <t>Centralise Professional Learning information. Store of staff information and provide training for them</t>
  </si>
  <si>
    <t>retain Personal Data that we collect for as long as is reasonably necessary to fulfill the original purpose of collection and as may be required under applicable law or business purposes.</t>
  </si>
  <si>
    <t>https://connected.eimglobal.com/login</t>
  </si>
  <si>
    <t>#000451</t>
  </si>
  <si>
    <t>Connector</t>
  </si>
  <si>
    <t>Lei Chen</t>
  </si>
  <si>
    <t>https://apps.apple.com/fr/app/connector/id1344058317?l=en</t>
  </si>
  <si>
    <t>Allow you to control your motorized window coverings more freely on smartphone</t>
  </si>
  <si>
    <t>#000873</t>
  </si>
  <si>
    <t>Constant Wind</t>
  </si>
  <si>
    <t>Vendors</t>
  </si>
  <si>
    <t>Provision of Outdoor Education Programme</t>
  </si>
  <si>
    <t>May not participate in the Outdoor Education Programme</t>
  </si>
  <si>
    <t>Retained for the duration of the Outdoor Education Porgramme</t>
  </si>
  <si>
    <t>Participants Name</t>
  </si>
  <si>
    <t>#000452</t>
  </si>
  <si>
    <t>Cool Australia</t>
  </si>
  <si>
    <t>https://www.coolaustralia.org/</t>
  </si>
  <si>
    <t>https://www.coolaustralia.org/privacy/</t>
  </si>
  <si>
    <t>Provide learning resources for various subjects</t>
  </si>
  <si>
    <t>one have the right to delete personal information stored</t>
  </si>
  <si>
    <t>info@coolaustralia.org</t>
  </si>
  <si>
    <t>1300 853 810</t>
  </si>
  <si>
    <t>https://www.coolaustralia.org/contact-us/</t>
  </si>
  <si>
    <t>#000077</t>
  </si>
  <si>
    <t>CoSpaces</t>
  </si>
  <si>
    <t>Delightex</t>
  </si>
  <si>
    <t>https://cospaces.io/edu/</t>
  </si>
  <si>
    <t>Luxembourg</t>
  </si>
  <si>
    <t>https://cospaces.io/edu/privacy-policy.html</t>
  </si>
  <si>
    <t>Building VR environemnts
Individual accounts for creation of VR and AR materials, projects, and presentations.</t>
  </si>
  <si>
    <t>retain personal information for as long as needed or permitted in light of the purpose(s) for which it was obtained. The criteria used to determine our retention periods include (i) for as long as we have an ongoing relationship with you and provide our Services to you; (ii) as required by a legal obligation to which we are subject to; (iii) or as advisable in light of our legal position (such as in regard of applicable statutes of limitations, litigation, or regulatory investigations).</t>
  </si>
  <si>
    <t>https://cospaces.io/edu/contact.html</t>
  </si>
  <si>
    <t>Y3-11</t>
  </si>
  <si>
    <t>#000048</t>
  </si>
  <si>
    <t>Council for the Curriculum, Examinations and Assessment (CCEA)</t>
  </si>
  <si>
    <t>Council for the Curriculum, Examinations and Assessment</t>
  </si>
  <si>
    <t>No data available</t>
  </si>
  <si>
    <t>Incomplete (Mark)</t>
  </si>
  <si>
    <t>https://sweatdeck.com/</t>
    <phoneticPr fontId="0" type="noConversion"/>
  </si>
  <si>
    <t>https://ccea.org.uk/legal/privacy-notice</t>
  </si>
  <si>
    <t>info@ccea.org.uk</t>
  </si>
  <si>
    <t>+44 (0)2890 261200</t>
  </si>
  <si>
    <t>#000078</t>
  </si>
  <si>
    <t>CPOMS</t>
  </si>
  <si>
    <t>Raptor Technologies</t>
  </si>
  <si>
    <t>iSAMS</t>
  </si>
  <si>
    <t>https://www.cpoms.co.uk/</t>
  </si>
  <si>
    <t>child protection data gets entered in by teachers</t>
  </si>
  <si>
    <t>GroupCall</t>
  </si>
  <si>
    <t>https://www.cpoms.co.uk/privacy-statement/</t>
  </si>
  <si>
    <t>Platform for documenting safeguarding incidents.Protected storage of documentation relating to child safeguarding.</t>
  </si>
  <si>
    <t>Files must be physically stored in hard copy format.As this is an essential child protection software students would not be able to attend the collage.</t>
  </si>
  <si>
    <t>Whilst the child is in College and for longer periods of time if necessary</t>
  </si>
  <si>
    <t>n</t>
  </si>
  <si>
    <t xml:space="preserve">Parent email and name. [Child Protection] Storage and retrieval of student safeguarding files
</t>
  </si>
  <si>
    <t>servicepoint@cpoms.co.uk</t>
  </si>
  <si>
    <t>01756 797766</t>
  </si>
  <si>
    <t>https://www.cpoms.co.uk/contactus/</t>
  </si>
  <si>
    <t>#000756</t>
  </si>
  <si>
    <t>Cre8te</t>
  </si>
  <si>
    <t>https://www.wecre8te.com/</t>
  </si>
  <si>
    <t>(URL)https://www.wecre8te.com/</t>
  </si>
  <si>
    <t>The online uniform shop</t>
  </si>
  <si>
    <t>#000079</t>
  </si>
  <si>
    <t>Crimson Consulting Ltd.</t>
  </si>
  <si>
    <t>https://www.crimsoneducation.org/hk-en/</t>
  </si>
  <si>
    <t>USA, China, Australia, New Zealand, Singapore</t>
  </si>
  <si>
    <t>https://www.crimsoneducation.org/hk-en/t-c/privacy-policy/</t>
  </si>
  <si>
    <t>to facilitate students developing their candidacy in preparation for University applications</t>
  </si>
  <si>
    <t>The student would not be able to benefit from the services provided under the programme.</t>
  </si>
  <si>
    <t>DCI</t>
  </si>
  <si>
    <t>etains data for the duration of the customer’s business relationship with Crimson Education and for a period of time thereafter to allow members to recover accounts if they decide to renew, to analyze the data for Crimson Education’s own operations, and for historical and archiving purposes associated with Crimson Education’s history as a membership association. For more information on where and how long your personal data is stored, and for more information on your rights of erasure and portability, please contact Crimson Education’s privacy officer at privacy@crimsoneducation.org.</t>
  </si>
  <si>
    <t>Students: Student ID, Name, Email Address, Date of Birth, Grade, Graduation Year, and Phone Number
Educators: Name, Email Address
Parents: Name, Email Address, Phone Number and WeChat ID</t>
  </si>
  <si>
    <t>+852 6996 0343</t>
  </si>
  <si>
    <t>https://www.crimsoneducation.org/hk-en/contact/</t>
  </si>
  <si>
    <t>#000081</t>
  </si>
  <si>
    <t>CROSS COURT TENNIS ACADEMY PTE.
LTD.</t>
  </si>
  <si>
    <t>https://crosscourt.com.sg/</t>
  </si>
  <si>
    <t>(URL)https://crosscourt.com.sg/</t>
  </si>
  <si>
    <t>#000082</t>
  </si>
  <si>
    <t>Daisy the Dinosaur</t>
  </si>
  <si>
    <t>Hopscotch Technologies</t>
  </si>
  <si>
    <t>https://www.gethopscotch.com/</t>
  </si>
  <si>
    <t>https://www.gethopscotch.com/privacy-policy-daisy</t>
  </si>
  <si>
    <t>#000757</t>
  </si>
  <si>
    <t>Daves Studio</t>
  </si>
  <si>
    <t>https://www.facebook.com/DavesStudioRocks/</t>
  </si>
  <si>
    <t>(URL)https://www.facebook.com/DavesStudioRocks/</t>
  </si>
  <si>
    <t>Whole College Photo app</t>
  </si>
  <si>
    <t>#000453</t>
  </si>
  <si>
    <t>desmos</t>
  </si>
  <si>
    <t>Desmos, Inc.</t>
  </si>
  <si>
    <t>https://www.desmos.com/</t>
  </si>
  <si>
    <t>https://www.desmos.com/privacy</t>
  </si>
  <si>
    <t>A maths learning tool that will support growth in the subject and allow students to take part in classroom activities using their Desmos accounts</t>
  </si>
  <si>
    <t>(Location)may be transferred to, stored, and processed by us in our facilities and by those third parties with whom we may share your Personal Data in the United States and other countries.</t>
  </si>
  <si>
    <t>eedback@desmos.com</t>
  </si>
  <si>
    <t>Year 7-13</t>
  </si>
  <si>
    <t>#000126</t>
  </si>
  <si>
    <t>Destiny [Follet] (Destiny Cloud)</t>
  </si>
  <si>
    <t>Follett Corporation</t>
  </si>
  <si>
    <t>https://www.follett.com/</t>
  </si>
  <si>
    <t>CSV Upload</t>
  </si>
  <si>
    <t>https://www.follett.com/policies/</t>
  </si>
  <si>
    <t>Library management system</t>
  </si>
  <si>
    <t>May not access the library system</t>
  </si>
  <si>
    <t>Whilst the student is registered at the college</t>
  </si>
  <si>
    <t>Student/Staff and Parent information including name, email, class info</t>
  </si>
  <si>
    <t>800-365-5388</t>
  </si>
  <si>
    <t>https://www.follett.com/contact</t>
  </si>
  <si>
    <t>#000127</t>
  </si>
  <si>
    <t>Destiny [Follet] (on premise)</t>
  </si>
  <si>
    <t>On prem</t>
  </si>
  <si>
    <t>#000454</t>
  </si>
  <si>
    <t>Developing experts</t>
  </si>
  <si>
    <t>Developing Experts</t>
  </si>
  <si>
    <t>https://www.developingexperts.com/</t>
  </si>
  <si>
    <t>https://www.developingexperts.com/privacy</t>
  </si>
  <si>
    <t>Provide resources for learning science</t>
  </si>
  <si>
    <t>hello@developingexperts.com</t>
  </si>
  <si>
    <t>#000758</t>
  </si>
  <si>
    <t>DHL Express</t>
  </si>
  <si>
    <t>https://www.dhlexpress.nl/en</t>
  </si>
  <si>
    <t>https://www.dhl.com/nl-nl/home/voettekst/privacyverklaring.html</t>
  </si>
  <si>
    <t>Posting transcripts etc.</t>
  </si>
  <si>
    <t>#000084</t>
  </si>
  <si>
    <t>Diagnostic questions</t>
  </si>
  <si>
    <t>https://diagnosticquestions.com/Account/Login</t>
  </si>
  <si>
    <t>https://diagnosticquestions.com/home/privacypolicy</t>
  </si>
  <si>
    <t>asessment
Collaborative learning during lessons</t>
  </si>
  <si>
    <t>Will be unable to participate in the activity</t>
  </si>
  <si>
    <t>Student account with email
Student name Staff information</t>
  </si>
  <si>
    <t>#000456</t>
  </si>
  <si>
    <t>Digital Theatre +</t>
  </si>
  <si>
    <t>Digital Theatre.com Limited</t>
  </si>
  <si>
    <t>https://www.digitaltheatreplus.com/</t>
  </si>
  <si>
    <t>https://edu.digitaltheatreplus.com/privacy-policy</t>
  </si>
  <si>
    <t>Provide resources for learning performing arts</t>
  </si>
  <si>
    <t>(Location)They may share your Personal Data within Digital Theatre and transfer it to countries in the world where we do business.</t>
  </si>
  <si>
    <t>https://www.digitaltheatreplus.com/contact-us</t>
  </si>
  <si>
    <t>#000085</t>
  </si>
  <si>
    <t>Discovery Education UK</t>
  </si>
  <si>
    <t>Discovery Education Europe Limited</t>
  </si>
  <si>
    <t>DAR00019</t>
  </si>
  <si>
    <t>https://www.discoveryeducation.co.uk/</t>
  </si>
  <si>
    <t>https://www.discoveryeducation.co.uk/privacy-policy/</t>
  </si>
  <si>
    <t>Provide resources for learning especially for teaching content</t>
  </si>
  <si>
    <t>(Location)personal data may be transferred to, stored, and/or processed in other countries.</t>
  </si>
  <si>
    <t>+44 20 7870 4500</t>
  </si>
  <si>
    <t>https://www.discoveryeducation.co.uk/contact-us/</t>
  </si>
  <si>
    <t>#000086</t>
  </si>
  <si>
    <t>Docusign</t>
  </si>
  <si>
    <t>DocuSign, Inc</t>
  </si>
  <si>
    <t>https://www.docusign.com</t>
  </si>
  <si>
    <t>https://www.docusign.com/company/privacy-policy</t>
  </si>
  <si>
    <t>Used for sending out student and staff contracts.
Service supplied by Singapore Telecommunications.</t>
  </si>
  <si>
    <t>May not be able to register as a student at the College as this is our contract signing platform.</t>
  </si>
  <si>
    <t>StudentID, UPN, Adno, Forename, MiddleName, Surname, PassType, StudentNRICFIN, StudentPassport, DOB, YearGroup, Paren tName, Parent
Forename, Parent Surname, Email, Nationality, PassportNo, Passport Expiry</t>
  </si>
  <si>
    <t>1‑877‑720‑2040 t</t>
  </si>
  <si>
    <t>https://www.docusign.com/contact-sales-3c</t>
  </si>
  <si>
    <t>#000457</t>
  </si>
  <si>
    <t>Doddle Geography &amp; History</t>
  </si>
  <si>
    <t>Boardworks Ltd</t>
  </si>
  <si>
    <t>https://www.doddlelearn.co.uk/geography/</t>
  </si>
  <si>
    <t>https://www.doddlelearn.co.uk/wp-content/uploads/2020/12/Boardworks-Privacy-Policy.pdf</t>
  </si>
  <si>
    <t>provide resources and test for teaching geography and history</t>
  </si>
  <si>
    <t>hello@doddlelearn.co.uk</t>
  </si>
  <si>
    <t> 01865 208 440</t>
  </si>
  <si>
    <t>#000759</t>
  </si>
  <si>
    <t>Doodle Maths</t>
  </si>
  <si>
    <t>https://www.doodlelearning.com/</t>
  </si>
  <si>
    <t>https://www.doodlelearning.com/privacy-policy</t>
  </si>
  <si>
    <t>[Chenghan]Learning resources for math</t>
  </si>
  <si>
    <t>#000760</t>
  </si>
  <si>
    <t>Douyin</t>
  </si>
  <si>
    <t>https://www.douyin.com/</t>
  </si>
  <si>
    <t>https://www.douyin.com/agreements/?id=6773901168964798477</t>
  </si>
  <si>
    <t>[Chenghan]Social media for communication</t>
  </si>
  <si>
    <t>#000458</t>
  </si>
  <si>
    <t xml:space="preserve">down dog </t>
  </si>
  <si>
    <t>Yoga Buddhi Co.</t>
  </si>
  <si>
    <t>https://www.downdogapp.com/</t>
  </si>
  <si>
    <t>https://www.downdogapp.com/privacy</t>
  </si>
  <si>
    <t>Provide lesson on learning yoga and timer for sports</t>
  </si>
  <si>
    <t>https://www.downdogapp.com/companies</t>
  </si>
  <si>
    <t>#000761</t>
  </si>
  <si>
    <t>DQ World</t>
  </si>
  <si>
    <t>https://www.dqworld.net/#!/landing</t>
  </si>
  <si>
    <t>https://www.dqworld.net/lang:en_GB/#!/doc/privacy</t>
  </si>
  <si>
    <t>Digital Citizenship - student login - consent letters sent home (data collection)</t>
  </si>
  <si>
    <t>#000087</t>
  </si>
  <si>
    <t>Dr Frost Maths</t>
  </si>
  <si>
    <t>Dr J Frost</t>
  </si>
  <si>
    <t>#000225</t>
  </si>
  <si>
    <t>DAR00020</t>
  </si>
  <si>
    <t>https://sphero.com/</t>
    <phoneticPr fontId="0" type="noConversion"/>
  </si>
  <si>
    <t>https://www.drfrostmaths.com/page.php?id=20</t>
  </si>
  <si>
    <t>Maths</t>
  </si>
  <si>
    <t>support@drfrostmaths.com(technical issue)/jamie@drfrostmaths.com(requests)</t>
  </si>
  <si>
    <t>#000762</t>
  </si>
  <si>
    <t>Drama Online</t>
  </si>
  <si>
    <t>https://www.dramaonlinelibrary.com/</t>
  </si>
  <si>
    <t>https://www.dramaonlinelibrary.com/privacy-policy</t>
  </si>
  <si>
    <t>(JCS online resource)</t>
  </si>
  <si>
    <t>#000459</t>
  </si>
  <si>
    <t>DropBox</t>
  </si>
  <si>
    <t>Dropbox, Inc.</t>
  </si>
  <si>
    <t>https://www.dropbox.com/</t>
  </si>
  <si>
    <t>https://www.dropbox.com/privacy</t>
  </si>
  <si>
    <t>Cloud storage, file synchronization, personal cloud, and client software.</t>
  </si>
  <si>
    <t>https://www.dropbox.com/support</t>
  </si>
  <si>
    <t>#000763</t>
  </si>
  <si>
    <t>Dulwich Media</t>
  </si>
  <si>
    <t>https://media.dulwich-shanghai.cn/Login.aspx?SourceURL=/&amp;br=507</t>
  </si>
  <si>
    <t>https://media.dulwich-shanghai.cn/TermsOfUse.aspx</t>
  </si>
  <si>
    <t>Internal Dulwich media server  (media.dulwich-shanghai.cn)</t>
  </si>
  <si>
    <t>#000088</t>
  </si>
  <si>
    <t>Duolingo</t>
  </si>
  <si>
    <t>Duolingo, Inc.</t>
  </si>
  <si>
    <t>https://www.duolingo.com/</t>
  </si>
  <si>
    <t>https://www.duolingo.com/privacy</t>
  </si>
  <si>
    <t>learning and practicing vocabulary, listening, speaking and reading for Spanish and French.</t>
  </si>
  <si>
    <t>Cannot access to Spanish &amp; French website to learn.</t>
  </si>
  <si>
    <t>Student name, student email address.</t>
  </si>
  <si>
    <t>press@duolingo.com</t>
  </si>
  <si>
    <t>#000713</t>
  </si>
  <si>
    <t xml:space="preserve">Dynamic Learning - Hodder Education </t>
  </si>
  <si>
    <t>HODDER &amp; STOUGHTON LIMITED(onbehalf of Hodder Education Group)</t>
  </si>
  <si>
    <t>https://www.hoddereducation.co.uk/dynamic-learning</t>
  </si>
  <si>
    <t>https://www.hoddereducation.co.uk/privacynotice</t>
  </si>
  <si>
    <t>Provide teaching and learning resources</t>
  </si>
  <si>
    <t>(Location)Information may be transfer your personal information out of the European Economic Area</t>
  </si>
  <si>
    <t>educationenquiries@hodder.co.uk</t>
  </si>
  <si>
    <t>+ 44 (0) 123 582 7720</t>
  </si>
  <si>
    <t>#000089</t>
  </si>
  <si>
    <t>Dynamo Maths</t>
  </si>
  <si>
    <t>JellyJames Publishing</t>
  </si>
  <si>
    <t>https://dynamomaths.co.uk/</t>
  </si>
  <si>
    <t>https://dynamomaths.co.uk/privacy-and-cookies-policies/</t>
  </si>
  <si>
    <t>Assessment and remedy of mathematical difficulties</t>
  </si>
  <si>
    <t>Difficulties in mathematics will not be effectively addressed.</t>
  </si>
  <si>
    <t>Name, Date of birth and Year Group</t>
  </si>
  <si>
    <t>support@dynamomaths.co.uk</t>
  </si>
  <si>
    <t> +44 (0)203-113-2066</t>
  </si>
  <si>
    <t>https://dynamomaths.co.uk/contact-us/</t>
  </si>
  <si>
    <t>#000460</t>
  </si>
  <si>
    <t>Earthquakes</t>
  </si>
  <si>
    <t>#000090</t>
  </si>
  <si>
    <t>Easy Interactive Tool</t>
  </si>
  <si>
    <t>Epson America, Inc.</t>
  </si>
  <si>
    <t>https://epson.com/support/easy-interactive-tools</t>
  </si>
  <si>
    <t>https://epson.com/privacy-policy</t>
  </si>
  <si>
    <t>https://epson.custhelp.com/app/ask/p_webform/epson_store</t>
  </si>
  <si>
    <t>#000874</t>
  </si>
  <si>
    <t>https://www.eplatform.co/sg</t>
  </si>
  <si>
    <t>Online Library, online story books, read alongs and E-books</t>
  </si>
  <si>
    <t>Students may not be able to partake in certain lessons and may miss out on opportunities for reading or listening to online books.</t>
  </si>
  <si>
    <t>Student email, student lists</t>
  </si>
  <si>
    <t>#000461</t>
  </si>
  <si>
    <t>EBSCO</t>
  </si>
  <si>
    <t> EBSCO Industries, Inc.</t>
  </si>
  <si>
    <t>https://www.ebsco.com</t>
  </si>
  <si>
    <t>https://www.ebsco.com/company/privacy-policy</t>
  </si>
  <si>
    <t>Research database and a major provider of library technology, e-books and clinical decision solutions.</t>
  </si>
  <si>
    <t>Students will miss out on research opportunities and may not be able to participate in certain library/classroom activities.</t>
  </si>
  <si>
    <t>(978) 356-6500</t>
  </si>
  <si>
    <t>#000462</t>
  </si>
  <si>
    <t>Eclipse for Java</t>
  </si>
  <si>
    <t>Eclipse Foundation</t>
  </si>
  <si>
    <t>https://www.eclipse.org/</t>
  </si>
  <si>
    <t>https://www.eclipse.org/legal/privacy.php</t>
  </si>
  <si>
    <t>Integrated development environment (IDE) used in computer programming</t>
  </si>
  <si>
    <t>(Location)personal information on all Eclipse Foundation websites is either meant to be shared, for example records of your contributions to our open source projects, or protected, such as your name and email address when you subscribe to our newsletter.</t>
  </si>
  <si>
    <t>https://www.eclipse.org/org/foundation/contact.php</t>
  </si>
  <si>
    <t>#000463</t>
  </si>
  <si>
    <t>Edexcel Exampro</t>
  </si>
  <si>
    <t>(???)https://qualifications.pearson.com/en/support/Services/examwizard.html</t>
  </si>
  <si>
    <t>An online resource containing a huge bank of past paper questions and support materials to help you create your own mock exams and tests.</t>
  </si>
  <si>
    <t>#000092</t>
  </si>
  <si>
    <t>EdPuzzle</t>
  </si>
  <si>
    <t>Edpuzzle, Inc.</t>
  </si>
  <si>
    <t>https://edpuzzle.com/</t>
  </si>
  <si>
    <t>https://edpuzzle.com/privacycenter</t>
  </si>
  <si>
    <t>Detemine understanding from videos.</t>
  </si>
  <si>
    <t>Unable to access online learning resources</t>
  </si>
  <si>
    <t>Student name, email (via Google Classroom)</t>
  </si>
  <si>
    <t>support@edpuzzle.com</t>
  </si>
  <si>
    <t>#000093</t>
  </si>
  <si>
    <t>Edubase Pte Ltd</t>
  </si>
  <si>
    <t>https://edubase.com.sg/</t>
  </si>
  <si>
    <t>Provision of supply teachers</t>
  </si>
  <si>
    <t>For the time the supply teacher is serving the College</t>
  </si>
  <si>
    <t>Student names, class number, Parent names, parent email address</t>
  </si>
  <si>
    <t>sales@edubase.com.sg / biz@zhixiang.com.sg</t>
  </si>
  <si>
    <t>6440 0618 | 6296 3962</t>
  </si>
  <si>
    <t>https://edubase.com.sg/contactus/</t>
  </si>
  <si>
    <t>#000765</t>
  </si>
  <si>
    <t>Edublocks</t>
  </si>
  <si>
    <t>https://edublocks.org/</t>
  </si>
  <si>
    <t>https://edublocks.org/privacy</t>
  </si>
  <si>
    <t>[Chenghan] free tool that helps one learn how to code with text-based languages like Python or HTML using a familiar drag-and-drop blocks system.</t>
  </si>
  <si>
    <t>#000766</t>
  </si>
  <si>
    <t>Educake</t>
  </si>
  <si>
    <t>https://www.educake.co.uk/</t>
  </si>
  <si>
    <t>https://www.educake.co.uk/aboutus/privacypolicy</t>
  </si>
  <si>
    <t>[Chenghan]Online Formative Assessment for Homework and Revision.</t>
  </si>
  <si>
    <t>#000094</t>
  </si>
  <si>
    <t>Educare</t>
  </si>
  <si>
    <t>Tes Global Services</t>
  </si>
  <si>
    <t>https://www.educare.co.uk/</t>
  </si>
  <si>
    <t>https://www.educare.co.uk/privacy</t>
  </si>
  <si>
    <t>Provider of high-quality, concise and easy-to-use safeguarding and duty of care e-learning services.</t>
  </si>
  <si>
    <t>no access to online learning resources</t>
  </si>
  <si>
    <t>Provide access to online learning resources</t>
  </si>
  <si>
    <t>Staff name, work email address</t>
  </si>
  <si>
    <t>online@educare.co.uk</t>
  </si>
  <si>
    <t>01926 680 153</t>
  </si>
  <si>
    <t>#000464</t>
  </si>
  <si>
    <t>Education Bureau</t>
  </si>
  <si>
    <t>Service</t>
  </si>
  <si>
    <t>Government</t>
  </si>
  <si>
    <t>https://jyj.suzhou.gov.cn/</t>
  </si>
  <si>
    <t>https://www.edb.gov.hk/en/privacy-policy/index.html</t>
  </si>
  <si>
    <t>edbinfo@edb.gov.hk</t>
  </si>
  <si>
    <t>(852) 2891 0088</t>
  </si>
  <si>
    <t>#000095</t>
  </si>
  <si>
    <t>Education Perfect</t>
  </si>
  <si>
    <t>DAR00074</t>
  </si>
  <si>
    <t>https://www.educationperfect.com/</t>
  </si>
  <si>
    <t>https://www.educationperfect.com/legal/</t>
  </si>
  <si>
    <t>Modern Foreign languages  (e.g. French, Spanish) competition resources</t>
  </si>
  <si>
    <t>May not access MFL competitions</t>
  </si>
  <si>
    <t>Whilst the student is taking the course</t>
  </si>
  <si>
    <t> +6436690311 </t>
  </si>
  <si>
    <t>https://www.educationperfect.com/contact-us-form/</t>
  </si>
  <si>
    <t>#000096</t>
  </si>
  <si>
    <t>Educator Centor</t>
  </si>
  <si>
    <t>Microsoft</t>
  </si>
  <si>
    <t>https://education.microsoft.com/en-us</t>
  </si>
  <si>
    <t>https://privacy.microsoft.com/en-US/PrivacyStatement</t>
  </si>
  <si>
    <t>Provide resources for learning</t>
  </si>
  <si>
    <t>#000097</t>
  </si>
  <si>
    <t>EdulinkOne</t>
  </si>
  <si>
    <t>Overnet Data Ltd</t>
  </si>
  <si>
    <t>DAR00021</t>
  </si>
  <si>
    <t>https://www.overnetdata.com/edulink-one/</t>
  </si>
  <si>
    <t>https://www.overnetdata.com/privacy-policy/</t>
  </si>
  <si>
    <t>Provides an integrated school information platform for staff with an engaging user interface allowing communication/ class attendance and toaccess information.</t>
  </si>
  <si>
    <t>May not be able to register as a student at the College as this is an important platform for updating information fields in SIMS.</t>
  </si>
  <si>
    <t>Student and Staff data. Personal details, timetabling, behavioural and assessment data.</t>
  </si>
  <si>
    <t>info@overnetdata.com</t>
  </si>
  <si>
    <t>+44 (0)1604 807545</t>
  </si>
  <si>
    <t>https://www.overnetdata.com/contact-us/</t>
  </si>
  <si>
    <t>#000731</t>
  </si>
  <si>
    <t>Edutrack</t>
  </si>
  <si>
    <t>http://edutrack.in/</t>
  </si>
  <si>
    <t>EduTrack is an End-to-end, Feature complete, Hosted IT solution for Educational Institutions.</t>
  </si>
  <si>
    <t>#000098</t>
  </si>
  <si>
    <t>edX</t>
  </si>
  <si>
    <t>2U, Inc. </t>
  </si>
  <si>
    <t>https://www.edx.org/</t>
  </si>
  <si>
    <t>https://www.edx.org/edx-privacy-policy</t>
  </si>
  <si>
    <t>Microcredentials for teachers and students involved in the AIAI course.</t>
  </si>
  <si>
    <t>Students cannot develop their
portfolio or prepare for internships of university.</t>
  </si>
  <si>
    <t>Student full name, Email address, user name, Country of residence.</t>
  </si>
  <si>
    <t>https://courses.edx.org/support/contact_us</t>
  </si>
  <si>
    <t>Year 9-11</t>
  </si>
  <si>
    <t>#000099</t>
  </si>
  <si>
    <t>Eedi</t>
  </si>
  <si>
    <t>(???)https://apps.apple.com/us/app/slopro/id507232505</t>
    <phoneticPr fontId="0" type="noConversion"/>
  </si>
  <si>
    <t>https://www.eedi.co.uk/privacy</t>
  </si>
  <si>
    <t>maths
Online formative assessment for students</t>
  </si>
  <si>
    <t>Cannot access assessment of class and get feedback from teacher</t>
  </si>
  <si>
    <t>student names and school emails
Student: Google login details (email and password) Teacher: Google login details (email and password)</t>
  </si>
  <si>
    <t>hello@eedi.com(general enquires)/press@eedi.com(media and press enquires)</t>
  </si>
  <si>
    <t>#000100</t>
  </si>
  <si>
    <t>Elink.io</t>
  </si>
  <si>
    <t>Elink.io, HSKR Group LLC</t>
  </si>
  <si>
    <t>(???)https://apps.apple.com/us/app/math-slide-tens-ones/id586366338</t>
    <phoneticPr fontId="0" type="noConversion"/>
  </si>
  <si>
    <t>https://about.elink.io/privacy</t>
  </si>
  <si>
    <t>Curating collections of web-based resources</t>
  </si>
  <si>
    <t>Will be difficult to organize and save web links and cannot keep a record
of each link.</t>
  </si>
  <si>
    <t>School email address, name.</t>
  </si>
  <si>
    <t>https://about.elink.io/contact-us</t>
  </si>
  <si>
    <t>#000466</t>
  </si>
  <si>
    <t>Elite Art &amp; Business</t>
  </si>
  <si>
    <t>#000101</t>
  </si>
  <si>
    <t>Elsa Speak</t>
  </si>
  <si>
    <t>ELSA Corp.</t>
  </si>
  <si>
    <t>https://www.elsaspeak.biz/</t>
  </si>
  <si>
    <t>https://elsaspeak.com/en/privacy</t>
  </si>
  <si>
    <t>To improve pupil's English pronunciation; still in pilot</t>
  </si>
  <si>
    <t>language</t>
  </si>
  <si>
    <t>#000102</t>
  </si>
  <si>
    <t>Encyclopedia App</t>
  </si>
  <si>
    <t>Encyclopedia.com</t>
  </si>
  <si>
    <t>https://apps.apple.com/us/app/encyclop%C3%A6dia-britannica/id447919187</t>
  </si>
  <si>
    <t>https://www.encyclopedia.com/privacy</t>
  </si>
  <si>
    <t>English</t>
  </si>
  <si>
    <t>#000767</t>
  </si>
  <si>
    <t>Encyclopedia Britannica</t>
  </si>
  <si>
    <t>https://www.britannica.com/</t>
  </si>
  <si>
    <t>https://corporate.britannica.com/privacy-policy/</t>
  </si>
  <si>
    <t>[Chenghan]English</t>
  </si>
  <si>
    <t>#000103</t>
  </si>
  <si>
    <t>ENNOBLE TEAM SPORTS MANAGEMENT</t>
  </si>
  <si>
    <t>http://www.ennoblesports.com/about</t>
  </si>
  <si>
    <t>DTA signed August 2021</t>
  </si>
  <si>
    <t>Singapore :  +65-9456 6866
Malaysia :  +6018-784 0898</t>
  </si>
  <si>
    <t>http://www.ennoblesports.com/contact</t>
  </si>
  <si>
    <t>#000768</t>
  </si>
  <si>
    <t>Enrollment Management Assoc Student Document Portal</t>
  </si>
  <si>
    <t>https://www.enrollment.org/</t>
  </si>
  <si>
    <t>https://www.enrollment.org/resources/privacy-policy</t>
  </si>
  <si>
    <t>[Chenghan]The Enrollment Management Association provides professional support, advocacy, and smart, strategic enrollment tools</t>
  </si>
  <si>
    <t>#000104</t>
  </si>
  <si>
    <t>Epic</t>
  </si>
  <si>
    <t>Epic!</t>
  </si>
  <si>
    <t>https://www.getepic.com/</t>
  </si>
  <si>
    <t>https://getepic.zendesk.com/hc/en-us/articles/204259959-What-is-Epic-s-privacy-policy-</t>
  </si>
  <si>
    <t>free books - reading</t>
  </si>
  <si>
    <t>Student account with email</t>
  </si>
  <si>
    <t>press@getepic.com(Press Inquiries)/partners@getepic.com(Publisher Inquiries)</t>
  </si>
  <si>
    <t>https://getepic.zendesk.com/hc/en-us/requests/new?ticket_form_id=360000104771</t>
  </si>
  <si>
    <t>#000105</t>
  </si>
  <si>
    <t>Epic Books (Get Epic)</t>
  </si>
  <si>
    <t>Develop student reading and comprehension</t>
  </si>
  <si>
    <t>Will not gain access to high quality, free reading material</t>
  </si>
  <si>
    <t>While the student is at the college</t>
  </si>
  <si>
    <t>Student Name, Student Email, Date of Birth, Access to Google Classroom</t>
  </si>
  <si>
    <t>#000106</t>
  </si>
  <si>
    <t>EPSON iProjection PC</t>
  </si>
  <si>
    <t>EPSON</t>
  </si>
  <si>
    <t>https://www.epson.com/wireless-projector-app</t>
  </si>
  <si>
    <t>1‑800‑463‑7766</t>
  </si>
  <si>
    <t>#000468</t>
  </si>
  <si>
    <t>Equitrac Express</t>
  </si>
  <si>
    <t>Kofax Inc.</t>
  </si>
  <si>
    <t>https://www.kofax.com/products/equitrac</t>
  </si>
  <si>
    <t>Local Server</t>
  </si>
  <si>
    <t>https://www.kofax.com/legal/privacy</t>
  </si>
  <si>
    <t>for printing authentication system</t>
  </si>
  <si>
    <t>https://www.kofax.com/contact-us/product-inquiry</t>
  </si>
  <si>
    <t>#000469</t>
  </si>
  <si>
    <t xml:space="preserve">e-Recroot Ltd </t>
  </si>
  <si>
    <t>V_Consultancy</t>
  </si>
  <si>
    <t>http://www.re-move.co.uk/</t>
  </si>
  <si>
    <t>http://re-move.co.uk/privacy</t>
  </si>
  <si>
    <t>海外猎头</t>
  </si>
  <si>
    <t>#000470</t>
  </si>
  <si>
    <t>ETS (SAT Coordinator)</t>
  </si>
  <si>
    <t>Educational Testing Service</t>
  </si>
  <si>
    <t>https://www.ets.org</t>
  </si>
  <si>
    <t>https://www.ets.org/legal/privacy</t>
  </si>
  <si>
    <t>For SAT examination</t>
  </si>
  <si>
    <t>(Location)may also be transferred to other countries who provide processing services to ETS at the direction of ETS.</t>
  </si>
  <si>
    <t>https://more.ets.org/research-development-consulting-form.html</t>
  </si>
  <si>
    <t>#000769</t>
  </si>
  <si>
    <t>European Chamber</t>
  </si>
  <si>
    <t>#000471</t>
  </si>
  <si>
    <t>Event company</t>
  </si>
  <si>
    <t>Events  organisation</t>
  </si>
  <si>
    <t>#000887</t>
  </si>
  <si>
    <t>Eventbrite</t>
  </si>
  <si>
    <t>https://www.eventbrite.com/support/articles/en_US/Troubleshooting/eventbrite-privacy-policy?lg=en_US</t>
  </si>
  <si>
    <t>This application is used to book tickets for ticketed events requiring a seating plan</t>
  </si>
  <si>
    <t>Parents would miss out on the opportunity to attend onsite events</t>
  </si>
  <si>
    <t>Parent first/ last name, email and student name</t>
  </si>
  <si>
    <t>#000770</t>
  </si>
  <si>
    <t>Eventmaster</t>
  </si>
  <si>
    <t>http://www.eventmaster.cn/en/</t>
  </si>
  <si>
    <t>(URL)http://www.eventmaster.cn/en/</t>
  </si>
  <si>
    <t>[Chenghan]Provides Internet tools for event organizers to better manage events, both online and on mobile, to drive customer engagement and revenue.</t>
  </si>
  <si>
    <t>#000107</t>
  </si>
  <si>
    <t>Everest</t>
  </si>
  <si>
    <t>Edu365</t>
  </si>
  <si>
    <t>DAR00022</t>
  </si>
  <si>
    <t>edu365.cloud</t>
  </si>
  <si>
    <t>UK, USA</t>
  </si>
  <si>
    <t>https://www.educationsoftwaresolutions.co.uk/privacy-notice</t>
  </si>
  <si>
    <t>Cloud service</t>
  </si>
  <si>
    <t>Linked with AD</t>
  </si>
  <si>
    <t>#000108</t>
  </si>
  <si>
    <t>Evernote(yinxiang biji)</t>
  </si>
  <si>
    <t>Evernote Corporation(北京印象笔记科技有限公司)</t>
  </si>
  <si>
    <t>https://evernote.com/</t>
  </si>
  <si>
    <t>https://evernote.com/privacy/policy</t>
  </si>
  <si>
    <t>app designed for note taking, organizing, task management, and archiving.</t>
  </si>
  <si>
    <t>https://evernote.com/teams/contact</t>
  </si>
  <si>
    <t>#000771</t>
  </si>
  <si>
    <t>Evidence Based Education</t>
  </si>
  <si>
    <t>https://evidencebased.education/</t>
  </si>
  <si>
    <t>https://evidencebased.education/privacy-policy/</t>
  </si>
  <si>
    <t>#000109</t>
  </si>
  <si>
    <t>Evolve</t>
  </si>
  <si>
    <t>Evolve Education</t>
  </si>
  <si>
    <t>DAR00023</t>
  </si>
  <si>
    <t>https://www.evolveeducation.co.nz/</t>
  </si>
  <si>
    <t>https://www.evolveeducation.co.nz/privacy-policy/</t>
  </si>
  <si>
    <t>For the provision of educational visits and/or onsite activities.</t>
  </si>
  <si>
    <t>Students may not have the ability to sign up for external/ local trips or activities at school which require additional parental approval.</t>
  </si>
  <si>
    <t>Whilst a student is at the school.</t>
  </si>
  <si>
    <t>Student Name, DOB, passport,Photos, Academic Assessment Information, All Contact Information, Medical History, Gender, Ethnicity
****
ADDITIONAL INFO
Uses Wonde to integrate pulls through Student and Parent Data/ class info/ and can pull medical info through as well.
Student Data - MIS ID/Admission Number/UPN, Surname, Forename, Email address, Gender
Staff Data - Surname, Forename, Work Email, Work Contact Telephone, Active Employment, Staff Code, Gender, Date of Birth.
Group Data - Group name, Group ID, Registration Group, Year group, Class name
Optional Info - Optional Data (EVOLVElink), Date of Birth, Parent/Carer Surname, Parent/Carer Forename, Parent/Carer Relationship to Student, Parent/Carer Telephone, Parent/Carer Email, Pupil Premium indicator, In LEA Care, Special Educational Need, Ethnicity, First Language, Consent – Trips, Consent – Photo, Student Home Address, English as an additional language, Dietary Needs, Medical Conditions, Medical Conditions with Notes, Passport Number, IMS User Defined Field SIMS Only, Student UserID / UserCode / SchoolCode
Evolve Data Processing Details attached as a PDF file (24/03/2021)</t>
  </si>
  <si>
    <t>hello@evolveeducation.co.uk</t>
  </si>
  <si>
    <t>edu</t>
  </si>
  <si>
    <t>#000110</t>
  </si>
  <si>
    <t>Evolve Arts</t>
  </si>
  <si>
    <t>Evolve Arts.</t>
  </si>
  <si>
    <t>https://www.evolve-arts.com/</t>
  </si>
  <si>
    <t>(URL)https://www.evolve-arts.com/</t>
  </si>
  <si>
    <t>office@evolve-arts.com</t>
  </si>
  <si>
    <t>6970 0370</t>
  </si>
  <si>
    <t>https://www.evolve-arts.com/contact-us</t>
  </si>
  <si>
    <t>#000113</t>
  </si>
  <si>
    <t>Explain Everything</t>
  </si>
  <si>
    <t>Explain Everything, Inc.</t>
  </si>
  <si>
    <t>https://explaineverything.com/</t>
  </si>
  <si>
    <t>https://explaineverything.com/privacy-policy/</t>
  </si>
  <si>
    <t>Student is unable to access the resources</t>
  </si>
  <si>
    <t>Student name, Student email</t>
  </si>
  <si>
    <t>info@explaineverything.com</t>
  </si>
  <si>
    <t>https://explaineverything.com/contact/</t>
  </si>
  <si>
    <t>#000772</t>
  </si>
  <si>
    <t>Explee</t>
  </si>
  <si>
    <t>https://explee.com</t>
  </si>
  <si>
    <t>https://explee.com/privacy-policy</t>
  </si>
  <si>
    <t>Create animated video</t>
  </si>
  <si>
    <t>#000114</t>
  </si>
  <si>
    <t>Explore Learning</t>
  </si>
  <si>
    <t>ExploreLearning</t>
  </si>
  <si>
    <t>https://gizmos.explorelearning.com/</t>
  </si>
  <si>
    <t>https://gizmos.explorelearning.com/index.cfm?method=Controller.dspPrivacy</t>
  </si>
  <si>
    <t>Online virtual science labs</t>
  </si>
  <si>
    <t>Will not be able to conduct practical investigations until school reopens.</t>
  </si>
  <si>
    <t>School email address, first name, last name and student number</t>
  </si>
  <si>
    <t>ExploreLearning Gizmos: Math &amp; Science Virtual Labs and Simulations</t>
  </si>
  <si>
    <t>#000474</t>
  </si>
  <si>
    <t>Explore PSHE for KS4</t>
  </si>
  <si>
    <t>https://www.hoddereducation.co.uk/subjects/citizenship/products/14-16/explore-pshe-for-key-stage-4-boost</t>
  </si>
  <si>
    <t>[Chenghan]Book provider</t>
  </si>
  <si>
    <t>#000475</t>
  </si>
  <si>
    <t>Explorify</t>
  </si>
  <si>
    <t>STEM Learning and The Primary Science Teaching Trust</t>
  </si>
  <si>
    <t>https://explorify.uk/</t>
  </si>
  <si>
    <t>https://explorify.uk/terms-use</t>
  </si>
  <si>
    <t>Provide resource for teachers to prepare lesson</t>
  </si>
  <si>
    <t>Explorify@stem.org.uk</t>
  </si>
  <si>
    <t>#000476</t>
  </si>
  <si>
    <t>Exploring History</t>
  </si>
  <si>
    <t>A Medium Corporation</t>
  </si>
  <si>
    <t>https://medium.com/exploring-history</t>
  </si>
  <si>
    <t>https://policy.medium.com/medium-privacy-policy-f03bf92035c9</t>
  </si>
  <si>
    <t>Provide resource for learning history</t>
  </si>
  <si>
    <t>(Location)may transfer to other countries as well (but can be accessed without providing persional information)</t>
  </si>
  <si>
    <t>#000115</t>
  </si>
  <si>
    <t>Expresso</t>
  </si>
  <si>
    <t>#000116</t>
  </si>
  <si>
    <t>EyeBeam Call Center</t>
  </si>
  <si>
    <t>Data from HQ</t>
  </si>
  <si>
    <t>for certerialized admissions</t>
  </si>
  <si>
    <t>#000773</t>
  </si>
  <si>
    <t xml:space="preserve">Facebook </t>
  </si>
  <si>
    <t>https://zh-tw.facebook.com/</t>
  </si>
  <si>
    <t>https://www.facebook.com/privacy/explanation/</t>
  </si>
  <si>
    <t>#000730</t>
  </si>
  <si>
    <t>FastTrack</t>
  </si>
  <si>
    <t>https://www.microsoft.com/en-us/fasttrack</t>
  </si>
  <si>
    <t>https://privacy.microsoft.com/en-us/privacystatement</t>
  </si>
  <si>
    <t>FastTrack is a service provided by Microsoft that helps customers onboard Microsoft Cloud solutions and drive user adoption</t>
  </si>
  <si>
    <t>#000117</t>
  </si>
  <si>
    <t>FCM Travel Solutions Pte Ltd</t>
  </si>
  <si>
    <t>https://www.fcmtravel.com/en-sg</t>
  </si>
  <si>
    <t>https://www.fcmtravel.com/en-sg/privacy-policy</t>
  </si>
  <si>
    <t>Educational trips and visits provider</t>
  </si>
  <si>
    <t>May not take part in overseas educational visits and trips</t>
  </si>
  <si>
    <t>Whilst the student is registered at the College</t>
  </si>
  <si>
    <t>Student name, DOB, address, contact details, emergency contact, medical information, Passport/ARC/Registration
number</t>
  </si>
  <si>
    <t>DTA signed 08/2020</t>
  </si>
  <si>
    <t>#000477</t>
  </si>
  <si>
    <t>Fesco - Payroll</t>
  </si>
  <si>
    <t>Beijing Foreign Enterprise Human Resources Service Co., Ltd.</t>
  </si>
  <si>
    <t>https://www.fesco.com.cn/english_index.html</t>
  </si>
  <si>
    <t>http://www.anhuifesco.com/home/index/privacy</t>
  </si>
  <si>
    <t>HR resources and products help manage HR</t>
  </si>
  <si>
    <t>400-8000-800</t>
  </si>
  <si>
    <t>#000479</t>
  </si>
  <si>
    <t>Final Cut</t>
  </si>
  <si>
    <t>https://www.apple.com/final-cut-pro/</t>
  </si>
  <si>
    <t>https://www.apple.com/privacy/</t>
  </si>
  <si>
    <t>Tool for editing vedio</t>
  </si>
  <si>
    <t>#000480</t>
  </si>
  <si>
    <t>Finance support - Parkland?</t>
  </si>
  <si>
    <t>V_Finance</t>
  </si>
  <si>
    <t>Operating company. Holds staff personal data including bank details. Also collects fees from parents so possibly holds  parent bank details.</t>
  </si>
  <si>
    <t>#000118</t>
  </si>
  <si>
    <t>Firefly</t>
  </si>
  <si>
    <t>Firefly Learning</t>
  </si>
  <si>
    <t>DAR00025</t>
  </si>
  <si>
    <t>https://fireflylearning.com/</t>
  </si>
  <si>
    <t>https://fireflylearning.com/privacy-and-cookies/</t>
  </si>
  <si>
    <t>VLE
This is used as a Student Learning Management System as well as a Parent
Portal.</t>
  </si>
  <si>
    <t>No able to access learning resources
May not register as a student at the College.</t>
  </si>
  <si>
    <t>Whilst a student at this school.</t>
  </si>
  <si>
    <t>Student Name, DOB, passport, Photos, Academic Assessment Information, All Contact Information, Medical History, Gender, Ethnicity.
****
ADDITIONAL INFO
Annual Subscription
Overnight (AUTOMATIC DATA SYNC WITH SIMS)
I have added the Firefly MIS Data Points linking with SIMS in the file section.
CloudUsers: username, fullname, description, email, initials, surname, forname
CloudUser: Telephone number, type
CloudUsersEmail: Email
CloudUseraddress: address line 1, address line 2, city, state, postcode, country, address line 3
CloudProfilepictures: picture
CloudBehaviourEvents: identifier, date, notes, location, subject, teacher
attendanceevents: date, mark, description, notes, subject
Events: event_guid, start, end, subject, location, description, url
CloudGroups: name, description
Reports: filename, Filecreated, batchname, batchdate
*****************************************</t>
  </si>
  <si>
    <t>hi@fireflylearning.com/
support@fireflylearning.com</t>
  </si>
  <si>
    <t>+44 (0) 20 8133 4415</t>
  </si>
  <si>
    <t>LMS</t>
  </si>
  <si>
    <t>#000119</t>
  </si>
  <si>
    <t>Firefly CN</t>
  </si>
  <si>
    <t>Student + Parent Names, Email, Class, Phone Numbers, Class Info
DOB, passport, Photos, Academic Assessment Information, All Contact Information, Medical History, Gender, Ethnicity.</t>
  </si>
  <si>
    <t>#000120</t>
  </si>
  <si>
    <t>Firefly Insights</t>
  </si>
  <si>
    <t>SaaS</t>
  </si>
  <si>
    <t>Insight data about student usage of Firefly</t>
  </si>
  <si>
    <t>#000870</t>
  </si>
  <si>
    <t xml:space="preserve">Flashforge Cloud </t>
  </si>
  <si>
    <t>https://www.flashforge.com/</t>
  </si>
  <si>
    <t>https://www.flashforge.com/privacy-policy</t>
  </si>
  <si>
    <t>Cloud software connected to makerspace 3D printers, used by EdTech to print student builds</t>
  </si>
  <si>
    <t>#000121</t>
  </si>
  <si>
    <t>Flat for education</t>
  </si>
  <si>
    <t>Tutteo Ltd</t>
  </si>
  <si>
    <t>https://flat.io/edu</t>
  </si>
  <si>
    <t>https://flat.io/help/en/policies/privacy-policy</t>
  </si>
  <si>
    <t>Compose with music notation, collaborate and share music</t>
  </si>
  <si>
    <t>Will miss out on some online learning tasks</t>
  </si>
  <si>
    <t>Full name, email address, date of birth, username, profile picture</t>
  </si>
  <si>
    <t>hello@flat.io</t>
  </si>
  <si>
    <t>#000386</t>
  </si>
  <si>
    <t>Flat.io</t>
  </si>
  <si>
    <t>DAR00079</t>
  </si>
  <si>
    <t>https://flat.io/</t>
  </si>
  <si>
    <t>(Location)the personal information we collect may be transferred to and stored in countries outside of the jurisdiction you are in where we and our third party service providers have operations.</t>
  </si>
  <si>
    <t>#000122</t>
  </si>
  <si>
    <t>Flipgrid</t>
  </si>
  <si>
    <t>DAR00026</t>
  </si>
  <si>
    <t>https://info.flipgrid.com/</t>
  </si>
  <si>
    <t>https://legal.flipgrid.com/privacy.html</t>
  </si>
  <si>
    <t>Tool to share video feedback between teachers and students</t>
  </si>
  <si>
    <t>May not be able to interact with some lessons</t>
  </si>
  <si>
    <t>O365
Student legal name, student email</t>
  </si>
  <si>
    <t>#000123</t>
  </si>
  <si>
    <t>Flipster</t>
  </si>
  <si>
    <t>EBSCO Industries, Inc</t>
  </si>
  <si>
    <t>http://web.a.ebscohost.com/eon/search/basic?vid=0&amp;sid=de08a8eb-feb4-4bb2-bc88-5b46b69dc6ad%40sdc-v-sessmgr04</t>
  </si>
  <si>
    <t>App for digital magazine</t>
  </si>
  <si>
    <t>Teachers and students accounts</t>
  </si>
  <si>
    <t>#000774</t>
  </si>
  <si>
    <t>Flocabulary</t>
  </si>
  <si>
    <t>https://www.flocabulary.com/</t>
  </si>
  <si>
    <t>https://www.flocabulary.com/privacy-policy/</t>
  </si>
  <si>
    <t>[Chenghan]Flocabulary is a library of songs, videos and activities for K-12 online learning.</t>
  </si>
  <si>
    <t>#000775</t>
  </si>
  <si>
    <t>Fltrp Clt</t>
  </si>
  <si>
    <t>http://www.fltrp-clt.com/</t>
  </si>
  <si>
    <t>(URL)http://www.fltrp-clt.com/</t>
  </si>
  <si>
    <t>[Chenghan]Resources for learning Chinese</t>
  </si>
  <si>
    <t>#000124</t>
  </si>
  <si>
    <t>Focus on Sound</t>
  </si>
  <si>
    <t>Switch Systems Ltd</t>
  </si>
  <si>
    <t>https://www.focusonsound.com/</t>
  </si>
  <si>
    <t>https://www.focusonsound.com/focus-on-sound-privacy-and-data-protection-policy/</t>
  </si>
  <si>
    <t>Academic Resources and Assessment</t>
  </si>
  <si>
    <t>Not able to access the music
curriculum, exam preparation is significantly hindered.</t>
  </si>
  <si>
    <t>Student: name, class Teacher: name, email</t>
  </si>
  <si>
    <t>info@focusonsound.com</t>
  </si>
  <si>
    <t>(0)20 3929 9046</t>
  </si>
  <si>
    <t>https://www.focusonsound.com/contact-us/</t>
  </si>
  <si>
    <t>#000483</t>
  </si>
  <si>
    <t>Foreign expert Bureau</t>
  </si>
  <si>
    <t>https://cnvisa.org.cn/</t>
  </si>
  <si>
    <t>#000128</t>
  </si>
  <si>
    <t xml:space="preserve">Formative </t>
  </si>
  <si>
    <t>Smartest Edu, Inc</t>
  </si>
  <si>
    <t>DAR00027</t>
  </si>
  <si>
    <t>https://www.formative.com/</t>
  </si>
  <si>
    <t>https://www.formative.com/legal/privacy</t>
  </si>
  <si>
    <t>Monitor student learning to provide ongoing feedback</t>
  </si>
  <si>
    <t>Student name, DOB, Student email.</t>
  </si>
  <si>
    <t>support@formative.com</t>
  </si>
  <si>
    <t>1-833-463-6761</t>
  </si>
  <si>
    <t>#000776</t>
  </si>
  <si>
    <t>Freepik</t>
  </si>
  <si>
    <t>https://www.freepik.com/</t>
  </si>
  <si>
    <t>https://www.freepikcompany.com/privacy?_gl=1*1c9cplv*fp_ga*NDYzNTU3MDAxLjE2NDQzODM1MDk.*fp_ga_QWX66025LC*MTY0NDQ4MjU1MS4yLjAuMTY0NDQ4MjU1Mi41OQ..*_ga*NDYzNTU3MDAxLjE2NDQzODM1MDk.*_ga_18B6QPTJPC*MTY0NDQ4MjU1MS4yLjAuMTY0NDQ4MjU1MS42MA..</t>
  </si>
  <si>
    <t>[Chenghan]Graphic resources</t>
  </si>
  <si>
    <t>#000777</t>
  </si>
  <si>
    <t>Freesound</t>
  </si>
  <si>
    <t>https://freesound.org/</t>
  </si>
  <si>
    <t>https://freesound.org/help/tos_web/#privacy-policy</t>
  </si>
  <si>
    <t>[Chenghan]Freesound is a collaborative database of Creative Commons Licensed sounds.</t>
  </si>
  <si>
    <t>#000881</t>
  </si>
  <si>
    <t>French Language Academy</t>
  </si>
  <si>
    <t>#000778</t>
  </si>
  <si>
    <t>Frenchteacher.net</t>
  </si>
  <si>
    <t>https://www.frenchteacher.net/</t>
  </si>
  <si>
    <t>(URL)https://www.frenchteacher.net/</t>
  </si>
  <si>
    <t>[Chenghan]Provide editable worksheets, presentations, texts, sentence builder frames, games, grammar, vocabulary, oral and listening tasks, and lesson plans.</t>
  </si>
  <si>
    <t>#000129</t>
  </si>
  <si>
    <t>Friends of Dulwich</t>
  </si>
  <si>
    <t>Dulwich College International Group</t>
  </si>
  <si>
    <t>https://singapore.dulwich.org/our-people/friends-of-dulwich</t>
  </si>
  <si>
    <t>https://singapore.dulwich.org/privacy-policy</t>
  </si>
  <si>
    <t>Parent community services</t>
  </si>
  <si>
    <t>May not be included in invitations and events/activities organised by Friends of Dulwich</t>
  </si>
  <si>
    <t>Names of students, Names and contact details of parents, class lists, staff emails</t>
  </si>
  <si>
    <t>DTA signed 06/2021</t>
  </si>
  <si>
    <t>admissions.singapore@dulwich.org</t>
  </si>
  <si>
    <t>+65 6890 1000</t>
  </si>
  <si>
    <t>#000130</t>
  </si>
  <si>
    <t>Fusion 360 PC</t>
  </si>
  <si>
    <t>https://www.autodesk.com/products/fusion-360/students-teachers-educators</t>
  </si>
  <si>
    <t>https://www.autodesk.com/search?sn=en_US&amp;qt=privacy&amp;p=0</t>
  </si>
  <si>
    <t>3D Modelling/3D Printers STEAM</t>
  </si>
  <si>
    <t>(Location)In global locations and personal data may be transferred across national borders and stored on servers outside of your country or region.</t>
  </si>
  <si>
    <t>need sign in for contact</t>
  </si>
  <si>
    <t>#000131</t>
  </si>
  <si>
    <t>Future Learn</t>
  </si>
  <si>
    <t>The Open University and The SEEK Group.</t>
  </si>
  <si>
    <t>https://www.futurelearn.com/</t>
  </si>
  <si>
    <t>https://www.futurelearn.com/info/terms/privacy-policy</t>
  </si>
  <si>
    <t>Academic Resources and training</t>
  </si>
  <si>
    <t>yourstories@futurelearn.com(your story)/ media.enquiries@futurelearn.com(media and press Enquiries)</t>
  </si>
  <si>
    <t>#000132</t>
  </si>
  <si>
    <t>Garageband App</t>
  </si>
  <si>
    <t>Apple?</t>
  </si>
  <si>
    <t>https://www.apple.com/cn/garbageband</t>
  </si>
  <si>
    <t>Music creation app</t>
  </si>
  <si>
    <t>Student name and Student email
Staff information (both using Google logins)</t>
  </si>
  <si>
    <t>#000779</t>
  </si>
  <si>
    <t>Gateway Student Document Portal</t>
  </si>
  <si>
    <t>https://gateway.applywithus.com/users/sign_in</t>
  </si>
  <si>
    <t>https://gateway.applywithus.com/legal/privacy_statement?locale=en</t>
  </si>
  <si>
    <t xml:space="preserve">[Chenghan]Provide help for finding and applying to the prep school </t>
  </si>
  <si>
    <t>#000133</t>
  </si>
  <si>
    <t>GCSEPod</t>
  </si>
  <si>
    <t>https://www.gcsepod.com/</t>
  </si>
  <si>
    <t>Wonde</t>
  </si>
  <si>
    <t>https://www.gcsepod.com/GDPR/</t>
  </si>
  <si>
    <t>A GCSE revision app that provides automated learning pathways to support in a number of subjects. Videos and quizzes available - quizzes made by teachers or pre-made by company</t>
  </si>
  <si>
    <t>info@gcsepod.com</t>
  </si>
  <si>
    <t>+44 191 338 7830</t>
  </si>
  <si>
    <t>#000486</t>
  </si>
  <si>
    <t>Geogebra.com</t>
  </si>
  <si>
    <t>GeoGebra Group</t>
  </si>
  <si>
    <t>https://www.geogebra.org/</t>
  </si>
  <si>
    <t>::Austria::UK</t>
  </si>
  <si>
    <t>https://www.geogebra.org/privacy</t>
  </si>
  <si>
    <t>Tools for teaching and learning math</t>
  </si>
  <si>
    <t>office@geogebra.org</t>
  </si>
  <si>
    <t>#000780</t>
  </si>
  <si>
    <t>Geography All the Way</t>
  </si>
  <si>
    <t>https://www.geographyalltheway.com/</t>
  </si>
  <si>
    <t>https://www.geographyalltheway.com/privacy-policy/</t>
  </si>
  <si>
    <t>[Chenghan]Provide online geography resources</t>
  </si>
  <si>
    <t>#000134</t>
  </si>
  <si>
    <t>Geology App</t>
  </si>
  <si>
    <t>#000487</t>
  </si>
  <si>
    <t>Geolong Business Service Bus mgm</t>
  </si>
  <si>
    <t>[Chenghan]School bus services</t>
  </si>
  <si>
    <t>#000781</t>
  </si>
  <si>
    <t>Gilder Lehrman</t>
  </si>
  <si>
    <t>https://www.gilderlehrman.org/</t>
  </si>
  <si>
    <t>https://www.gilderlehrman.org/about/online-privacy-policy</t>
  </si>
  <si>
    <t>[Chenghan]the leading nonprofit organization dedicated to K–12 history education</t>
  </si>
  <si>
    <t>#000135</t>
  </si>
  <si>
    <t>Gimkit</t>
  </si>
  <si>
    <t>https://www.getshinythings.com/</t>
    <phoneticPr fontId="0" type="noConversion"/>
  </si>
  <si>
    <t>https://www.gimkit.com/privacy</t>
  </si>
  <si>
    <t>Assessment</t>
  </si>
  <si>
    <t>May not access academic assessment tools</t>
  </si>
  <si>
    <t>Student: Name, email address Teacher: name, email address</t>
  </si>
  <si>
    <t>hello@gimkit.com</t>
  </si>
  <si>
    <t>#000136</t>
  </si>
  <si>
    <t>GL Education</t>
  </si>
  <si>
    <t>Colleges</t>
  </si>
  <si>
    <t>https://www.gl-education.com</t>
  </si>
  <si>
    <t>Various</t>
  </si>
  <si>
    <t>https://www.gl-education.com/support/privacy-policy/</t>
  </si>
  <si>
    <t>Online testing system for student attitudes, aptitudes, and assessment.</t>
  </si>
  <si>
    <t>May not register as a student at the College as this is our admissions testing partner</t>
  </si>
  <si>
    <t>First Name, Last Name, Unique Identifier, Date of birth, Gender, Group, Year, Ethnic Group, SEN, English as a Second Language.
***
ADDITIONAL INFO
CAT Test, PASS, PTM and PTE
GL Assessment year 2-13.
Test licenses purchased in a block for Admissions and Junior/Senior School.
CSV Manual file upload.
Data: First Name, Last Name, Unique Identifier, Date of birth, Gender, Group, Year, External Reference, Free School Meals, Ethnic Group, SEN, English as a Second Language.</t>
  </si>
  <si>
    <t>international@gl-education.com</t>
  </si>
  <si>
    <t>exam</t>
  </si>
  <si>
    <t>DCSL use Wonde to sync data to GL</t>
  </si>
  <si>
    <t>#000138</t>
  </si>
  <si>
    <t>GL
Rapid 4-15 +CoPS 4 -7 + Lass
8 – 11 + Dyslexia Screener</t>
  </si>
  <si>
    <t>https://www.gl-education.com/policies/privacy-policy/</t>
  </si>
  <si>
    <t>Assessment of Additional Educational Needs.</t>
  </si>
  <si>
    <t>Additional Educational Needs will not be identified reliably.</t>
  </si>
  <si>
    <t>#000782</t>
  </si>
  <si>
    <t>Go Button</t>
  </si>
  <si>
    <t>https://gobutton.app/</t>
  </si>
  <si>
    <t>https://gobutton.app/privacy-policy/</t>
  </si>
  <si>
    <t>used for running sound effects and music in drama productions; sets up a cue list to play to go. This one is on trial this year to replace PlayFadePause as it has more functions, but we may keep both.</t>
  </si>
  <si>
    <t>#000783</t>
  </si>
  <si>
    <t>Go Noodle</t>
  </si>
  <si>
    <t>https://www.gonoodle.com/</t>
  </si>
  <si>
    <t>https://www.gonoodle.com/company/p/privacy-policy</t>
  </si>
  <si>
    <t>[Chenghan]Provide a series of web-based videos, games, and activities focused on introducing short bursts of physical exercise into the classroom</t>
  </si>
  <si>
    <t>#000140</t>
  </si>
  <si>
    <t>Goju-Ryu Karate Fitness Concept</t>
  </si>
  <si>
    <t>#000489</t>
  </si>
  <si>
    <t>Google Ads</t>
  </si>
  <si>
    <t>Google</t>
  </si>
  <si>
    <t>is data actively shared?</t>
  </si>
  <si>
    <t>https://ads.google.com/intl/zh_HK/home/</t>
  </si>
  <si>
    <t>https://policies.google.com/privacy?hl=en</t>
  </si>
  <si>
    <t>An online advertising platform</t>
  </si>
  <si>
    <t>#000490</t>
  </si>
  <si>
    <t>Google Analytics</t>
  </si>
  <si>
    <t>analytics.google.com</t>
  </si>
  <si>
    <t>Web analytics service that tracks and reports website traffic</t>
  </si>
  <si>
    <t>(Message)Not track individual user</t>
  </si>
  <si>
    <t>#000141</t>
  </si>
  <si>
    <t>Google Apps for Education</t>
  </si>
  <si>
    <t>https://edu.google.com/products/workspace-for-education/</t>
  </si>
  <si>
    <t>Korea</t>
  </si>
  <si>
    <t>Cloud Storage, email and academic management system</t>
  </si>
  <si>
    <t>May not be registered as a student at the College.</t>
  </si>
  <si>
    <t>Student name and Student email Staff information</t>
  </si>
  <si>
    <t>#000142</t>
  </si>
  <si>
    <t>Google Chrome PC</t>
  </si>
  <si>
    <t>https://chrome.google.com</t>
  </si>
  <si>
    <t>https://www.google.com/chrome/privacy/</t>
  </si>
  <si>
    <t>Search Engine</t>
  </si>
  <si>
    <t>(Message)Not collect personal information unless signed in</t>
  </si>
  <si>
    <t>#000143</t>
  </si>
  <si>
    <t>Google Classroom</t>
  </si>
  <si>
    <t>https://classroom.google.com</t>
  </si>
  <si>
    <t>USA, Europe, Asia</t>
  </si>
  <si>
    <t>Learning platform for creating, distributing, and grading assignments.</t>
  </si>
  <si>
    <t>#000404</t>
  </si>
  <si>
    <t>Google CS First</t>
  </si>
  <si>
    <t>https://csfirst.withgoogle.com/s/en/home</t>
  </si>
  <si>
    <t xml:space="preserve"> Student Google email address and Google user Information</t>
  </si>
  <si>
    <t>Computer Science curriculum resources.</t>
  </si>
  <si>
    <t>Will not have access to resources for Computer Science learning</t>
  </si>
  <si>
    <t>#000875</t>
  </si>
  <si>
    <t>Google Developer Account</t>
  </si>
  <si>
    <t>https://play.google.com/console/u/0/developers</t>
  </si>
  <si>
    <t>Necessary to provide an APP on the Google play store</t>
  </si>
  <si>
    <t>Data not shared</t>
  </si>
  <si>
    <t>#000144</t>
  </si>
  <si>
    <t>Google Meet Breakout Room</t>
  </si>
  <si>
    <t>https://meet.google.com/?pli=1</t>
  </si>
  <si>
    <t>EAL</t>
  </si>
  <si>
    <t>Unable to access online learning features</t>
  </si>
  <si>
    <t>Student name, email (via Google account)</t>
  </si>
  <si>
    <t>#000145</t>
  </si>
  <si>
    <t>Google Meets Plus</t>
  </si>
  <si>
    <t>https://chrome.google.com/webstore/detail/meet-plus-for-google-meet/lbfjgknkjfjmnjdgdhbbmmbkoddgpdoc</t>
  </si>
  <si>
    <t>Remote Learning</t>
  </si>
  <si>
    <t>May not access remote learning tools during home learning</t>
  </si>
  <si>
    <t>Student: name, country, email address, user name, user ID, password Teacher: name, country, email address, user name, user ID, password</t>
  </si>
  <si>
    <t>#000491</t>
  </si>
  <si>
    <t>Google translator</t>
  </si>
  <si>
    <t>https://translate.google.com/</t>
  </si>
  <si>
    <t>#000785</t>
  </si>
  <si>
    <t>Google webmaster tools</t>
  </si>
  <si>
    <t>https://search.google.com/search-console/about</t>
  </si>
  <si>
    <t>https://policies.google.com/privacy</t>
  </si>
  <si>
    <t>[Chenghan]Google's collection of Search Engine Optimization (SEO) tools help you manage your site in Google Search results.</t>
  </si>
  <si>
    <t>#000146</t>
  </si>
  <si>
    <t>GooseChase</t>
  </si>
  <si>
    <t>GooseChase Adventures Inc.</t>
  </si>
  <si>
    <t>https://goosechase.com</t>
  </si>
  <si>
    <t>https://www.goosechase.com/privacy</t>
  </si>
  <si>
    <t>Head of Sports uses this app to support multimodal scavenger hunts for College events</t>
  </si>
  <si>
    <t>During usage, many other data may also be collected</t>
  </si>
  <si>
    <t>https://www.goosechase.com/</t>
  </si>
  <si>
    <t>No students affected</t>
  </si>
  <si>
    <t>#000492</t>
  </si>
  <si>
    <t>Goteach Maths</t>
  </si>
  <si>
    <t>means Go Teach Maths</t>
  </si>
  <si>
    <t>GoTeachMaths.co.uk</t>
  </si>
  <si>
    <t>https://www.goteachmaths.co.uk/wp-content/uploads/2021/09/Privacy-Policy.pdf</t>
  </si>
  <si>
    <t>Provide resources for learning math</t>
  </si>
  <si>
    <t>(Message)If subscribed by the school, only the name, email, and payment information will be collected</t>
  </si>
  <si>
    <t>tom@goteachmaths.co.uk</t>
  </si>
  <si>
    <t>#000786</t>
  </si>
  <si>
    <t>Grade Gorilla</t>
  </si>
  <si>
    <t>https://www.gradegorilla.com/</t>
  </si>
  <si>
    <t>https://www.gradegorilla.com/GGprivacy.php</t>
  </si>
  <si>
    <t>[Chenghan]Provide free, easy access science revision questions.</t>
  </si>
  <si>
    <t>#000147</t>
  </si>
  <si>
    <t>Graduway</t>
  </si>
  <si>
    <t>https://graduway.com/</t>
  </si>
  <si>
    <t>Germany Belgium</t>
  </si>
  <si>
    <t>https://graduway.com/privacy-policy-notice/</t>
  </si>
  <si>
    <t>WorldWise Alumni Network website for keeping our community connected.</t>
  </si>
  <si>
    <t>May not access the WorldWise Alumni Network</t>
  </si>
  <si>
    <t>Name, personal email address (not school), admission number</t>
  </si>
  <si>
    <t>info@graduway.com/
support@graduway.com</t>
  </si>
  <si>
    <t>UK: +44 207 989 0885/US: +1 978 522 4335</t>
  </si>
  <si>
    <t>https://graduway.com/contact/</t>
  </si>
  <si>
    <t>#000148</t>
  </si>
  <si>
    <t>Grammarly</t>
  </si>
  <si>
    <t>Grammarly, Inc.</t>
  </si>
  <si>
    <t>DAR00028</t>
  </si>
  <si>
    <t>https://app.grammarly.com/</t>
  </si>
  <si>
    <t>https://www.grammarly.com/privacy-policy</t>
  </si>
  <si>
    <t>Tools that help student with gramma correction</t>
  </si>
  <si>
    <t>partners@grammarly.com</t>
  </si>
  <si>
    <t>#000494</t>
  </si>
  <si>
    <t>Grammarsaurus</t>
  </si>
  <si>
    <t>Grammarsaurus Ltd</t>
  </si>
  <si>
    <t>https://grammarsaurus.co.uk/portal/</t>
  </si>
  <si>
    <t>https://grammarsaurus.co.uk/portal/privacy-policy/</t>
  </si>
  <si>
    <t>Provide resources for learning grammar</t>
  </si>
  <si>
    <t>General enquiries: Support@grammarsaurus.co.uk/Merchandise orders: Orders@grammarsaurus.co.uk/CPD/training enquiries: CPD@grammarsaurus.co.uk</t>
  </si>
  <si>
    <t>01675 466935</t>
  </si>
  <si>
    <t>https://grammarsaurus.co.uk/portal/contact-us/</t>
  </si>
  <si>
    <t>#000149</t>
  </si>
  <si>
    <t>Grapeseed</t>
  </si>
  <si>
    <t>https://grapeseed.com</t>
  </si>
  <si>
    <t>parents can register using QR code</t>
  </si>
  <si>
    <t>https://grapeseed.com/privacy-policy/</t>
  </si>
  <si>
    <t>English lessons Age 3-12
language program</t>
  </si>
  <si>
    <t xml:space="preserve">No  </t>
  </si>
  <si>
    <t>Chinese name
English name
DOB
Parent contact details</t>
  </si>
  <si>
    <t>GrapeSEEDInfo.cn@grapeseed.com</t>
  </si>
  <si>
    <t>400-806-5679</t>
  </si>
  <si>
    <t>#000787</t>
  </si>
  <si>
    <t>Great Teaching Toolkit</t>
  </si>
  <si>
    <t>https://www.greatteaching.com/</t>
  </si>
  <si>
    <t>#000496</t>
  </si>
  <si>
    <t>Green Screen (Software)</t>
  </si>
  <si>
    <t>#000889</t>
  </si>
  <si>
    <t>Groovy Music</t>
  </si>
  <si>
    <t>Music application allowing students the opportunity to create and explore music in a natural and intuitive way.</t>
  </si>
  <si>
    <t>Students may miss out on valuable learning resources or may not be able to participate in Music lessons.</t>
  </si>
  <si>
    <t>Student name, username and class registration</t>
  </si>
  <si>
    <t>#000150</t>
  </si>
  <si>
    <t>Gweek</t>
  </si>
  <si>
    <t>Gweek Learning Limited</t>
  </si>
  <si>
    <t>https://www.gweekspeech.com/</t>
  </si>
  <si>
    <t>https://www.gweekspeech.com/legal/</t>
  </si>
  <si>
    <t>Speech and communication training</t>
  </si>
  <si>
    <t>Will not be able to access the app for training</t>
  </si>
  <si>
    <t>Student name and email address</t>
  </si>
  <si>
    <t>020 7118 7800</t>
  </si>
  <si>
    <t>https://www.gweekspeech.com/contact-us/</t>
  </si>
  <si>
    <t>#000151</t>
  </si>
  <si>
    <t>GYM WITH ME</t>
  </si>
  <si>
    <t>https://www.gymwithme.com/</t>
  </si>
  <si>
    <t>https://www.theyard.sg/privacy-policy/</t>
  </si>
  <si>
    <t>Student names, class number, medical information, Parent names, parent email
address</t>
  </si>
  <si>
    <t>DTA signed October 2021</t>
  </si>
  <si>
    <t>enquiries@gymwithme.com</t>
  </si>
  <si>
    <r>
      <t>+65 </t>
    </r>
    <r>
      <rPr>
        <sz val="12"/>
        <color theme="1"/>
        <rFont val="Calibri"/>
        <family val="2"/>
        <scheme val="minor"/>
      </rPr>
      <t>6816 8022</t>
    </r>
  </si>
  <si>
    <t>#000497</t>
  </si>
  <si>
    <t>Haese snowflake</t>
  </si>
  <si>
    <t>(???)https://www.jetbrains.com/pycharm/</t>
    <phoneticPr fontId="0" type="noConversion"/>
  </si>
  <si>
    <t>https://snowflake.haesemathematics.com.au/privacy-policy</t>
  </si>
  <si>
    <t>https://snowflake.haesemathematics.com.au/institution_enquiries/new</t>
  </si>
  <si>
    <t>math</t>
  </si>
  <si>
    <t>#000152</t>
  </si>
  <si>
    <t>Hairy Letters App</t>
  </si>
  <si>
    <t>Nessy Learning Ltd</t>
  </si>
  <si>
    <t>https://www.nessy.com</t>
  </si>
  <si>
    <t>https://www.nessy.com/uk/privacy-policy/</t>
  </si>
  <si>
    <t>English Comrehension/Reading</t>
  </si>
  <si>
    <t>info@nessy.com</t>
  </si>
  <si>
    <t>+1 432 704-1717</t>
  </si>
  <si>
    <t>https://www.nessy.com/en-us/about-us/contact-us</t>
  </si>
  <si>
    <t>#000153</t>
  </si>
  <si>
    <t>Halftone</t>
  </si>
  <si>
    <t>JucyBits</t>
  </si>
  <si>
    <t>https://www.juicybitssoftware.com</t>
  </si>
  <si>
    <t>http://juicybitssoftware.com/privacy-policy/</t>
  </si>
  <si>
    <t>Tool help to create comic and scrap books with images.</t>
  </si>
  <si>
    <t>https://juicybitssoftware.com/contact/</t>
  </si>
  <si>
    <t>#000498</t>
  </si>
  <si>
    <t>Hamilton Education Trust</t>
  </si>
  <si>
    <t>https://www.hamiltoneducation.org.uk/</t>
  </si>
  <si>
    <t>https://www.hamiltoneducation.org.uk/pages/privacy-policy</t>
  </si>
  <si>
    <t>Provide resources to support the teaching  plans</t>
  </si>
  <si>
    <t>(Location)May transfer his/her/it’s personal data abroad</t>
  </si>
  <si>
    <t>#000499</t>
  </si>
  <si>
    <t>Hand brake</t>
  </si>
  <si>
    <t>https://handbrake.fr/</t>
  </si>
  <si>
    <t>France</t>
  </si>
  <si>
    <t>https://handbrake.fr/privacy.php</t>
  </si>
  <si>
    <t>Tool for converting video from nearly any format to a selection of modern, widely supported codecs.</t>
  </si>
  <si>
    <t>#000500</t>
  </si>
  <si>
    <t>HanyuQuan</t>
  </si>
  <si>
    <t>https://www.zzchinese.com/</t>
  </si>
  <si>
    <t>https://www.zzchinese.com/mProtocol.jsp</t>
  </si>
  <si>
    <t>Provide resources for learning Chinese</t>
  </si>
  <si>
    <t>zzchinese@qq.com</t>
  </si>
  <si>
    <t>#000154</t>
  </si>
  <si>
    <t>Hippocampus</t>
  </si>
  <si>
    <t>#000789</t>
  </si>
  <si>
    <t>Historical Association</t>
  </si>
  <si>
    <t>https://www.history.org.uk/</t>
  </si>
  <si>
    <t>(URL)https://www.history.org.uk/</t>
  </si>
  <si>
    <t>[Chenghan]Provide support for teaching, learning and enjoyment of history</t>
  </si>
  <si>
    <t>#000155</t>
  </si>
  <si>
    <t>HiteCamera PC</t>
  </si>
  <si>
    <t>HiteVision</t>
  </si>
  <si>
    <t>https://www.hitevision.com.tw</t>
  </si>
  <si>
    <t>Taiwan</t>
  </si>
  <si>
    <t>https://www.hitevision.com.tw/privacy</t>
  </si>
  <si>
    <t>Vendor provide seamless synchronization of display hardware and teaching software</t>
  </si>
  <si>
    <t xml:space="preserve">
sales@hitevision.com</t>
  </si>
  <si>
    <t>(+)886-3-5504768</t>
  </si>
  <si>
    <t>#000501</t>
  </si>
  <si>
    <t>HKU (Counselor Portal - non-JUPAS)</t>
  </si>
  <si>
    <t>https://www.hku.hk/</t>
  </si>
  <si>
    <t>Hong Kong</t>
  </si>
  <si>
    <t>Counselor</t>
  </si>
  <si>
    <t>#000156</t>
  </si>
  <si>
    <t>Hodder Education</t>
  </si>
  <si>
    <t>https://www.hoddereducation.co.uk/</t>
  </si>
  <si>
    <t>Online educational resource website</t>
  </si>
  <si>
    <t>Student name, email</t>
  </si>
  <si>
    <t>#000157</t>
  </si>
  <si>
    <t>Home court</t>
  </si>
  <si>
    <t>https://www.homecourt.ai/</t>
  </si>
  <si>
    <t>https://www.homecourt.ai/legal/privacy</t>
  </si>
  <si>
    <t>allow students to complete physical activity at home</t>
  </si>
  <si>
    <t>Will miss out on opportunity to exercise at home</t>
  </si>
  <si>
    <t>Students name and email address</t>
  </si>
  <si>
    <t>inquiry@homecourt.ai.</t>
  </si>
  <si>
    <t>#000876</t>
  </si>
  <si>
    <t>Hootsuite</t>
  </si>
  <si>
    <t>https://www.hootsuite.com/</t>
  </si>
  <si>
    <t>Social Media Management Software</t>
  </si>
  <si>
    <t>#000400</t>
  </si>
  <si>
    <t>Hotel Jen</t>
  </si>
  <si>
    <t>https://www.shangri-la.com/en/hotels/jen/hongkong/westerndistrict/</t>
  </si>
  <si>
    <t>https://www.shangri-la.com/group/privacy-policy</t>
  </si>
  <si>
    <t>Provision of accommodation for incoming staff</t>
  </si>
  <si>
    <t>May not be able to use their accommodation services</t>
  </si>
  <si>
    <t>For the period required to meet legal retention requirements</t>
  </si>
  <si>
    <t>Name</t>
  </si>
  <si>
    <t>enquiries@shangri-la.com</t>
  </si>
  <si>
    <t>+852 2599 3000</t>
  </si>
  <si>
    <t>#000502</t>
  </si>
  <si>
    <t>HR - Parkland</t>
  </si>
  <si>
    <t>https://www.parkland.edu/Main/About-Parkland/Department-Office-Directory/Human-Resources</t>
  </si>
  <si>
    <t>https://www.parkland.edu/privacypolicy</t>
  </si>
  <si>
    <t>HR currently managed by Parkland but is shortly moving in-house with HR for the Centre starting Monday 15th November</t>
  </si>
  <si>
    <t>217/351-2200||888/467-6065</t>
  </si>
  <si>
    <t>https://www.parkland.edu/Main/About-Parkland/Contact-Us</t>
  </si>
  <si>
    <t>#000503</t>
  </si>
  <si>
    <t>HR related health check/agent, PD providers</t>
  </si>
  <si>
    <t>#000505</t>
  </si>
  <si>
    <t>https://livestream.com/my_account</t>
  </si>
  <si>
    <t>https://livestream.com/</t>
  </si>
  <si>
    <t>https://vimeo.com/privacy?referrer_vuid=pl624746488.1487175758</t>
  </si>
  <si>
    <t>Live broadcast</t>
  </si>
  <si>
    <t>United States :877 977 8732/International :+1 646 490 1679</t>
  </si>
  <si>
    <t>https://help.livestream.com/hc/en-us/requests/new</t>
  </si>
  <si>
    <t>#000506</t>
  </si>
  <si>
    <t>https://www.bihuashunxu.com/</t>
  </si>
  <si>
    <t>(URL)https://www.bihuashunxu.com/</t>
  </si>
  <si>
    <t>Tool used for showing how Chinese words is written</t>
  </si>
  <si>
    <t>service@bihuashunxu.com</t>
  </si>
  <si>
    <t>#000158</t>
  </si>
  <si>
    <t>Hubspot</t>
  </si>
  <si>
    <t>https://www.hubspot.com/</t>
  </si>
  <si>
    <t>https://legal.hubspot.com/privacy-policy?_ga=2.110001984.43941842.1639535207-2030097004.1639535207</t>
  </si>
  <si>
    <t>Used to send out all email communications to parents.</t>
  </si>
  <si>
    <t>Parents may not be able to receive important weekly newsletters and or information sent via email
from the school.</t>
  </si>
  <si>
    <t>Whilst students are in the college.</t>
  </si>
  <si>
    <t>Parent email adrress and name</t>
  </si>
  <si>
    <t>A lot of phone number according to location</t>
  </si>
  <si>
    <t>#000507</t>
  </si>
  <si>
    <t>HundredsTensOnes 1.4</t>
  </si>
  <si>
    <t>https://www.mathsadventures.co.nz/</t>
  </si>
  <si>
    <t>Tool for learning counting and easy addition and subtraction</t>
  </si>
  <si>
    <t>#000790</t>
  </si>
  <si>
    <t>Hwb</t>
  </si>
  <si>
    <t>https://hwb.gov.wales/</t>
  </si>
  <si>
    <t>https://hwb.gov.wales/support-centre/trust-centre/data-protection/privacy-notice</t>
  </si>
  <si>
    <t>[Chenghan]The Curriculum for Wales and free educational tools and materials.</t>
  </si>
  <si>
    <t>#000508</t>
  </si>
  <si>
    <t>Hy-tek Meet Manager</t>
  </si>
  <si>
    <t>#000509</t>
  </si>
  <si>
    <t>Hy-tek Team Manager</t>
  </si>
  <si>
    <t>#000510</t>
  </si>
  <si>
    <t>IACAC (International Association for College Admission Counselling)</t>
  </si>
  <si>
    <t>https://www.internationalacac.org/</t>
  </si>
  <si>
    <t>https://www.internationalacac.org/international-acac-s-privacy-policy</t>
  </si>
  <si>
    <t>To facilitate global interaction among counselors and institutions in support of secondary students transitioning to higher education while promoting professional standards that fosters ethical and social responsibility.</t>
  </si>
  <si>
    <t>membership@internationalacac.org</t>
  </si>
  <si>
    <t>#000791</t>
  </si>
  <si>
    <t>IB Geography Pods</t>
  </si>
  <si>
    <t>https://www.ibgeographypods.org/</t>
  </si>
  <si>
    <t>(URL)https://www.ibgeographypods.org/</t>
  </si>
  <si>
    <t>[Chenghan]Teaching and Learning Site for IB DP Geography from 2017 - 2024.</t>
  </si>
  <si>
    <t>#000511</t>
  </si>
  <si>
    <t>IB Questionbank</t>
  </si>
  <si>
    <t>https://questionbank.ibo.org/</t>
  </si>
  <si>
    <t>5 locations: IB Global Centre, Washington DC
IB Global Centre, Singapore
IB Global Centre, The Hague
IB Global Centre, Cardiff
IB Foundation Office, Geneva</t>
  </si>
  <si>
    <t>https://www.ibo.org/terms-and-conditions/privacy-policy/</t>
  </si>
  <si>
    <t>Provide practice for IB</t>
  </si>
  <si>
    <t>(Location)may process your personal data outside Switzerland, the UK and the European Economic Area, including, without limitation, Argentina, Australia, Canada, Singapore, and the United States.</t>
  </si>
  <si>
    <t>ibcustomerservice@follett.com</t>
  </si>
  <si>
    <t>#000512</t>
  </si>
  <si>
    <t>ibasiapacific.basecamphq.com</t>
  </si>
  <si>
    <t>https://basecamp.com/about/policies/privacy</t>
  </si>
  <si>
    <t>an online collaboration app that lets people manage their work together and communicate with one another.</t>
  </si>
  <si>
    <t>#000409</t>
  </si>
  <si>
    <t>IBIS</t>
  </si>
  <si>
    <t>ibis.ibo.org</t>
  </si>
  <si>
    <t>IB examination board</t>
  </si>
  <si>
    <t>May not sit for the IB Diploma</t>
  </si>
  <si>
    <t>systemsupport@ibo.org</t>
  </si>
  <si>
    <t>#000515</t>
  </si>
  <si>
    <t>Ibispaint</t>
  </si>
  <si>
    <t>https://ibispaint.com/</t>
  </si>
  <si>
    <t>Japan</t>
  </si>
  <si>
    <t>https://ibispaint.com/privacy.jsp</t>
  </si>
  <si>
    <t>Provide resources for learning painting</t>
  </si>
  <si>
    <t>Can be accessed without login or login using Facebook Twitter or apple id.</t>
  </si>
  <si>
    <t>https://ssl.ibis.ne.jp/en/support/Entry?svid=25&amp;guid=ON</t>
  </si>
  <si>
    <t>#000516</t>
  </si>
  <si>
    <t>ibtaskmaker.com</t>
  </si>
  <si>
    <t>https://ibtaskmaker.com/</t>
  </si>
  <si>
    <t>Denmark</t>
  </si>
  <si>
    <t>https://ibtaskmaker.com/register.php</t>
  </si>
  <si>
    <t>Tools for creating assignment</t>
  </si>
  <si>
    <t>(Location)Information may be transferred and maintained outside of your state (can be accessed without providing personal information)</t>
  </si>
  <si>
    <t>#000517</t>
  </si>
  <si>
    <t>ICONX</t>
  </si>
  <si>
    <t>#000160</t>
  </si>
  <si>
    <t>iCosys</t>
  </si>
  <si>
    <t>https://www.icosys.com.sg/</t>
  </si>
  <si>
    <t>https://www.icosys.com.sg/privacy-policy</t>
  </si>
  <si>
    <t>Quality Assurance services to comply with Edutrust criteria</t>
  </si>
  <si>
    <t>Selected student and staff information required by Committee of Private Education</t>
  </si>
  <si>
    <t>DTA signed 10/2021</t>
  </si>
  <si>
    <t>#000518</t>
  </si>
  <si>
    <t>ICPA</t>
  </si>
  <si>
    <t>https://www.icpa.org.uk/</t>
  </si>
  <si>
    <t>https://www.icpa.org.uk/page/privacyandcookies</t>
  </si>
  <si>
    <t>PD provider (Safeguarding)</t>
  </si>
  <si>
    <t>admin@icpa.org.uk</t>
  </si>
  <si>
    <t>01708 448884</t>
  </si>
  <si>
    <t>https://www.icpa.org.uk/general/?type=CONTACT</t>
  </si>
  <si>
    <t>#000792</t>
  </si>
  <si>
    <t>IMA (Music Timetabling)</t>
  </si>
  <si>
    <t>Internal web server</t>
  </si>
  <si>
    <t>Internal server/app for music timetabling</t>
  </si>
  <si>
    <t>#000162</t>
  </si>
  <si>
    <t>iMovie App</t>
  </si>
  <si>
    <t>I_Cloud Service::I_Mobile App::I_Desktop App::I_Mobile App</t>
  </si>
  <si>
    <t>https://www.apple.com/cn/imovie</t>
  </si>
  <si>
    <t>Computer local</t>
  </si>
  <si>
    <t>https://www.apple.com/legal/privacy/</t>
  </si>
  <si>
    <t>Movie Making Drama/Crosscurricular</t>
  </si>
  <si>
    <t>Student name and Student email
Staff information  (both using Google logins)</t>
  </si>
  <si>
    <t>#000163</t>
  </si>
  <si>
    <t>In Thinking</t>
  </si>
  <si>
    <t>InThinking</t>
  </si>
  <si>
    <t>I_Cloud Service::I_Mobile App</t>
  </si>
  <si>
    <t>https://www.thinkib.net/</t>
  </si>
  <si>
    <t>https://www.thinkib.net/subscribe/legal</t>
  </si>
  <si>
    <t>Text books of information for various IB subjects</t>
  </si>
  <si>
    <t>Will not have supporting documentation to sit exams</t>
  </si>
  <si>
    <t>Full name, email address, password, nationality, exam date</t>
  </si>
  <si>
    <t>https://www.thinkib.net/subscribe/contact</t>
  </si>
  <si>
    <t>#000882</t>
  </si>
  <si>
    <t>Innotrek</t>
  </si>
  <si>
    <t>Innotrek Pte Ltd</t>
  </si>
  <si>
    <t xml:space="preserve">https://www.innotrek.rocks/ </t>
  </si>
  <si>
    <t xml:space="preserve">Provision of Outdoor Education activities </t>
  </si>
  <si>
    <t>May not participate in specific outdoor education programme</t>
  </si>
  <si>
    <t>Namelist of participants and medical declaration</t>
  </si>
  <si>
    <t>#000520</t>
  </si>
  <si>
    <t>InShot</t>
  </si>
  <si>
    <t>https://inshot.com/</t>
  </si>
  <si>
    <t>http://inshot.cc/terms/privacy.pdf</t>
  </si>
  <si>
    <t>Tool for editing video</t>
  </si>
  <si>
    <t>inshot.android@inshot.com</t>
  </si>
  <si>
    <t>#000521</t>
  </si>
  <si>
    <t>Insight Adventures</t>
  </si>
  <si>
    <t>https://www.insight-adventures.com/</t>
  </si>
  <si>
    <t>(URL)https://www.insight-adventures.com/</t>
  </si>
  <si>
    <t>Provide outdoor activities</t>
  </si>
  <si>
    <t>+86 021 5265 7991</t>
  </si>
  <si>
    <t>#000793</t>
  </si>
  <si>
    <t>Instagram</t>
  </si>
  <si>
    <t>https://about.instagram.com/</t>
  </si>
  <si>
    <t>https://help.instagram.com/519522125107875/?maybe_redirect_pol=0</t>
  </si>
  <si>
    <t>[Chenghan]Communication</t>
  </si>
  <si>
    <t>#000522</t>
  </si>
  <si>
    <t>INTA China Ltd</t>
  </si>
  <si>
    <t>https://inta-edu.com/</t>
  </si>
  <si>
    <t>(URL)https://inta-edu.com/</t>
  </si>
  <si>
    <t>Agent that help hiring teachers</t>
  </si>
  <si>
    <t>info@inta-edu.com</t>
  </si>
  <si>
    <t>\07956539196</t>
  </si>
  <si>
    <t>https://inta-edu.com/contact/</t>
  </si>
  <si>
    <t>#000159</t>
  </si>
  <si>
    <t>International Baccalaureate Organization</t>
  </si>
  <si>
    <t>https://ibo.org/</t>
  </si>
  <si>
    <t>The International Baccalaureate examination board.</t>
  </si>
  <si>
    <r>
      <t>Legal name, date of birth, gender, examination taken/ to be taken, candidate number, any relevant special examination provision including medical evidence, unique candidate identifier (generated by SIMS),mock exam grades, evidence of educational needs for access arrangement application, student
coursework (which is then shared with</t>
    </r>
    <r>
      <rPr>
        <sz val="10"/>
        <color rgb="FF000000"/>
        <rFont val="Calibri"/>
        <family val="2"/>
        <scheme val="minor"/>
      </rPr>
      <t xml:space="preserve"> examiners) including oral exam recordings</t>
    </r>
    <r>
      <rPr>
        <sz val="10"/>
        <rFont val="Calibri"/>
        <family val="2"/>
        <scheme val="minor"/>
      </rPr>
      <t xml:space="preserve">
unique personal number (generated by the board), email address, position in school(dcsl)</t>
    </r>
  </si>
  <si>
    <t>support@ibo.org</t>
  </si>
  <si>
    <t>https://ibo.org/contact-the-ib/ask-a-question/</t>
  </si>
  <si>
    <t>#000164</t>
  </si>
  <si>
    <t>International Children's Digital Library</t>
  </si>
  <si>
    <t>http://en.childrenslibrary.org/</t>
  </si>
  <si>
    <t>http://en.childrenslibrary.org/about/privacy.shtml</t>
  </si>
  <si>
    <t>reading and comprehension</t>
  </si>
  <si>
    <t>#000523</t>
  </si>
  <si>
    <t>International Eucation Service Limited (Recruiting Service)</t>
  </si>
  <si>
    <t>http://www.iesrecruit.com/</t>
  </si>
  <si>
    <t>China HK</t>
  </si>
  <si>
    <t>http://iesrecruit.com/img/Privacy.pdf</t>
  </si>
  <si>
    <t>A recruiting and professional advancement platform connecting schools and education professionals from around the globe.</t>
  </si>
  <si>
    <t>info@iesrecruit.com</t>
  </si>
  <si>
    <t>(+)852-31159011</t>
  </si>
  <si>
    <t>#000524</t>
  </si>
  <si>
    <t>International SOS</t>
  </si>
  <si>
    <t>V_Medical</t>
  </si>
  <si>
    <t>https://www.internationalsos.com/</t>
  </si>
  <si>
    <t>https://www.internationalsos.com/privacy</t>
  </si>
  <si>
    <t>A medical and travel security risk services company.</t>
  </si>
  <si>
    <t>+86 (0) 10 6462 9100.</t>
  </si>
  <si>
    <t>#000165</t>
  </si>
  <si>
    <t>International SOS Pte Ltd</t>
  </si>
  <si>
    <t>Provision of First Aid during overseas educational visits</t>
  </si>
  <si>
    <t>May not participate in overseas educational visits</t>
  </si>
  <si>
    <t>Student Name, NRIC, Medical records, contact information of parents, DOB</t>
  </si>
  <si>
    <t>#000525</t>
  </si>
  <si>
    <t>interval timer</t>
  </si>
  <si>
    <t>USA, Netherlands</t>
  </si>
  <si>
    <t>tool for timing</t>
  </si>
  <si>
    <t>#000526</t>
  </si>
  <si>
    <t>iProjection 3.2.0</t>
  </si>
  <si>
    <t>https://epson.com/wireless-projector-app</t>
  </si>
  <si>
    <t>App that helps better control of Epson projector</t>
  </si>
  <si>
    <t>#000166</t>
  </si>
  <si>
    <t>iQiyi PC</t>
  </si>
  <si>
    <t>IQiyi</t>
  </si>
  <si>
    <t>https://www.iqiyi.com</t>
  </si>
  <si>
    <t>https://www.iqiyi.com/common/secret.html</t>
  </si>
  <si>
    <t>Tool for playing video</t>
  </si>
  <si>
    <t>400-923-7171</t>
  </si>
  <si>
    <t>https://www.iqiyi.com/common/contactus.html</t>
  </si>
  <si>
    <t>#000527</t>
  </si>
  <si>
    <t>Isaac Physics</t>
  </si>
  <si>
    <t>https://isaacphysics.org/</t>
  </si>
  <si>
    <t>https://isaacphysics.org/privacy</t>
  </si>
  <si>
    <t>Provide resources for learning physics</t>
  </si>
  <si>
    <t>(Location)data may be transferred to countries outside the European Economic Area</t>
  </si>
  <si>
    <t>webmaster@isaacphysics.org</t>
  </si>
  <si>
    <t>01223 337066</t>
  </si>
  <si>
    <t>https://isaacphysics.org/contact</t>
  </si>
  <si>
    <t>#000167</t>
  </si>
  <si>
    <t>iSAMS - CN</t>
  </si>
  <si>
    <t>DAR00029</t>
  </si>
  <si>
    <t>https://isams-xxxx.dehong.cn</t>
  </si>
  <si>
    <t>Student profile, academic, pastoral, communications</t>
  </si>
  <si>
    <t>On Prem</t>
  </si>
  <si>
    <t>https://www.isams.com/company/privacy/</t>
  </si>
  <si>
    <t>Core Application for school management.</t>
  </si>
  <si>
    <t>Hosted in EiM Shanghai Office</t>
  </si>
  <si>
    <t>#000168</t>
  </si>
  <si>
    <t>iSAMS - HK</t>
  </si>
  <si>
    <t>isamshosting.cloud / isams.cloud</t>
  </si>
  <si>
    <t>May not register as a student at the College.</t>
  </si>
  <si>
    <t>Signed with DCM, not DUSZ</t>
  </si>
  <si>
    <t>Relocatable</t>
  </si>
  <si>
    <t>#000885</t>
  </si>
  <si>
    <t>iSAMS - SG</t>
  </si>
  <si>
    <t>https://www.isams.com/</t>
  </si>
  <si>
    <t>https://www.isams.com/compliance/</t>
  </si>
  <si>
    <t>Main student, staff and parent information database</t>
  </si>
  <si>
    <t>Until the student is 21 to enable us to provide historic
academic reports etc.</t>
  </si>
  <si>
    <t>Student Name, DOB, passport, RC/ARC,Photos, Academic Assessment Information, All Contact Information, Medical History, Gender, Ethnicity.</t>
  </si>
  <si>
    <t>#000169</t>
  </si>
  <si>
    <t>iTunes U App</t>
  </si>
  <si>
    <t>I_Desktop App::I_Mobile App</t>
  </si>
  <si>
    <t>https://www.apple.com/cn/education/itunes-u</t>
  </si>
  <si>
    <t>App that features free lectures, language lessons and audiobooks</t>
  </si>
  <si>
    <t>#000170</t>
  </si>
  <si>
    <t>IXL</t>
  </si>
  <si>
    <t>https://www.ixl.com/membership/</t>
  </si>
  <si>
    <t>https://www.ixl.com/privacypolicy</t>
  </si>
  <si>
    <t>Learning platform; still in pilot</t>
  </si>
  <si>
    <t>(Location)but the information could be transferred and proceeded in the United States or any other country in which IXL or its affiliates or service providers maintain facilities.</t>
  </si>
  <si>
    <t>orders@ixl.com/support@ixl.com</t>
  </si>
  <si>
    <t>855-255-6676</t>
  </si>
  <si>
    <t>https://www.ixl.com/help</t>
  </si>
  <si>
    <t>?LMS</t>
  </si>
  <si>
    <t>#000528</t>
  </si>
  <si>
    <t>Jiahui Health</t>
  </si>
  <si>
    <t>https://www.jiahui.com/en</t>
  </si>
  <si>
    <t>https://www.jiahui.com/en/privacy</t>
  </si>
  <si>
    <t xml:space="preserve">Medical service </t>
  </si>
  <si>
    <t>nfo@jiahui.com</t>
  </si>
  <si>
    <t>https://www.jiahui.com/en/contact</t>
  </si>
  <si>
    <t>#000794</t>
  </si>
  <si>
    <t>Jing digital</t>
  </si>
  <si>
    <t>http://app.jingsocial.com/ </t>
  </si>
  <si>
    <t>(URL)http://app.jingsocial.com/ </t>
  </si>
  <si>
    <t>[Chenghan]Tools for management</t>
  </si>
  <si>
    <t>#000529</t>
  </si>
  <si>
    <t>JingShuo Car rental</t>
  </si>
  <si>
    <t>Car rental</t>
  </si>
  <si>
    <t>#000880</t>
  </si>
  <si>
    <t>JK Technology Pte Ltd</t>
  </si>
  <si>
    <t>BYOD</t>
  </si>
  <si>
    <t>May not receive the BYOD rebates when purchasing their device</t>
  </si>
  <si>
    <t>Student name, Student ID number, email address</t>
  </si>
  <si>
    <t>#000395</t>
  </si>
  <si>
    <t>JLL (including their subcontractors)</t>
  </si>
  <si>
    <t>https://www.jll.com.tw/zh/about-jll</t>
  </si>
  <si>
    <t>Provision of facilities management ticketing system</t>
  </si>
  <si>
    <t>May not raise corrigo requests</t>
  </si>
  <si>
    <t>Name, email address</t>
  </si>
  <si>
    <t>Signed 08/2021</t>
  </si>
  <si>
    <t>#000530</t>
  </si>
  <si>
    <t>JLL仲量联行</t>
  </si>
  <si>
    <t>V_Security</t>
  </si>
  <si>
    <t>https://www.jll.com.hk/en/about-jll</t>
  </si>
  <si>
    <t>https://www.jll.com.hk/en/privacy-statement</t>
  </si>
  <si>
    <t xml:space="preserve">Third Party Vendors </t>
  </si>
  <si>
    <t>https://www.jll.com.hk/en/contact-us</t>
  </si>
  <si>
    <t>#000171</t>
  </si>
  <si>
    <t>Joan</t>
  </si>
  <si>
    <t>DAR00030</t>
  </si>
  <si>
    <t>getjoan.com</t>
  </si>
  <si>
    <t>Do not collect any information when using the free vision</t>
  </si>
  <si>
    <t>https://getjoan.com/privacy-policy/</t>
  </si>
  <si>
    <t>For managing rooms and workspaces.</t>
  </si>
  <si>
    <t>#000172</t>
  </si>
  <si>
    <t>JotForm</t>
  </si>
  <si>
    <t>https://www.jotform.com/</t>
  </si>
  <si>
    <t>https://www.jotform.com/privacy/</t>
  </si>
  <si>
    <t>Used by parents to apply for a parent lanyard and helper lanyard.</t>
  </si>
  <si>
    <t>Parents may not be able to gain access to the school as a parent Lanyard is required to enter school premises.</t>
  </si>
  <si>
    <t>Whilst students are in the college</t>
  </si>
  <si>
    <t>Parent email, parent full name, parent photo, parent gender, student name, relationship to student.</t>
  </si>
  <si>
    <t>https://www.jotform.com/contact/</t>
  </si>
  <si>
    <t>#000173</t>
  </si>
  <si>
    <t>Joy Connections Studio</t>
  </si>
  <si>
    <t>https://www.joyconnections.com.sg/</t>
  </si>
  <si>
    <t>(URL)https://www.joyconnections.com.sg/</t>
  </si>
  <si>
    <t>info@joyconnections.com.sg</t>
  </si>
  <si>
    <t>+65 8768 4332</t>
  </si>
  <si>
    <t>https://www.joyconnections.com.sg/contactform</t>
  </si>
  <si>
    <t>#000174</t>
  </si>
  <si>
    <t>Joywaltzstudio Pte Ltd</t>
  </si>
  <si>
    <t>http://joywaltzstudio.com/</t>
  </si>
  <si>
    <t>(URL)http://joywaltzstudio.com/</t>
  </si>
  <si>
    <t>Hello@Joywaltzstudio.Com </t>
  </si>
  <si>
    <t>+65 94301579</t>
  </si>
  <si>
    <t>http://joywaltzstudio.com/contact/</t>
  </si>
  <si>
    <t>#000175</t>
  </si>
  <si>
    <t>JSTOR</t>
  </si>
  <si>
    <t>www.jstor.org</t>
  </si>
  <si>
    <t>https://www.ithaka.org/privacypolicy/</t>
  </si>
  <si>
    <t>Online library</t>
  </si>
  <si>
    <t>(Location)May transfer personal information to third parties, including third parties located internationally</t>
  </si>
  <si>
    <t>Class Data: subject or class, teacher, student</t>
  </si>
  <si>
    <t>(734)-887-7001</t>
  </si>
  <si>
    <t>https://www.jstor.org/contact-us/forms/faculty/?refreqid=fastly-default%3Aa0ecf2283e5d5a95b4b28f706aa9dd54</t>
  </si>
  <si>
    <t>#000176</t>
  </si>
  <si>
    <t>Kahoot</t>
  </si>
  <si>
    <t>DAR00031</t>
  </si>
  <si>
    <t>https://kahoot.com/</t>
  </si>
  <si>
    <t>Manual entry from teacher and student</t>
  </si>
  <si>
    <t>https://kahoot.com/privacy-policy/</t>
  </si>
  <si>
    <t>Revision and assessment activities.
Academic Resources and Assessment</t>
  </si>
  <si>
    <t>Will not be able to participate in assessment or revision activities.
May not access academic improvement software</t>
  </si>
  <si>
    <t>not required on free version.
Student name, student email</t>
  </si>
  <si>
    <t>https://kahoot.com/contact-sales/</t>
  </si>
  <si>
    <t>#000177</t>
  </si>
  <si>
    <t>Kaizena</t>
  </si>
  <si>
    <t>(???)https://questionbank.ibo.org/</t>
    <phoneticPr fontId="0" type="noConversion"/>
  </si>
  <si>
    <t>https://www.kaizena.com/privacy</t>
  </si>
  <si>
    <t>sales@kaizena.com.</t>
  </si>
  <si>
    <t>#000532</t>
  </si>
  <si>
    <t>Kale studio for ID card</t>
  </si>
  <si>
    <t>https://www.studio-kale.com/</t>
  </si>
  <si>
    <t>(URL)https://www.studio-kale.com/</t>
  </si>
  <si>
    <t>Art studio</t>
  </si>
  <si>
    <t>#000178</t>
  </si>
  <si>
    <t>Kali Majapahit Pte Ltd</t>
  </si>
  <si>
    <t>https://www.kali-majapahit.com/</t>
  </si>
  <si>
    <t>contact@kali-majapahit.com/serangoon@kali-majapahit.com/katong@kali-majapahit.com</t>
  </si>
  <si>
    <t>+65 6534 5254</t>
  </si>
  <si>
    <t>#000179</t>
  </si>
  <si>
    <t>Kami</t>
  </si>
  <si>
    <t>(???)https://apps.apple.com/us/app/multiplication-kids-math-game/id1455322707</t>
    <phoneticPr fontId="0" type="noConversion"/>
  </si>
  <si>
    <t>https://www.kamiapp.com/privacy-policy/</t>
  </si>
  <si>
    <t>Online marking of documents</t>
  </si>
  <si>
    <t>Certain teachers may not be able to mark their work</t>
  </si>
  <si>
    <t>Basic Google Information
Name, email, access to Google Classroom</t>
  </si>
  <si>
    <t>support@kamiapp.com</t>
  </si>
  <si>
    <t>#000533</t>
  </si>
  <si>
    <t>kangaroomaths.co.uk</t>
  </si>
  <si>
    <t>https://kangaroomaths.co.uk/</t>
  </si>
  <si>
    <t>https://old.kangaroomaths.co.uk/km-privacy.php</t>
  </si>
  <si>
    <t>(Message)Only need to provide School name, Contact name, Contact email, School address and telephone number</t>
  </si>
  <si>
    <t>support@kangaroomaths.co.uk</t>
  </si>
  <si>
    <t>https://kangaroomaths.co.uk/contact-us/</t>
  </si>
  <si>
    <t>#000180</t>
  </si>
  <si>
    <t>KebiKids</t>
  </si>
  <si>
    <t>http://www.kebikids.com/</t>
  </si>
  <si>
    <t>(URL)http://www.kebikids.com/</t>
  </si>
  <si>
    <t>Academic software</t>
  </si>
  <si>
    <t>#000534</t>
  </si>
  <si>
    <t>Kerboodle</t>
  </si>
  <si>
    <t>https://www.kerboodle.com/users/login</t>
  </si>
  <si>
    <t>https://global.oup.com/privacy?cc=gb</t>
  </si>
  <si>
    <t>schools.orders.uk@oup.com</t>
  </si>
  <si>
    <t>(+) 44 (0) 1536 452960</t>
  </si>
  <si>
    <t>#000181</t>
  </si>
  <si>
    <t>Keynotes App</t>
  </si>
  <si>
    <t>https://www.apple.com/keynotes</t>
  </si>
  <si>
    <t>Powerpoint</t>
  </si>
  <si>
    <t>#000536</t>
  </si>
  <si>
    <t>khanacademy.org</t>
  </si>
  <si>
    <t>https://www.khanacademy.org/</t>
  </si>
  <si>
    <t>https://www.khanacademy.org/about/privacy-policy</t>
  </si>
  <si>
    <t>provide learning resources in form of practice exercises, instructional videos, and a personalized learning</t>
  </si>
  <si>
    <t>(650) 429-8154</t>
  </si>
  <si>
    <t>https://khanacademy.wufoo.com/forms/khan-academy-press-request/</t>
  </si>
  <si>
    <t>#000182</t>
  </si>
  <si>
    <t>Kids A-Z App</t>
  </si>
  <si>
    <t>Lazel Inc.</t>
  </si>
  <si>
    <t>https://www.raz-kidz.com</t>
  </si>
  <si>
    <t>https://lazcommunity.force.cm</t>
  </si>
  <si>
    <t>Provide  learning content</t>
  </si>
  <si>
    <t>#000183</t>
  </si>
  <si>
    <t>Kids Discovery Works Pte Ltd</t>
  </si>
  <si>
    <t>https://kidsdiscoveryworks.com/</t>
  </si>
  <si>
    <t>#000537</t>
  </si>
  <si>
    <t>Kindle Software</t>
  </si>
  <si>
    <t>https://www.amazon.com/Amazon-Digital-Services-LLC-Download/dp/B00UB76290</t>
  </si>
  <si>
    <t>Do not collect any personal information</t>
  </si>
  <si>
    <t>Tool for reading ebook</t>
  </si>
  <si>
    <t>#000184</t>
  </si>
  <si>
    <t>Kinteract</t>
  </si>
  <si>
    <t>Make It Plain Ltd.</t>
  </si>
  <si>
    <t>DAR00032</t>
  </si>
  <si>
    <t>https://www.kinteract.co.uk/</t>
  </si>
  <si>
    <t>A learning management system allowing students, teachers, and parents, to share students progress.</t>
  </si>
  <si>
    <t>sales@kinteract.com</t>
  </si>
  <si>
    <t>+44 116 4979 090</t>
  </si>
  <si>
    <t>https://www.kinteract.co.uk/contact</t>
  </si>
  <si>
    <t>#000795</t>
  </si>
  <si>
    <t>Knowledge Matters</t>
  </si>
  <si>
    <t>https://knowledgematters.com/highschool</t>
  </si>
  <si>
    <t>https://knowledgematters.com/about/privacy/</t>
  </si>
  <si>
    <t>Allows students to take part in online/virtual business simulations.</t>
  </si>
  <si>
    <t>Y12-13</t>
  </si>
  <si>
    <t>#000796</t>
  </si>
  <si>
    <t>Kodable</t>
  </si>
  <si>
    <t>https://www.kodable.com/</t>
  </si>
  <si>
    <t>https://www.kodable.com/privacy</t>
  </si>
  <si>
    <t>Programming</t>
  </si>
  <si>
    <t>#000185</t>
  </si>
  <si>
    <t>Kode with Kids School</t>
  </si>
  <si>
    <t>https://kodewithkids.com/</t>
  </si>
  <si>
    <t>DTA in place signed August 2021</t>
  </si>
  <si>
    <t>enquiry@kodewithkids.com</t>
  </si>
  <si>
    <t>+65 6235 1366</t>
  </si>
  <si>
    <t>#000186</t>
  </si>
  <si>
    <t>Kognity</t>
  </si>
  <si>
    <t>https://kognity.com/</t>
  </si>
  <si>
    <t xml:space="preserve">UK
</t>
  </si>
  <si>
    <t>https://www.kognity.com/privacy-policy/</t>
  </si>
  <si>
    <t>Kognity is an online teaching and learning platform with interactive content for ID BP, Cambridge IGCSE and High School Science students.</t>
  </si>
  <si>
    <t>Students will not be able to access the digital textbooks</t>
  </si>
  <si>
    <t>Y9-11</t>
  </si>
  <si>
    <t xml:space="preserve">50
</t>
  </si>
  <si>
    <t>Kognity-DCSL</t>
  </si>
  <si>
    <t>https://apps.apple.com/us/app/moldiv-photo-editor-collage/id608188610</t>
    <phoneticPr fontId="0" type="noConversion"/>
  </si>
  <si>
    <t>Sweden</t>
  </si>
  <si>
    <t>digital textbooks
Students will have access to IBDP digital textbooks</t>
  </si>
  <si>
    <t>#000798</t>
  </si>
  <si>
    <t>Lablogger</t>
  </si>
  <si>
    <t>https://www.lablogger.co.uk/</t>
  </si>
  <si>
    <t>https://www.lablogger.co.uk/privacy-policy</t>
  </si>
  <si>
    <t>[Chenghan]an online system designed to help science departments to manage their labs, equipment and experiments.</t>
  </si>
  <si>
    <t>#000187</t>
  </si>
  <si>
    <t>Labster</t>
  </si>
  <si>
    <t>https://www.labster.com/</t>
  </si>
  <si>
    <t>https://www.labster.com/privacy-policy/</t>
  </si>
  <si>
    <t>Science Laboratory Simulations</t>
  </si>
  <si>
    <t>Will not allow for some science
experiments to be simulated in class or via remote learning.</t>
  </si>
  <si>
    <t>Staff and student gmail address, First name, Last name, Email, DOB</t>
  </si>
  <si>
    <t>#000539</t>
  </si>
  <si>
    <t>LAMAD</t>
  </si>
  <si>
    <t>#000799</t>
  </si>
  <si>
    <t>LAMDA</t>
  </si>
  <si>
    <t>Require Confirmation</t>
  </si>
  <si>
    <t>#000800</t>
  </si>
  <si>
    <t>The Language Gym</t>
  </si>
  <si>
    <t>https://www.language-gym.com/</t>
  </si>
  <si>
    <t>https://www.language-gym.com/privacy</t>
  </si>
  <si>
    <t>Curriculum materials for MFL teachers and some homework resources for students.</t>
  </si>
  <si>
    <t>#000540</t>
  </si>
  <si>
    <t>Language Nut</t>
  </si>
  <si>
    <t>https://www.languagenut.com/global/</t>
  </si>
  <si>
    <t>https://www.languagenut.com/global/terms/</t>
  </si>
  <si>
    <t>Provide resources for learning language</t>
  </si>
  <si>
    <t>support@languagenut.com</t>
  </si>
  <si>
    <t>(+)44 (0) 1273457222</t>
  </si>
  <si>
    <t>https://www.languagenut.com/global/contact-us/</t>
  </si>
  <si>
    <t>#000188</t>
  </si>
  <si>
    <t>Lanschool</t>
  </si>
  <si>
    <t>https://lanschool.com/</t>
  </si>
  <si>
    <t>https://lanschool.com/gb/privacy/</t>
  </si>
  <si>
    <t>Tool for teaching and training using networked PCs</t>
  </si>
  <si>
    <t>(Location)the information is transferred and processed in, including, but not limited to, the United States of America and China</t>
  </si>
  <si>
    <t>833-247-2527</t>
  </si>
  <si>
    <t>https://lanschool.com/contact-us/</t>
  </si>
  <si>
    <t>#000189</t>
  </si>
  <si>
    <t>LbQ Tasks</t>
  </si>
  <si>
    <t xml:space="preserve">Learning Clip Ltd
</t>
  </si>
  <si>
    <t>https://www.lbq.org/</t>
  </si>
  <si>
    <t>(URL)https://www.lbq.org/</t>
  </si>
  <si>
    <t xml:space="preserve">Reading
</t>
  </si>
  <si>
    <t>#000869</t>
  </si>
  <si>
    <t>leadership matters</t>
  </si>
  <si>
    <t>https://www.leadershipmatters.org.uk/</t>
  </si>
  <si>
    <t>https://www.leadershipmatters.org.uk/policies/privacy-policy</t>
  </si>
  <si>
    <t>#000541</t>
  </si>
  <si>
    <t>Learning that Transfers</t>
  </si>
  <si>
    <t>https://learningthattransfers.com/</t>
  </si>
  <si>
    <t>(URL)https://learningthattransfers.com/</t>
  </si>
  <si>
    <t>Provide learning resources and face to face lessons</t>
  </si>
  <si>
    <t>#000190</t>
  </si>
  <si>
    <t>Learningvillage</t>
  </si>
  <si>
    <t>https://www.learningvillage.net/</t>
  </si>
  <si>
    <t>https://www.learningvillage.net/sites/default/files/privacy_policy.pdf</t>
  </si>
  <si>
    <t>Academic resources and assessment</t>
  </si>
  <si>
    <t>May not improve skills (listening, reading, writing) and English ability.</t>
  </si>
  <si>
    <t>Student name, year group. Teacher name, e-mail.</t>
  </si>
  <si>
    <t>info@axcultures.com</t>
  </si>
  <si>
    <t>UK:+44 (0) 118 335 0035/New Zealand:+64 (0) 9 889 8153</t>
  </si>
  <si>
    <t>#000191</t>
  </si>
  <si>
    <t>LEGO MINDSTORMS EV3 Home Edition</t>
  </si>
  <si>
    <t>LEGO System A/S, DK-7190 Billund, Denmark.</t>
  </si>
  <si>
    <t>I_Mobile App::I_Desktop App::I_Desktop App</t>
  </si>
  <si>
    <t>https://www.lego.com/en-us/themes/mindstorms?domainredir=mindstorms.lego.com</t>
  </si>
  <si>
    <t>https://www.lego.com/en-us/legal/notices-and-policies/privacy-policy</t>
  </si>
  <si>
    <t>Software used when coding LEGO Mindstorms robots</t>
  </si>
  <si>
    <t>Some student accounts with emails.</t>
  </si>
  <si>
    <t>https://www.lego.com/en-us/service/email-us/choose-topic</t>
  </si>
  <si>
    <t>#000542</t>
  </si>
  <si>
    <t>Letter join</t>
  </si>
  <si>
    <t>Green and Tempest Ltd</t>
  </si>
  <si>
    <t>https://www.letterjoin.co.uk/</t>
  </si>
  <si>
    <t>https://www.letterjoin.co.uk/terms-conditions.html</t>
  </si>
  <si>
    <t>Provide resources to aid the teaching of cursive handwriting.</t>
  </si>
  <si>
    <t>info@letterjoin.co.uk</t>
  </si>
  <si>
    <t>+44 1233 732705</t>
  </si>
  <si>
    <t>https://www.letterjoin.co.uk/contact.html</t>
  </si>
  <si>
    <t>#000192</t>
  </si>
  <si>
    <t>Letterboxd</t>
  </si>
  <si>
    <t>Letterboxd Limited</t>
  </si>
  <si>
    <t>letterboxd.com</t>
  </si>
  <si>
    <t>manual entry by students</t>
  </si>
  <si>
    <t>https://letterboxd.com/legal/terms-of-use/</t>
  </si>
  <si>
    <t>IB Film</t>
  </si>
  <si>
    <t>student emails</t>
  </si>
  <si>
    <t>help@letterboxd.com/press@letterboxd.com</t>
  </si>
  <si>
    <t>#000543</t>
  </si>
  <si>
    <t>Lianjia</t>
  </si>
  <si>
    <t>https://m.lianjia.com/</t>
  </si>
  <si>
    <t>https://www.lianjia.com/privacy</t>
  </si>
  <si>
    <t>staff housing (contracts held by Parkland)</t>
  </si>
  <si>
    <t>#000544</t>
  </si>
  <si>
    <t>Light Gate</t>
  </si>
  <si>
    <t>https://lightgates.app/</t>
  </si>
  <si>
    <t>https://lightgates.app/privacy-policy</t>
  </si>
  <si>
    <t>Open Platform, Super-App For School Management And E-learning</t>
  </si>
  <si>
    <t>info@lightgates.app/support@lightgates.app</t>
  </si>
  <si>
    <t xml:space="preserve"> +234(0)81-3477-10-06/+1(772)200-3888/+91-7200-331-091</t>
  </si>
  <si>
    <t>#000801</t>
  </si>
  <si>
    <t>Linguascope</t>
  </si>
  <si>
    <t>https://www.linguascope.com/</t>
  </si>
  <si>
    <t>https://www.linguascope.com/info/privacypolicy.htm</t>
  </si>
  <si>
    <t>[Chenghan]Interactive Language Learning Platform for Schools</t>
  </si>
  <si>
    <t>#000802</t>
  </si>
  <si>
    <t>Linked In</t>
  </si>
  <si>
    <t>https://www.linkedin.com/</t>
  </si>
  <si>
    <t>https://www.linkedin.com/legal/privacy-policy?trk=homepage-basic_join-form-privacy-policy</t>
  </si>
  <si>
    <t>[Chenghan]A social network that focuses on professional networking and career development.</t>
  </si>
  <si>
    <t>#000193</t>
  </si>
  <si>
    <t>LinkedIn Learning</t>
  </si>
  <si>
    <t>Linkedin</t>
  </si>
  <si>
    <t>DAR00033</t>
  </si>
  <si>
    <t>https://www.linkedin.com/learning/</t>
  </si>
  <si>
    <t>https://www.linkedin.cn/legal/privacy-policy?trk=footer_footer-privacy-policy</t>
  </si>
  <si>
    <t>Professional network and online learning platform.</t>
  </si>
  <si>
    <t>Cannot access online learning resources.</t>
  </si>
  <si>
    <t>During staff members employment</t>
  </si>
  <si>
    <t>Staff name, email</t>
  </si>
  <si>
    <t>#000803</t>
  </si>
  <si>
    <t>Lit Charts</t>
  </si>
  <si>
    <t>https://www.litcharts.com/</t>
  </si>
  <si>
    <t>https://www.litcharts.com/privacy</t>
  </si>
  <si>
    <t>[Chenghan]Literacy resources</t>
  </si>
  <si>
    <t>#000194</t>
  </si>
  <si>
    <t>LiteracyPlanet</t>
  </si>
  <si>
    <t>https://www.literacyplanet.com/</t>
  </si>
  <si>
    <t>Australia/UK</t>
  </si>
  <si>
    <t>https://www.literacyplanet.com/privacy-policy/</t>
  </si>
  <si>
    <t>Online literacy quiz programme</t>
  </si>
  <si>
    <t>May not access this academic resource</t>
  </si>
  <si>
    <t>Whilst the students are using the application</t>
  </si>
  <si>
    <t>Student First Name/ Student Surname/ Year/Class Name /Teacher Title /Teacher First Name /Teacher Surname /Teacher
Email.</t>
  </si>
  <si>
    <t>hello@literacyplanet.com</t>
  </si>
  <si>
    <t>+61 1300 565 696</t>
  </si>
  <si>
    <t>https://www.literacyplanet.com/contact-us/</t>
  </si>
  <si>
    <t>#000804</t>
  </si>
  <si>
    <t>LiteracyShed</t>
  </si>
  <si>
    <t>www.literacyshed.com</t>
  </si>
  <si>
    <t>(URL)www.literacyshed.com</t>
  </si>
  <si>
    <t>DUCKS literacy</t>
  </si>
  <si>
    <t>#000545</t>
  </si>
  <si>
    <t>Little Fox Chinese App</t>
  </si>
  <si>
    <t>https://chinese.littlefox.com/en</t>
  </si>
  <si>
    <t>https://chinese.littlefox.com/en/service/privacy</t>
  </si>
  <si>
    <t>chinese.help@littlefox.com</t>
  </si>
  <si>
    <t>#000805</t>
  </si>
  <si>
    <t>Living Works</t>
  </si>
  <si>
    <t>https://www.livingworks.net/</t>
  </si>
  <si>
    <t>(URL)https://www.livingworks.net/</t>
  </si>
  <si>
    <t>[Chenghan]a social enterprise company dedicated to empowering people to save lives.</t>
  </si>
  <si>
    <t>#000547</t>
  </si>
  <si>
    <t>Logic</t>
  </si>
  <si>
    <t>#000548</t>
  </si>
  <si>
    <t>Lovereading4kids</t>
  </si>
  <si>
    <t>https://www.lovereading4kids.co.uk/</t>
  </si>
  <si>
    <t>https://www.lovereading4kids.co.uk/privacy-policy</t>
  </si>
  <si>
    <t>Provide reading materials</t>
  </si>
  <si>
    <t>#000734</t>
  </si>
  <si>
    <t>Lucid</t>
  </si>
  <si>
    <t>#000549</t>
  </si>
  <si>
    <t>Mad Science</t>
  </si>
  <si>
    <t>https://www.madscience.org/</t>
  </si>
  <si>
    <t>https://www.madscience.org/privacy</t>
  </si>
  <si>
    <t>Provide enrichment services that specialize in delivering educational and entertaining science experiences </t>
  </si>
  <si>
    <t>info@madscience.org</t>
  </si>
  <si>
    <t>1-800-586-5231</t>
  </si>
  <si>
    <t>#000195</t>
  </si>
  <si>
    <t>Maestro</t>
  </si>
  <si>
    <t>https://furlongschoolbase.co.uk/furlong-maestro/</t>
  </si>
  <si>
    <t>Online music management system</t>
  </si>
  <si>
    <t>Students may not be able to sign up for Music Lessons in the school</t>
  </si>
  <si>
    <t>Student Name, DOB, passport,Photos, Academic Assessment Information, All Contact Information, Medical History, Gender, Ethnicity.
**
ADDITIONAL INFO
USES WONDE to link data
Data shared:
Students read: UPI, Initials, Surname, Forname, Middle Name, Gender,Date of birth.
Classes read: name, description, code.
Groups read: name, code, type, description.
Contacts read: upi, title, initials,surname, forename read, middle names, legal surname, legal forename, gender, date of birth, bill payer, lives with pupil, email bills, copy bills, court order, pupil report, parental responsibility, in touch, communication, correspondence, priority, relationship, email notification, sms notification, mail notification, push notification, emergency contact, details, telephone, email, address, salutation.
Employee read: upi, title, initials, surname, forename, legal surname, legal forename, contact details, email, employment details, current, employment start date, employment end</t>
  </si>
  <si>
    <t>#000196</t>
  </si>
  <si>
    <t>Mafia.gg</t>
  </si>
  <si>
    <t>https://mafia.gg/</t>
  </si>
  <si>
    <t>https://mafia.gg/legal</t>
  </si>
  <si>
    <t>To facilitate a drama game during online learning</t>
  </si>
  <si>
    <t>Username, email address</t>
  </si>
  <si>
    <t>#000197</t>
  </si>
  <si>
    <t>MaiaLearning</t>
  </si>
  <si>
    <t>DAR00034</t>
  </si>
  <si>
    <t>https://www.maialearning.com</t>
  </si>
  <si>
    <t>https://www.maialearning.com/v3/privacy-policy</t>
  </si>
  <si>
    <t>University and Careers counselling tool to support Universoty application process.
Student portfolio system</t>
  </si>
  <si>
    <t>Will not gain benefit of the system used to prepare for all international applications to university/college throughout Senior School</t>
  </si>
  <si>
    <t>Student name, DOB, address, assessment information, UPN, email address</t>
  </si>
  <si>
    <t>inquiries@maialearning.com</t>
  </si>
  <si>
    <t>#000550</t>
  </si>
  <si>
    <t>MailChimp</t>
  </si>
  <si>
    <t>https://mailchimp.com/</t>
  </si>
  <si>
    <t>https://mailchimp.com/legal/privacy/</t>
  </si>
  <si>
    <t>An all-in-one marketing platform that helps you manage and talk to your clients, customers, and other interested parties.</t>
  </si>
  <si>
    <t>https://mailchimp.com/contact/?primaryTopic=prospective</t>
  </si>
  <si>
    <t>#000198</t>
  </si>
  <si>
    <t>Makerbot Printer PC</t>
  </si>
  <si>
    <t>MakerBot Industries</t>
  </si>
  <si>
    <t>https://www.makerbot.com</t>
  </si>
  <si>
    <t>https://www.makerbot.com/legal/privacy/</t>
  </si>
  <si>
    <t>3D Printer Driver Software STEAM</t>
  </si>
  <si>
    <t>#000401</t>
  </si>
  <si>
    <t>Making Stuff Better</t>
  </si>
  <si>
    <t>https://makingstuffbetter.com/</t>
  </si>
  <si>
    <t>https://makingstuffbetter.com/privacy-policy/</t>
  </si>
  <si>
    <t>Provision of coaching services</t>
  </si>
  <si>
    <t>May not have access to coaching sessions</t>
  </si>
  <si>
    <t>Staff name, work email address, position</t>
  </si>
  <si>
    <t>hello@makingstuffbetter.com</t>
  </si>
  <si>
    <t>07584 079656</t>
  </si>
  <si>
    <t>#000199</t>
  </si>
  <si>
    <t>Manage Engine</t>
  </si>
  <si>
    <t>DAR00035</t>
  </si>
  <si>
    <t>https://www.manageengine.com/</t>
  </si>
  <si>
    <t>Shanghai Data Centre</t>
  </si>
  <si>
    <t>https://www.manageengine.com/privacy.html?pos=MEhome&amp;loc=PageBot&amp;cat=mefooter&amp;prev=AB2</t>
  </si>
  <si>
    <t>Servicedesk software to support with communication and workflow.</t>
  </si>
  <si>
    <t>sales@manageengine.com</t>
  </si>
  <si>
    <t>#000200</t>
  </si>
  <si>
    <t>ManageBac</t>
  </si>
  <si>
    <t>https://www.managebac.com/</t>
  </si>
  <si>
    <t>manual csv</t>
  </si>
  <si>
    <t>Canada</t>
  </si>
  <si>
    <t>IB management</t>
  </si>
  <si>
    <t>Will not gain benefit of the system which organizes students International Baccalaureate studies</t>
  </si>
  <si>
    <t>Student name, School email, Class and year group
CSV import - Manual basic info Name/Class and year group of student (Teachers name and email)</t>
  </si>
  <si>
    <t>https://www.managebac.com/contactsales</t>
  </si>
  <si>
    <t>#000201</t>
  </si>
  <si>
    <t>Mangahigh</t>
  </si>
  <si>
    <t>https://www.mangahigh.com/en/</t>
  </si>
  <si>
    <t>https://app.mangahigh.com/en/about/termsandconditions#privacy-policy</t>
  </si>
  <si>
    <t>May not access Maths improvement software</t>
  </si>
  <si>
    <t>Student name,</t>
  </si>
  <si>
    <t>schools@mangahigh.com</t>
  </si>
  <si>
    <t>+44 20 7307 8670</t>
  </si>
  <si>
    <t>#000202</t>
  </si>
  <si>
    <t>Marific</t>
  </si>
  <si>
    <t>https://www.matific.com/inter/en-us/home/</t>
  </si>
  <si>
    <t>Blended learning platform that gives access to game-based mathematics activities, worksheets and lesson
plans</t>
  </si>
  <si>
    <t>Students may lose access to additional resources</t>
  </si>
  <si>
    <t>Student data: name, school, email Parent data: district, name, students, email, phone, relationship,
Staff Date:  name, email, title</t>
  </si>
  <si>
    <t>#000203</t>
  </si>
  <si>
    <t>MASSOLIT</t>
  </si>
  <si>
    <t>https://www.massolit.io/</t>
  </si>
  <si>
    <t>https://www.massolit.io/privacy</t>
  </si>
  <si>
    <t>Online educational platform hosting short video lectures.</t>
  </si>
  <si>
    <t>Students will lose access to important educational content.</t>
  </si>
  <si>
    <t>Student Data: firstname, lastname, email, password, role, group</t>
  </si>
  <si>
    <t>https://www.massolit.io/contact</t>
  </si>
  <si>
    <t>#000552</t>
  </si>
  <si>
    <t>Master the Curriculum</t>
  </si>
  <si>
    <t>https://masterthecurriculum.co.uk/</t>
  </si>
  <si>
    <t>https://masterthecurriculum.co.uk/privacy-policy/</t>
  </si>
  <si>
    <t>Provide resources for learning Math</t>
  </si>
  <si>
    <t>#000204</t>
  </si>
  <si>
    <t>Mastermove Chess Academy
Pte. Ltd.</t>
  </si>
  <si>
    <t>(???could be spelling)https://www.matific.com/hk/zh-hk/home/</t>
    <phoneticPr fontId="0" type="noConversion"/>
  </si>
  <si>
    <t>(URL)http://www.mastermovechessacademy.com/</t>
  </si>
  <si>
    <t>Student names, class number, DOB,medical information, Parent names, parent email
address</t>
  </si>
  <si>
    <t>mastermovechess@gmail.com</t>
  </si>
  <si>
    <t>+65-98536552  </t>
  </si>
  <si>
    <t>#000553</t>
  </si>
  <si>
    <t>Math Learner  iOS App</t>
  </si>
  <si>
    <t>https://apps.apple.com/us/app/math-learner-learning-game/id1148728253</t>
  </si>
  <si>
    <t>https://www.fungames-forfree.com/app/legal/privacy?bundleId=com.fungames.mathapp&amp;name=mathapp</t>
  </si>
  <si>
    <t>App for learning math</t>
  </si>
  <si>
    <t>(Location)different from the applicable privacy laws in the country in which you are resident</t>
  </si>
  <si>
    <t>#000205</t>
  </si>
  <si>
    <t>Math24 App</t>
  </si>
  <si>
    <t>Developer: Peikun Duan</t>
  </si>
  <si>
    <t>https://math24.net/</t>
  </si>
  <si>
    <t>https://math24.net/privacy-policy.html</t>
  </si>
  <si>
    <t>info@math24.net</t>
  </si>
  <si>
    <t>#000554</t>
  </si>
  <si>
    <t>mathbits.com</t>
  </si>
  <si>
    <t>https://www.mathbits.com/</t>
  </si>
  <si>
    <t>https://www.mathbits.com/MathBits/TermsofUse/termsofuse.htm</t>
  </si>
  <si>
    <t>Roberts@MathBits.com</t>
  </si>
  <si>
    <t>#000206</t>
  </si>
  <si>
    <t>Mathletics 3P</t>
  </si>
  <si>
    <t>3P Learning</t>
  </si>
  <si>
    <t>DAR00036</t>
  </si>
  <si>
    <t>https://www.mathletics.com</t>
  </si>
  <si>
    <t>https://www.3plearning.com/privacy/</t>
  </si>
  <si>
    <t>Online math learning space, with courses providing students with all the tools they need to be successful
learners.
Academic Resources and Assessment</t>
  </si>
  <si>
    <t>Students will not be able to access these learning facilities.
May not access Maths improvement software</t>
  </si>
  <si>
    <t>Whilst they are attending the college.</t>
  </si>
  <si>
    <t>Student data: school,name, schools, gender, grade, email，year group, class
Parent  data: name,  students Staff data:name, email, title
Teacher: name, e-mail.</t>
  </si>
  <si>
    <t>depend on locations, detail in the contact form</t>
  </si>
  <si>
    <t>https://www.mathletics.com/asia/contact/</t>
  </si>
  <si>
    <t>#000806</t>
  </si>
  <si>
    <t>Maths No Problem</t>
  </si>
  <si>
    <t>https://mathsnoproblem.com/</t>
  </si>
  <si>
    <t>https://mathsnoproblem.com/en/privacy-policy/</t>
  </si>
  <si>
    <t>[Chenghan]Provide resources for learning math</t>
  </si>
  <si>
    <t>#000557</t>
  </si>
  <si>
    <t>Mathsbot</t>
  </si>
  <si>
    <t>https://mathsbot.com/</t>
  </si>
  <si>
    <t>https://mathsbot.com/privacy</t>
  </si>
  <si>
    <t>jonathan@mathsbot.com.</t>
  </si>
  <si>
    <t>#000558</t>
  </si>
  <si>
    <t>Mathsbox</t>
  </si>
  <si>
    <t>mathsbox.org.uk</t>
  </si>
  <si>
    <t>http://www.mathsbox.org.uk/docs/pp.pdf</t>
  </si>
  <si>
    <t>ask@mathsbox.org.uk</t>
  </si>
  <si>
    <t>01773 825835</t>
  </si>
  <si>
    <t>#000207</t>
  </si>
  <si>
    <t>Mathseeds</t>
  </si>
  <si>
    <t>https://www.readingeggsshop.com/mathseeds/</t>
  </si>
  <si>
    <t>https://www.readingeggsshop.com/privacy-policy/</t>
  </si>
  <si>
    <t>May not access mathematics improvement software.</t>
  </si>
  <si>
    <t>Student: name, year group, class Teacher: name, e-mail.</t>
  </si>
  <si>
    <t>1-877-661-4898</t>
  </si>
  <si>
    <t>https://www.readingeggsshop.com/contact-us/</t>
  </si>
  <si>
    <t>#000715</t>
  </si>
  <si>
    <t>Mathsnet</t>
  </si>
  <si>
    <t>https://www.mathsnet.com/</t>
  </si>
  <si>
    <t>::UK::USA</t>
  </si>
  <si>
    <t>https://www.mathsnet.com/index.php?ref=privacy</t>
  </si>
  <si>
    <t>Study Universal (all site questions) online (Maths)</t>
  </si>
  <si>
    <t>#000208</t>
  </si>
  <si>
    <t>MathsPad</t>
  </si>
  <si>
    <t>https://apps.apple.com/al/app/maestro-music-composer/id1579863714</t>
    <phoneticPr fontId="0" type="noConversion"/>
  </si>
  <si>
    <t>https://www.mathspad.co.uk/privacy.php</t>
  </si>
  <si>
    <t>Interactive mathematics tools and exercises</t>
  </si>
  <si>
    <t>Can not access interactive tools for
deeper learning, especially when learning from home</t>
  </si>
  <si>
    <t>Student name, class</t>
  </si>
  <si>
    <t>info@mathspad.co.uk</t>
  </si>
  <si>
    <t>https://www.mathspad.co.uk/contact.php</t>
  </si>
  <si>
    <t>#000209</t>
  </si>
  <si>
    <t>MathsWatch</t>
  </si>
  <si>
    <t>https://www.mathswatch.co.uk/</t>
  </si>
  <si>
    <t>https://vle.mathswatch.co.uk/privacy-policy/</t>
  </si>
  <si>
    <t>Maths online questions and vdeo tutorials</t>
  </si>
  <si>
    <t>Will not receive personalised
tasks selected for each pupil afterassessments</t>
  </si>
  <si>
    <t>Student name, year group, class</t>
  </si>
  <si>
    <t> info@mathswatch.com</t>
  </si>
  <si>
    <t>01691 700314</t>
  </si>
  <si>
    <t>https://www.mathswatch.co.uk/contact-us</t>
  </si>
  <si>
    <t>#000385</t>
  </si>
  <si>
    <t>Matific</t>
  </si>
  <si>
    <t>DAR00078</t>
  </si>
  <si>
    <t>https://www.matific.com/au/en-au/home/</t>
  </si>
  <si>
    <t>https://www.matific.com/au/en-au/home/privacy/</t>
  </si>
  <si>
    <t>Blended learning platform that gives access to game-based mathematics activities, worksheets and lesson plans</t>
  </si>
  <si>
    <t>Whilst admitted to the school</t>
  </si>
  <si>
    <t>Student data: name, school, email
Parent data: district, name, students, email, phone, relationship,                                  Staff Date:  name, email, title</t>
  </si>
  <si>
    <t>support@matific.com/sales@matific.com</t>
  </si>
  <si>
    <t>1300 014 419</t>
  </si>
  <si>
    <t>#000561</t>
  </si>
  <si>
    <t>mei.org.uk</t>
  </si>
  <si>
    <t>https://mei.org.uk/</t>
  </si>
  <si>
    <t>https://mei.org.uk/policies/privacy/</t>
  </si>
  <si>
    <t>Provide help in Math education</t>
  </si>
  <si>
    <t>(Location)may transfer to third party where they think have the similar security</t>
  </si>
  <si>
    <t>office@mei.org.uk</t>
  </si>
  <si>
    <t>tel:441225776776</t>
  </si>
  <si>
    <t>https://mei.org.uk/about-mei/contact-us/get-in-touch/</t>
  </si>
  <si>
    <t>#000562</t>
  </si>
  <si>
    <t>Meitu XiuXiu 美图秀秀</t>
  </si>
  <si>
    <t>https://pc.meitu.com/</t>
  </si>
  <si>
    <t>https://pro.meitu.com/xiuxiu/agreements/common/service.html?lang=zh</t>
  </si>
  <si>
    <t>Photograph editing</t>
  </si>
  <si>
    <t>qq:800019025</t>
  </si>
  <si>
    <t>400-0093-360</t>
  </si>
  <si>
    <t>#000210</t>
  </si>
  <si>
    <t>Members of Dulwich College International Group</t>
  </si>
  <si>
    <t>https://www.dulwich.org</t>
  </si>
  <si>
    <t>China, Singapore, Kor
ea, UK</t>
  </si>
  <si>
    <t>https://www.dulwich.org/privacy-policy</t>
  </si>
  <si>
    <t>Collation of information across the
DCI group</t>
  </si>
  <si>
    <t>May not be able to register with the College</t>
  </si>
  <si>
    <t>Whilst the student is at the College</t>
  </si>
  <si>
    <t>Legal name, date of birth, examination information</t>
  </si>
  <si>
    <t>#000563</t>
  </si>
  <si>
    <t>Mentimeter (Free Version)</t>
  </si>
  <si>
    <t>https://www.mentimeter.com/</t>
  </si>
  <si>
    <t>https://www.mentimeter.com/privacy</t>
  </si>
  <si>
    <t>tool which can add an interactive element to a lecture, presentation or recorded session.</t>
  </si>
  <si>
    <t>hello@mentimeter.com</t>
  </si>
  <si>
    <t>#000111</t>
  </si>
  <si>
    <t>Microsoft Azure (all)</t>
  </si>
  <si>
    <t>DAR00024</t>
  </si>
  <si>
    <t>https://azure.microsoft.com/en-us/</t>
  </si>
  <si>
    <t>https://privacy.microsoft.com/en-us/PrivacyStatement</t>
  </si>
  <si>
    <t>Microsoft's public cloud computing platform.</t>
  </si>
  <si>
    <t>https://azure.microsoft.com/en-us/overview/contact-azure-sales/#contact-sales</t>
  </si>
  <si>
    <t>#000211</t>
  </si>
  <si>
    <t>Microsoft Educator Center</t>
  </si>
  <si>
    <t>DAR00037</t>
  </si>
  <si>
    <t>https://privacy.microsoft.com/en-US/privacystatement</t>
  </si>
  <si>
    <t>place for teachers to explore self-paced courses and learning paths related to Microsoft products and classroom best practices.</t>
  </si>
  <si>
    <t>#000239</t>
  </si>
  <si>
    <t>Microsoft O365 Admin Compatibility Checker</t>
  </si>
  <si>
    <t>DAR00046</t>
  </si>
  <si>
    <t>https://www.microsoft.com/en-us/download/details.aspx?id=55270</t>
  </si>
  <si>
    <t>Tool to verify whether the users on your tenant are set up to use Centralized Deployment for Word, Excel, and PowerPoint.</t>
  </si>
  <si>
    <t>#000240</t>
  </si>
  <si>
    <t>Microsoft Office 365</t>
  </si>
  <si>
    <t>DAR00058</t>
  </si>
  <si>
    <t>https://www.office.com</t>
  </si>
  <si>
    <t>May not register as a student as this
is our student and staff communication system.</t>
  </si>
  <si>
    <t>Salamander sync, AD Connect, SDS</t>
  </si>
  <si>
    <t>#000223</t>
  </si>
  <si>
    <t>Microsoft Power Platform - Outlook Tasks</t>
  </si>
  <si>
    <t>DAR00041</t>
  </si>
  <si>
    <t>https://docs.microsoft.com/en-us/connectors/outlooktasks/</t>
  </si>
  <si>
    <t>Help manage To-do list</t>
  </si>
  <si>
    <t>#000212</t>
  </si>
  <si>
    <t>Microsoft Teams</t>
  </si>
  <si>
    <t>https://products.office.com/en-US/microsoft-teams</t>
  </si>
  <si>
    <t>Used for administrative and academic communication; used by staff and students.</t>
  </si>
  <si>
    <t>#000213</t>
  </si>
  <si>
    <t>Microsoft Translator</t>
  </si>
  <si>
    <t>DAR00038</t>
  </si>
  <si>
    <t>https://www.microsoft.com/en-us/translator/</t>
  </si>
  <si>
    <t>Singapore::USA</t>
  </si>
  <si>
    <t>Tool for translate</t>
  </si>
  <si>
    <t>#000214</t>
  </si>
  <si>
    <t>MigrationWiz</t>
  </si>
  <si>
    <t>DAR00039</t>
  </si>
  <si>
    <t>https://www.bittitan.com/</t>
  </si>
  <si>
    <t>EiM</t>
  </si>
  <si>
    <t>https://www.bittitan.com/legal/privacy-policy/</t>
  </si>
  <si>
    <t>https://www.bittitan.com/contact/</t>
  </si>
  <si>
    <t>#000807</t>
  </si>
  <si>
    <t>MikeCRM</t>
  </si>
  <si>
    <t>https://www.mikecrm.com/legacy/</t>
  </si>
  <si>
    <t>(URL)http://wiki.mikecrm.com/aboutus</t>
  </si>
  <si>
    <t>[Chenghan]an online form builder, contact manager and marketing explorer</t>
  </si>
  <si>
    <t>#000564</t>
  </si>
  <si>
    <t>MikeX</t>
  </si>
  <si>
    <t>#000808</t>
  </si>
  <si>
    <t xml:space="preserve">MindMaster </t>
  </si>
  <si>
    <t>https://www.mindmaster.io/</t>
  </si>
  <si>
    <t>https://www.edrawsoft.com/privacy-policy.html?_ga=2.100317211.405508642.1644483356-1336073251.1644390954</t>
  </si>
  <si>
    <t>[Chenghan]Tool for mindmap drawing</t>
  </si>
  <si>
    <t>#000215</t>
  </si>
  <si>
    <t xml:space="preserve">MindMeister </t>
  </si>
  <si>
    <t>Is this MindMaster</t>
  </si>
  <si>
    <t>https://www.mindmeister.com/</t>
  </si>
  <si>
    <t>https://www.edrawsoft.com/privacy-policy.html?_ga=2.150074870.1395131343.1639636020-2029869141.1639636020</t>
  </si>
  <si>
    <t>Tool for mindmap drawing</t>
  </si>
  <si>
    <t>#000216</t>
  </si>
  <si>
    <t>Mindmup</t>
  </si>
  <si>
    <t>(???)http://lamad.om/</t>
    <phoneticPr fontId="0" type="noConversion"/>
  </si>
  <si>
    <t>https://www.mindmup.com/resources/privacy_policy.html</t>
  </si>
  <si>
    <t>Creation of mind maps to aid in educational connections</t>
  </si>
  <si>
    <t>Students cannot create mind maps alongside their fellow learners</t>
  </si>
  <si>
    <t> sales@mindmup.com</t>
  </si>
  <si>
    <t>+44 333 0112349</t>
  </si>
  <si>
    <t>#000728</t>
  </si>
  <si>
    <t>Minecraft: Education Edition</t>
  </si>
  <si>
    <t>https://education.minecraft.net/zh-hans/homepage</t>
  </si>
  <si>
    <t>A number of purposes including teaching coding, science-based principals, students can generate buildings/worlds to demonstrate learning, and experience pre-made worlds that fit with their lessons</t>
  </si>
  <si>
    <t>#000565</t>
  </si>
  <si>
    <t>MIT App Inventor</t>
  </si>
  <si>
    <t>https://appinventor.mit.edu/</t>
  </si>
  <si>
    <t>https://appinventor.mit.edu/about/termsofservice</t>
  </si>
  <si>
    <t>Tool for teaching coding</t>
  </si>
  <si>
    <t>Only name of google account is necessary</t>
  </si>
  <si>
    <t>#000217</t>
  </si>
  <si>
    <t xml:space="preserve">MOLDIV
</t>
  </si>
  <si>
    <t>Duck Duck Moose LLC</t>
  </si>
  <si>
    <t>http://www.jellybus.com/moldiv</t>
  </si>
  <si>
    <t>http://www.jellybus.com/policy/privacy_moldiv.html</t>
  </si>
  <si>
    <t>For photographing and phote editing</t>
  </si>
  <si>
    <t>(Message)They do not collect, store or share personal information. They only gather Non-Personally Identifiable Information. They destroy personal information once the purpose of information collection has been reached. However, should there be a need to preserve personal information, according to internal policy or related legislative regulation, it may be stored for a certain amount of time.</t>
  </si>
  <si>
    <t>contact@jellybus.com</t>
  </si>
  <si>
    <t>#000568</t>
  </si>
  <si>
    <t>Monster Math App</t>
  </si>
  <si>
    <t>https://www.makkajai.com/</t>
  </si>
  <si>
    <t>India</t>
  </si>
  <si>
    <t>https://www.makkajai.com/privacy-policy</t>
  </si>
  <si>
    <t>Provide math game, help student engage in learning math</t>
  </si>
  <si>
    <t>https://www.makkajai.com/contact</t>
  </si>
  <si>
    <t>#000569</t>
  </si>
  <si>
    <t>Moocxing</t>
  </si>
  <si>
    <t xml:space="preserve">Shanghai Moocxing Technology Co., Ltd </t>
  </si>
  <si>
    <t>https://www.amazon.com/Amazon-Digital-Services-LLC-Download/dp/B00UB76290</t>
    <phoneticPr fontId="0" type="noConversion"/>
  </si>
  <si>
    <t>(URL)http://www.moocxing.com/</t>
  </si>
  <si>
    <t>provide coding activities</t>
  </si>
  <si>
    <t>QQ：2046355746</t>
  </si>
  <si>
    <t>4008-737-505</t>
  </si>
  <si>
    <t>#000218</t>
  </si>
  <si>
    <t>Moodle</t>
  </si>
  <si>
    <t>https://moodle.org/?lang=zh_tw</t>
  </si>
  <si>
    <t>https://moodle.org/admin/tool/policy/view.php?versionid=1&amp;returnurl=https%3A%2F%2Fmoodle.org%2F</t>
  </si>
  <si>
    <t>Learning management system</t>
  </si>
  <si>
    <t>Linked with Active directory</t>
  </si>
  <si>
    <t>https://moodle.com/contact/other-enquiries/</t>
  </si>
  <si>
    <t>#000219</t>
  </si>
  <si>
    <t>Moose Math</t>
  </si>
  <si>
    <t>https://www.duckduckmoose.com/educational-iphone-itouch-apps-for-kids/moose-math/</t>
  </si>
  <si>
    <t>#000220</t>
  </si>
  <si>
    <t>Morrisby</t>
  </si>
  <si>
    <t>https://www.morrisby.com/</t>
  </si>
  <si>
    <t xml:space="preserve"> students create the accounts</t>
  </si>
  <si>
    <t>https://www.morrisby.com/privacy</t>
  </si>
  <si>
    <t>they take a psycho-metric test and interest inventory; university counselling</t>
  </si>
  <si>
    <t>info@morrisby.com</t>
  </si>
  <si>
    <t>+44 (0)330 500 5000</t>
  </si>
  <si>
    <t>#000221</t>
  </si>
  <si>
    <t>Mozilla Firefox</t>
  </si>
  <si>
    <t>https://www.mozilla.org/en-GB/firefox/new/</t>
  </si>
  <si>
    <t>https://www.mozilla.org/en-US/privacy/websites/</t>
  </si>
  <si>
    <t>Browser</t>
  </si>
  <si>
    <t>#000222</t>
  </si>
  <si>
    <t>Mr Throne Does Phonics App</t>
  </si>
  <si>
    <t>Queue Press Ltd</t>
  </si>
  <si>
    <t>https://apps.apple.com/gb/app/mr-thorne-does-phonics-blends-and-spellings/id433873871</t>
  </si>
  <si>
    <t>English Comprehension</t>
  </si>
  <si>
    <t>#000570</t>
  </si>
  <si>
    <t>mrbartonmaths</t>
  </si>
  <si>
    <t>http://www.mrbartonmaths.com/index.html</t>
  </si>
  <si>
    <t>http://www.mrbartonmaths.com/about/terms.html</t>
  </si>
  <si>
    <t>Provide resources for learning maths</t>
  </si>
  <si>
    <t>#000571</t>
  </si>
  <si>
    <t>mrcartermaths.com</t>
  </si>
  <si>
    <t>https://mrcartermaths.com/</t>
  </si>
  <si>
    <t>https://mrcartermaths.com/Privacy-Policy.pdf</t>
  </si>
  <si>
    <t>Contact@MrCarterMaths.com</t>
  </si>
  <si>
    <t>#000572</t>
  </si>
  <si>
    <t>MSH - Staff medical insurance</t>
  </si>
  <si>
    <t>https://www.msh-intl.com/en/corporates-healthcare-insurance.html</t>
  </si>
  <si>
    <t>https://www.msh-intl.com/en/msh-intl-legal-notices.html</t>
  </si>
  <si>
    <t>Staff insurance</t>
  </si>
  <si>
    <t>Depend on location</t>
  </si>
  <si>
    <t>https://www.msh-intl.com/en/corporates-customer-services-contact.html</t>
  </si>
  <si>
    <t>#000573</t>
  </si>
  <si>
    <t>Multiplication 1.3.1</t>
  </si>
  <si>
    <t>A</t>
  </si>
  <si>
    <t>#000574</t>
  </si>
  <si>
    <t>Muse Score</t>
  </si>
  <si>
    <t>https://musescore.org/en</t>
  </si>
  <si>
    <t>https://musescore.com/legal/privacy</t>
  </si>
  <si>
    <t>Tool for music composation</t>
  </si>
  <si>
    <t>Can be accessed without providing personal information(?)Can't open the privacy policy website.</t>
  </si>
  <si>
    <t>https://musescore.com/contact</t>
  </si>
  <si>
    <t>#000888</t>
  </si>
  <si>
    <t>Music First</t>
  </si>
  <si>
    <t>https://www.musicfirst.com/</t>
  </si>
  <si>
    <t>https://www.musicfirst.com/privacy-policy/</t>
  </si>
  <si>
    <t>This application has a suite of applications to help music students progress their knowelge</t>
  </si>
  <si>
    <t>#000886</t>
  </si>
  <si>
    <t>Musition Cloud (Auralia 6)</t>
  </si>
  <si>
    <t>https://www.risingsoftware.com</t>
  </si>
  <si>
    <t>https://www.risingsoftware.com/privacy</t>
  </si>
  <si>
    <t>Online music application offering comprehensive ear training. (pitch, rhythm, intervals, chords, scales, tuning and more)</t>
  </si>
  <si>
    <t>#000224</t>
  </si>
  <si>
    <t>Muyinteresante</t>
  </si>
  <si>
    <t>https://www.megainteresting.com/</t>
  </si>
  <si>
    <t>Spain</t>
  </si>
  <si>
    <t>https://www.zinetmedia.es/zinetmedia/privacy</t>
  </si>
  <si>
    <t>To develop reading and listening
comprehension with news, podcasts, videos.</t>
  </si>
  <si>
    <t>Will miss out on some videos, podcasts and articles</t>
  </si>
  <si>
    <t>First name, Last name, student email, date of birth, postal code, gender</t>
  </si>
  <si>
    <t>megainteresting@megainteresting.com</t>
  </si>
  <si>
    <t>#000576</t>
  </si>
  <si>
    <t>My IB Question Bank</t>
  </si>
  <si>
    <t>(???)https://questionbank.ibo.org/</t>
  </si>
  <si>
    <t>Practice for IB question</t>
  </si>
  <si>
    <t>#000577</t>
  </si>
  <si>
    <t>MyIB</t>
  </si>
  <si>
    <t>https://internationalbaccalaureate.force.com/ibportal/IBPortalLogin?startURL=%2Fibportal%2F</t>
  </si>
  <si>
    <t>For IB learning</t>
  </si>
  <si>
    <t>#000578</t>
  </si>
  <si>
    <t>MyIllini (Counselor)</t>
  </si>
  <si>
    <t>https://admissions.illinois.edu/counselors</t>
  </si>
  <si>
    <t>China, USA</t>
  </si>
  <si>
    <t>https://www.vpaa.uillinois.edu/resources/web_privacy</t>
  </si>
  <si>
    <t>detailed application information for students at your school and easy access to helpful forms.</t>
  </si>
  <si>
    <t>requires confirmation</t>
  </si>
  <si>
    <t>admissions@illinois.edu</t>
  </si>
  <si>
    <t>217-333-0302</t>
  </si>
  <si>
    <t>Myimaths</t>
  </si>
  <si>
    <t>Oxford University Press</t>
  </si>
  <si>
    <t>https://www.myimaths.com/</t>
  </si>
  <si>
    <t>https://global.oup.com/privacy?_ga=2.5859701.776284052.1639641961-963122277.1639641961&amp;cc=gb</t>
  </si>
  <si>
    <t>mail@myimaths.com</t>
  </si>
  <si>
    <t>+44 (0) 1536 452970</t>
  </si>
  <si>
    <t>#000226</t>
  </si>
  <si>
    <t>Mymaths</t>
  </si>
  <si>
    <t>MyMaths</t>
  </si>
  <si>
    <t>https://www.mymaths.co.uk/</t>
  </si>
  <si>
    <t>https://www.mymaths.co.uk/terms-conditions.html</t>
  </si>
  <si>
    <t>maths sameas myimaths but uk based</t>
  </si>
  <si>
    <t>mail@mymaths.co.uk</t>
  </si>
  <si>
    <t>#000579</t>
  </si>
  <si>
    <t>NALDIC</t>
  </si>
  <si>
    <t>https://naldic.org.uk/</t>
  </si>
  <si>
    <t>https://naldic.org.uk/privacy-policy/</t>
  </si>
  <si>
    <t>professional forum for the teaching and learning of English</t>
  </si>
  <si>
    <t>Can be accessed without providing personal information, but some information could be collected when users provide directly through forms, correspondence (post, email or otherwise), or in-person</t>
  </si>
  <si>
    <t>enquiries@naldic.org.uk.</t>
  </si>
  <si>
    <t>#000809</t>
  </si>
  <si>
    <t>National Online Safety</t>
  </si>
  <si>
    <t>https://nationalonlinesafety.com/</t>
  </si>
  <si>
    <t>https://nationalonlinesafety.com/privacy-notice</t>
  </si>
  <si>
    <t>[Chenghan]Helping schools meet their statutory safeguarding and curriculum requirements through the most comprehensive online safety programme for educators, parents and children.</t>
  </si>
  <si>
    <t>#000810</t>
  </si>
  <si>
    <t>Naxos Music Library</t>
  </si>
  <si>
    <t>https://www.naxosmusiclibrary.com/login</t>
  </si>
  <si>
    <t>https://www.naxosmusiclibrary.com/policy</t>
  </si>
  <si>
    <t>[Chenghan]classical music streaming platform</t>
  </si>
  <si>
    <t>#000811</t>
  </si>
  <si>
    <t>Naxos World Music Library</t>
  </si>
  <si>
    <t>https://www.naxosmusiclibrary.com/world/login</t>
  </si>
  <si>
    <t>https://www.naxosmusiclibrary.com/world/policy</t>
  </si>
  <si>
    <t>[Chenghan]resource for universities, public libraries, schools, music professionals and World Music enthusiasts</t>
  </si>
  <si>
    <t>#000580</t>
  </si>
  <si>
    <t>NCETM</t>
  </si>
  <si>
    <t>https://www.ncetm.org.uk/</t>
  </si>
  <si>
    <t>https://www.ncetm.org.uk/legal-privacy/</t>
  </si>
  <si>
    <t>info@ncetm.org.uk</t>
  </si>
  <si>
    <t>#000227</t>
  </si>
  <si>
    <t>Ncomsoft</t>
  </si>
  <si>
    <t>https://property.jll.com/</t>
    <phoneticPr fontId="0" type="noConversion"/>
  </si>
  <si>
    <t>CMS_Automated bank transfer system(Direct debit)</t>
  </si>
  <si>
    <t>Not able to do automated bank transfer for school fees</t>
  </si>
  <si>
    <t>Student: Name, year group, class, admission number
Parents, guardian, bank account holder: Name, phone number, email address, relationship, bank account, birth date, business registration number.</t>
  </si>
  <si>
    <t>#000228</t>
  </si>
  <si>
    <t>Nearpod</t>
  </si>
  <si>
    <t>DAR00042</t>
  </si>
  <si>
    <t>I_Website Service + I_Desktop_App::I_Website Service::I_Website Service</t>
  </si>
  <si>
    <t>https://nearpod.com/</t>
  </si>
  <si>
    <t>https://nearpod.zendesk.com/hc/en-us/articles/360049188592</t>
  </si>
  <si>
    <t>an online tool that allows teachers to use slide-based teaching and interactive tools in face to face and remote learning</t>
  </si>
  <si>
    <t>https://nearpod.com/contact</t>
  </si>
  <si>
    <t>#000229</t>
  </si>
  <si>
    <t>Nessy</t>
  </si>
  <si>
    <t>DUPLICATE</t>
  </si>
  <si>
    <t>https://www.nessy.com/us/</t>
  </si>
  <si>
    <t>Irland, UK</t>
  </si>
  <si>
    <t>https://www.nessy.com/en-us/shop/data-privacy-legal</t>
  </si>
  <si>
    <t>Litearacy and numeracy website to develop skils</t>
  </si>
  <si>
    <t>Information is collected based on what is given by the school</t>
  </si>
  <si>
    <t>info@nessy.com/help@nessy.com</t>
  </si>
  <si>
    <t>(+)1 432 704-1717</t>
  </si>
  <si>
    <t>#000230</t>
  </si>
  <si>
    <t>Nessy Reading, spelling &amp; writing</t>
  </si>
  <si>
    <t>https://www.nessy.com/en-us/product/nessy-reading-and-spelling-home</t>
  </si>
  <si>
    <t>Assessment and remedy of literacy difficulties</t>
  </si>
  <si>
    <t>Difficulties in literacy will not be effectively addressed.</t>
  </si>
  <si>
    <t>#000231</t>
  </si>
  <si>
    <t>NetDocuments</t>
  </si>
  <si>
    <t>https://www.netdocuments.com/</t>
  </si>
  <si>
    <t>https://www.netdocuments.com/legal/privacy-policy</t>
  </si>
  <si>
    <t>HQ Legal use</t>
  </si>
  <si>
    <t>support.netdocuments.com</t>
  </si>
  <si>
    <t>(866) 638-3627</t>
  </si>
  <si>
    <t>#000232</t>
  </si>
  <si>
    <t>NetDocuments EiM</t>
  </si>
  <si>
    <t>DAR00043</t>
  </si>
  <si>
    <t>https://www.eimintl.com/netdocuments.html</t>
  </si>
  <si>
    <t>https://www.eimintl.com/privacy-policy.html</t>
  </si>
  <si>
    <t>bring their clients the best in cloud-based content management</t>
  </si>
  <si>
    <t>info@EIMintl.com</t>
  </si>
  <si>
    <t>212.413.8600</t>
  </si>
  <si>
    <t>#000233</t>
  </si>
  <si>
    <t>NetDocuments ndMail - AU</t>
  </si>
  <si>
    <t>DAR00044</t>
  </si>
  <si>
    <t>https://netdocuments.force.com/NetDocumentsSupport/s/article/360014624391</t>
  </si>
  <si>
    <t>Email</t>
  </si>
  <si>
    <t>#000581</t>
  </si>
  <si>
    <t>Neulog</t>
  </si>
  <si>
    <t>#000582</t>
  </si>
  <si>
    <t>New Scientist Magazine</t>
  </si>
  <si>
    <t>https://www.newscientist.com/</t>
  </si>
  <si>
    <t>https://www.newscientist.com/privacy/</t>
  </si>
  <si>
    <t>Read magazines related to science</t>
  </si>
  <si>
    <t>#000583</t>
  </si>
  <si>
    <t>News ELA</t>
  </si>
  <si>
    <t>(???)https://epson.com/wireless-projector-app</t>
    <phoneticPr fontId="0" type="noConversion"/>
  </si>
  <si>
    <t>https://newsela.com/about/privacy-policy/</t>
  </si>
  <si>
    <t>read articles on current events and answer comprehension questions.</t>
  </si>
  <si>
    <t>https://newsela.com/about/contact/</t>
  </si>
  <si>
    <t>#000812</t>
  </si>
  <si>
    <t>NoMoreMarking</t>
  </si>
  <si>
    <t>https://www.nomoremarking.com/</t>
  </si>
  <si>
    <t>https://s3-eu-west-1.amazonaws.com/nmm-v2/terms/GDPR+agreement.pdf</t>
  </si>
  <si>
    <t>Assessment tool</t>
  </si>
  <si>
    <t>#000234</t>
  </si>
  <si>
    <t>Noodle Photography Pte Ltd</t>
  </si>
  <si>
    <t>Noodle Photography
Pte Ltd</t>
  </si>
  <si>
    <t>Is this Noodle Tools?</t>
  </si>
  <si>
    <t>https://www.noodlephotography.com/</t>
  </si>
  <si>
    <t>Student photography</t>
  </si>
  <si>
    <t>Will not participate in school photographs</t>
  </si>
  <si>
    <t>Student name, class, student photos</t>
  </si>
  <si>
    <t>#000235</t>
  </si>
  <si>
    <t>NoodleTools</t>
  </si>
  <si>
    <t>DAR00045</t>
  </si>
  <si>
    <t>https://www.noodletools.com/</t>
  </si>
  <si>
    <t>https://www.noodletools.com/privacy/</t>
  </si>
  <si>
    <t>online research management platform that promotes critical thinking and authentic research.</t>
  </si>
  <si>
    <t>Students could miss out on research opportunities and may not be able to participate in certain library/classroom activities</t>
  </si>
  <si>
    <t>Student Email, Staff Email, First name,Last name,</t>
  </si>
  <si>
    <t>upport@noodletools.com</t>
  </si>
  <si>
    <t>650.561.4071</t>
  </si>
  <si>
    <t>#000236</t>
  </si>
  <si>
    <t>Noteflight</t>
  </si>
  <si>
    <t>https://www.noteflight.com/</t>
  </si>
  <si>
    <t>https://www.noteflight.com/legal/privacy</t>
  </si>
  <si>
    <t>Music Composition Software that allows users to compose, view, and share music notations.</t>
  </si>
  <si>
    <t>Students cannot access application and may miss valuable learning opportunities in Music classes.</t>
  </si>
  <si>
    <t>Whilst student is attending the college.</t>
  </si>
  <si>
    <t>Student/ Staff Data, Name, Last Name, Class, year group name.</t>
  </si>
  <si>
    <t>https://support.noteflight.com/hc/en-us/articles/360022145092-Submit-a-Support-Request-</t>
  </si>
  <si>
    <t>#000814</t>
  </si>
  <si>
    <t>Notion</t>
  </si>
  <si>
    <t>https://www.notion.so/</t>
  </si>
  <si>
    <t>https://www.notion.so/Terms-and-Privacy-28ffdd083dc3473e9c2da6ec011b58ac</t>
  </si>
  <si>
    <t>currently on trial to replace inventory system as this one has better function and can keep online.Yvonne is using her personal Apple ID to access it but we would like to move it over to school account costumes.shanghaipudong@dulwich.org</t>
  </si>
  <si>
    <t>#000237</t>
  </si>
  <si>
    <t>Numbers App</t>
  </si>
  <si>
    <t>https://www.apple.com/cn/numbers</t>
  </si>
  <si>
    <t>China::USA</t>
  </si>
  <si>
    <t>https://www.apple.com/hk/en/legal/privacy/</t>
  </si>
  <si>
    <t>Can be accessed with Apple ID</t>
  </si>
  <si>
    <t>#000238</t>
  </si>
  <si>
    <t>Numpuz App</t>
  </si>
  <si>
    <t>Wuhan Dobest Information Technology Co</t>
  </si>
  <si>
    <t>https://www.wedobest.com.cn</t>
  </si>
  <si>
    <t>http://blog.sina.cn/dpool/blog/s/blog_19b98188b0102yiaf.html?type=-1</t>
  </si>
  <si>
    <t>Numberi puzzle game</t>
  </si>
  <si>
    <t>yangyixuan@wedobest.com.cn</t>
  </si>
  <si>
    <t>027-87585086</t>
  </si>
  <si>
    <t>?math</t>
  </si>
  <si>
    <t>#000586</t>
  </si>
  <si>
    <t>Nursery World</t>
  </si>
  <si>
    <t>https://www.nurseryworld.co.uk/</t>
  </si>
  <si>
    <t>https://markallengroup.com/privacy-policy/</t>
  </si>
  <si>
    <t>magazine and website for practitioners and decision-makers across the early years education and childcare sectors.</t>
  </si>
  <si>
    <t>subscriptions@markallengroup.com/support@markallengroup.com</t>
  </si>
  <si>
    <t>#000587</t>
  </si>
  <si>
    <t>OBS Studio</t>
  </si>
  <si>
    <t>https://obsproject.com/</t>
  </si>
  <si>
    <t>https://obsproject.com/privacy-policy</t>
  </si>
  <si>
    <t>Free and open source software for video recording and live streaming.</t>
  </si>
  <si>
    <t>#000245</t>
  </si>
  <si>
    <t>Open Apply CN</t>
  </si>
  <si>
    <t>https://www.openapply.cn</t>
  </si>
  <si>
    <t>https://www.managebac.com/terms-of-service</t>
  </si>
  <si>
    <t>Supports the admissions and enrolment process.</t>
  </si>
  <si>
    <t>Would require an alternative tool to used, or consolidate to existing tool</t>
  </si>
  <si>
    <t>Students: Student ID, First Name, Last Name, Email Address, Date of Birth, and Phone Number,
Nationality, Place of birth, Gender, Language, National ID
Parents: First Name, Last Name, Email Address, Phone Number</t>
  </si>
  <si>
    <t>https://www.openapply.cn/contactsales</t>
  </si>
  <si>
    <t>#100245</t>
  </si>
  <si>
    <t>Open Apply SG</t>
  </si>
  <si>
    <t>https://www.openapply.com/</t>
  </si>
  <si>
    <t>May not enroll at the College</t>
  </si>
  <si>
    <t>Whilst the  student is attending the College</t>
  </si>
  <si>
    <t>https://www.openapply.com/contactsales</t>
  </si>
  <si>
    <t>#000246</t>
  </si>
  <si>
    <t>Oppida</t>
  </si>
  <si>
    <t>https://www.oppida.co/</t>
  </si>
  <si>
    <t>France USA</t>
  </si>
  <si>
    <t>https://www.oppida.co/privacy-policy/</t>
  </si>
  <si>
    <t>Provids expertise, assessment and advice in the field of infor-mation system security.</t>
  </si>
  <si>
    <t>May not get an advices and assessments from website.</t>
  </si>
  <si>
    <t>Student name, Email address</t>
  </si>
  <si>
    <t>https://www.oppida.co/contact/</t>
  </si>
  <si>
    <t>?tool</t>
  </si>
  <si>
    <t>#000816</t>
  </si>
  <si>
    <t>Optimus Education</t>
  </si>
  <si>
    <t>https://www.optimus-education.com/</t>
  </si>
  <si>
    <t>https://www.optimus-education.com/company/privacy-statement</t>
  </si>
  <si>
    <t>PL platform</t>
  </si>
  <si>
    <t>#000247</t>
  </si>
  <si>
    <t>Orca Nation Pte Ltd</t>
  </si>
  <si>
    <t>https://www.orcanation.org/</t>
  </si>
  <si>
    <t>https://www.orcanation.org/privacy-policy/</t>
  </si>
  <si>
    <t>Provision of co- curricular/ adventurous activities</t>
  </si>
  <si>
    <t>+65 3165 0000 (South East Asia) or +351 308 806 338 (Europe).</t>
  </si>
  <si>
    <t>https://www.orcanation.org/contact/</t>
  </si>
  <si>
    <t>#000248</t>
  </si>
  <si>
    <t>Orenda Learning</t>
  </si>
  <si>
    <t>https://www.orendalearning.com/</t>
  </si>
  <si>
    <t>https://www.orendalearning.com/privacy-policy</t>
  </si>
  <si>
    <t>Foster connection and collaboration
between students and community, through the best practice programs.</t>
  </si>
  <si>
    <t>Unable to get a appropriate
consultation and advice for the student career path from experts.</t>
  </si>
  <si>
    <t>https://www.orendalearning.com/contact</t>
  </si>
  <si>
    <t>#000249</t>
  </si>
  <si>
    <t>OUAC</t>
  </si>
  <si>
    <t xml:space="preserve">https://www.ouac.on.ca/ </t>
  </si>
  <si>
    <t>https://www.ouac.on.ca/privacy/</t>
  </si>
  <si>
    <t>centralized processing centre for applications for undergraduate admission to the universities of Ontario.</t>
  </si>
  <si>
    <t>(Location)may be stored and processed in any country where we engage third-party service providers.</t>
  </si>
  <si>
    <t>https://www.ouac.on.ca/contact/</t>
  </si>
  <si>
    <t>#000590</t>
  </si>
  <si>
    <t>Ourei Video Editing</t>
  </si>
  <si>
    <t>Tool for video editing</t>
  </si>
  <si>
    <t>#000250</t>
  </si>
  <si>
    <t>OverDrive</t>
  </si>
  <si>
    <t>I_Cloud Service::I_Website Service</t>
  </si>
  <si>
    <t>https://www.overdrive.com/</t>
  </si>
  <si>
    <t>https://company.cdn.overdrive.com/policies/privacy-policy.htm</t>
  </si>
  <si>
    <t>E-book library</t>
  </si>
  <si>
    <t>May not access e-book library</t>
  </si>
  <si>
    <t>Student name, Student email.</t>
  </si>
  <si>
    <t>#000504</t>
  </si>
  <si>
    <t>Oxford Book Shelf</t>
  </si>
  <si>
    <t>https://bookshelf.oxfordsecondary.co.uk</t>
  </si>
  <si>
    <t>Provide reading materials and e book</t>
  </si>
  <si>
    <t>https://global.oup.com/education/help/technical-support/helpdesk-platform?region=uk</t>
  </si>
  <si>
    <t>#000251</t>
  </si>
  <si>
    <t>Oxford English Testing PC</t>
  </si>
  <si>
    <t>https://www.oxfordenglishtesting.com</t>
  </si>
  <si>
    <t>https://global.oup.com/privacy?cc=cn</t>
  </si>
  <si>
    <t>Assessment Baseline Data Capture</t>
  </si>
  <si>
    <t>Student account with unique identifier</t>
  </si>
  <si>
    <t>eltsupport@oup.com</t>
  </si>
  <si>
    <t>#000252</t>
  </si>
  <si>
    <t>Oxford LMS</t>
  </si>
  <si>
    <t>https://www.oxfordenglishtesting.com/oaslms/</t>
  </si>
  <si>
    <t>For English assessment</t>
  </si>
  <si>
    <t>(Location)may be stored and processed outside of the country where it is collected, including outside of the European Economic Area.</t>
  </si>
  <si>
    <t>#000253</t>
  </si>
  <si>
    <t>Oxford Owl</t>
  </si>
  <si>
    <t>https://www.oxfordowl.co.uk/</t>
  </si>
  <si>
    <t>manual entry by staff</t>
  </si>
  <si>
    <t>http://global.oup.com/privacy</t>
  </si>
  <si>
    <t>DUCKS</t>
  </si>
  <si>
    <t>Teacher's name and email</t>
  </si>
  <si>
    <t>#000254</t>
  </si>
  <si>
    <t>Oxford University Press (Kerboodle)</t>
  </si>
  <si>
    <t>Online educational resources website</t>
  </si>
  <si>
    <t>Unable to access online resources</t>
  </si>
  <si>
    <t>#000410</t>
  </si>
  <si>
    <t>OxfordAQA</t>
  </si>
  <si>
    <t>(???)https://www.activenetwork.com/support</t>
    <phoneticPr fontId="0" type="noConversion"/>
  </si>
  <si>
    <t>https://oxfordaqaexams.org.uk/privacy-policy</t>
  </si>
  <si>
    <t>https://oxfordaqaexams.org.uk/contact-us/training-and-support</t>
  </si>
  <si>
    <t>#000256</t>
  </si>
  <si>
    <t>P;log</t>
  </si>
  <si>
    <t>https://plogyearbook.com/page/terms-and-conditions</t>
  </si>
  <si>
    <t>Student Yearbook</t>
  </si>
  <si>
    <t>May not participate in the Yearbook</t>
  </si>
  <si>
    <t>Student names, photographs, staff emails</t>
  </si>
  <si>
    <t>hello@plogyearbook.com</t>
  </si>
  <si>
    <t> +65 (9859 1329)</t>
  </si>
  <si>
    <t>#000592</t>
  </si>
  <si>
    <t>Pacific Prime</t>
  </si>
  <si>
    <t>V_Insurance</t>
  </si>
  <si>
    <t>(???)https://apps.apple.com/us/app/math-slide-hundred-ten-one/id588836426</t>
    <phoneticPr fontId="0" type="noConversion"/>
  </si>
  <si>
    <t>https://www.pacificprime.com/privacy/</t>
  </si>
  <si>
    <t>Insurance Company</t>
  </si>
  <si>
    <t>https://www.pacificprime.com/contact-us/</t>
  </si>
  <si>
    <t>#000890</t>
  </si>
  <si>
    <t>Provision of Medical Insurance</t>
  </si>
  <si>
    <t>Name, DOB, Gender, NRIC/FIN, Passport, Nationality, Dependents details, Job title</t>
  </si>
  <si>
    <t>#000593</t>
  </si>
  <si>
    <t>PacificPine</t>
  </si>
  <si>
    <t>https://www.pacificpinesports.com/</t>
  </si>
  <si>
    <t>(URL)https://www.pacificpinesports.com/</t>
  </si>
  <si>
    <t>Provision of co-curreculum activities</t>
  </si>
  <si>
    <t>info@fivestarsports.cn</t>
  </si>
  <si>
    <t>+86 400.990.9500</t>
  </si>
  <si>
    <t>https://www.pacificpinesports.com/contact</t>
  </si>
  <si>
    <t>#000257</t>
  </si>
  <si>
    <t>Padlet</t>
  </si>
  <si>
    <t>DAR00047</t>
  </si>
  <si>
    <t>https://eim.padlet.org/dashboard</t>
  </si>
  <si>
    <t>https://legal.padlet.com/privacy</t>
  </si>
  <si>
    <t>Students and teachers collaborate on virtual brainstorming walls, including with peers from across the EiM network</t>
  </si>
  <si>
    <t xml:space="preserve">
Student name and Student email
Staff information (both using Google logins)</t>
  </si>
  <si>
    <t>https://padlet.com/contact-us</t>
  </si>
  <si>
    <t>Year 1-13</t>
  </si>
  <si>
    <t>#000258</t>
  </si>
  <si>
    <t>Pages App</t>
  </si>
  <si>
    <t>I_ App::I_Mobile App</t>
  </si>
  <si>
    <t>https://www.apple.com.cn/pages</t>
  </si>
  <si>
    <t>https://www.apple.com.cn/legal/privacy/</t>
  </si>
  <si>
    <t>Tool for doc management and word processor</t>
  </si>
  <si>
    <t>#000259</t>
  </si>
  <si>
    <t>Pamoja Education</t>
  </si>
  <si>
    <t>pamojaeducation.com</t>
  </si>
  <si>
    <t>https://pamojaeducation.com/terms/privacy-policy</t>
  </si>
  <si>
    <t>May not access the specialised IB subjects.</t>
  </si>
  <si>
    <t>Student name, School email</t>
  </si>
  <si>
    <t>admissions@pamojaeducation.com</t>
  </si>
  <si>
    <t>+44 1865 636 100</t>
  </si>
  <si>
    <t>https://pamojaeducation.com/contactsales/educators#poc</t>
  </si>
  <si>
    <t>#000260</t>
  </si>
  <si>
    <t>Paragon one</t>
  </si>
  <si>
    <t>https://www.paragonone.com/</t>
  </si>
  <si>
    <t>https://www.paragonone.com/privacy-policy</t>
  </si>
  <si>
    <t>Help students discover, develop and launch their career passion.</t>
  </si>
  <si>
    <t>Unable to develop students skills and experience through real company
projects.</t>
  </si>
  <si>
    <t>Student full name, Email address.</t>
  </si>
  <si>
    <t>info@paragonone.com</t>
  </si>
  <si>
    <t>#000261</t>
  </si>
  <si>
    <t>Parent Evening System</t>
  </si>
  <si>
    <t>School Cloud Systems</t>
  </si>
  <si>
    <t>https://www.parentseveningsystem.co.uk/</t>
  </si>
  <si>
    <t>Manual CSV Upload from SIMS</t>
  </si>
  <si>
    <t>https://www.schoolcloud.co.uk/privacy-notice.asp</t>
  </si>
  <si>
    <t>General administration of the school. Assigning slots in parents meetings</t>
  </si>
  <si>
    <t>Parents will not be able to meet with teachers at parent teacher conferences</t>
  </si>
  <si>
    <t>Student Data: student name, registration group, date of birth, year group, student ID
Parent: name, relationship to student, responsibility, email, phone, parent ID
Teacher: title, name, email, classroom, teacher ID</t>
  </si>
  <si>
    <t>0333 344 3403</t>
  </si>
  <si>
    <t>https://www.schoolcloud.co.uk/contact.asp</t>
  </si>
  <si>
    <t>#000596</t>
  </si>
  <si>
    <t>Parent Portal</t>
  </si>
  <si>
    <t>#000262</t>
  </si>
  <si>
    <t>Parent/Teacher Video System</t>
  </si>
  <si>
    <t>Video Conferencing with Multiple Teachers and Parents.</t>
  </si>
  <si>
    <t>Parents may miss out on valuable feedback from teachers that take place
during these events.</t>
  </si>
  <si>
    <t>Student/Parent full name/ family link/ email/ Class (year) and teachers associated to.</t>
  </si>
  <si>
    <t>#000877</t>
  </si>
  <si>
    <t>https://www.schoolcloud.co.uk/</t>
  </si>
  <si>
    <t>Parents may miss out on valuable feedback from teachers that take place during these events.</t>
  </si>
  <si>
    <t>Whilst the student is enrolled at the college.</t>
  </si>
  <si>
    <t>#000598</t>
  </si>
  <si>
    <t>Payroll software - Parkland?</t>
  </si>
  <si>
    <t>(???)https://www.hku.hk/</t>
    <phoneticPr fontId="0" type="noConversion"/>
  </si>
  <si>
    <t>Managed by Parkland finance. I have no idea what is used for this.</t>
  </si>
  <si>
    <t>??</t>
  </si>
  <si>
    <t>#000817</t>
  </si>
  <si>
    <t>PBS Learning Media</t>
  </si>
  <si>
    <t>https://www.pbslearningmedia.org/</t>
  </si>
  <si>
    <t>(URL)https://www.pbslearningmedia.org/</t>
  </si>
  <si>
    <t>[Chenghan]Provide teaching resources including videos, lesson plans, and games aligned to state and national standards.</t>
  </si>
  <si>
    <t>#000264</t>
  </si>
  <si>
    <t>PearDeck</t>
  </si>
  <si>
    <t>https://www.peardeck.com/</t>
  </si>
  <si>
    <t>https://www.peardeck.com/website-privacy</t>
  </si>
  <si>
    <t>Allow students to engage with presentations</t>
  </si>
  <si>
    <t>Prevents use of good technology to engage students in classroom.</t>
  </si>
  <si>
    <t>Basic Google Information Student Name, email, access to Google Classroom</t>
  </si>
  <si>
    <t>hello@peardeck.com</t>
  </si>
  <si>
    <t>319-209-5165 </t>
  </si>
  <si>
    <t>#000599</t>
  </si>
  <si>
    <t>Pearson ActiveLearn</t>
  </si>
  <si>
    <t>https://www.pearsonactivelearn.com/app/Home</t>
  </si>
  <si>
    <t>https://www.pearson.com/uk/pearson-privacy-and-you/privacy-policy/digital-learning-services-privacy-policy.html</t>
  </si>
  <si>
    <t>supports in-class and online teaching and learning</t>
  </si>
  <si>
    <t>(Location)For some Services we might need to send your personal information to another country or process it in another country.</t>
  </si>
  <si>
    <t>https://support.pearson.com/uk/s/digital-contactus</t>
  </si>
  <si>
    <t>#000265</t>
  </si>
  <si>
    <t>Pearson Edexcel</t>
  </si>
  <si>
    <t>https://www.edexcelonline.com</t>
  </si>
  <si>
    <t>https://qualifications.pearson.com/en/privacy-policy.html</t>
  </si>
  <si>
    <t>IGCSE/ GCSE
examination board
DCSL-IGCSE examination board</t>
  </si>
  <si>
    <t>May not sit for IGCSE/GCSE
DCSL-May not enter for IGCSE</t>
  </si>
  <si>
    <t>Legal name, date of birth, gender, examination taken/ to be taken, candidate number, any relevant special examination provision including medical evidence, unique candidate identifier (generated by SIMS),mock exam grades, evidence of educational needs for access arrangement application, student coursework (which is then shared with examiners) including oral exam recordings
unique personal number (generated by the board), email address, position in school（DCSL）</t>
  </si>
  <si>
    <t>#000266</t>
  </si>
  <si>
    <t>PebbleGo</t>
  </si>
  <si>
    <t>https://www.pebblego.com/</t>
  </si>
  <si>
    <t>https://www.pebblego.com/privacy-policy</t>
  </si>
  <si>
    <t>research and exploration</t>
  </si>
  <si>
    <t>https://www.pebblego.com/company/contact-us</t>
  </si>
  <si>
    <t>#000872</t>
  </si>
  <si>
    <t>Peer to peer chat</t>
  </si>
  <si>
    <t>The Ambassador Platform (TAP)</t>
  </si>
  <si>
    <t>https://www.theambassadorplatform.com/</t>
  </si>
  <si>
    <t>OpenApply</t>
  </si>
  <si>
    <t>AWS London Region</t>
  </si>
  <si>
    <t>https://legal.theambassadorplatform.com/general-privacy-policy?hsLang=en</t>
  </si>
  <si>
    <t>Reduce the number of times user needs to input similar data</t>
  </si>
  <si>
    <t>Need to share the same information again.</t>
  </si>
  <si>
    <t>#000600</t>
  </si>
  <si>
    <t>Peking Opera</t>
  </si>
  <si>
    <t>#000818</t>
  </si>
  <si>
    <t>Philpot Education</t>
  </si>
  <si>
    <t>https://philpot.education/</t>
  </si>
  <si>
    <t>https://philpot.education/course/view.php?id=4</t>
  </si>
  <si>
    <t>IB resources</t>
  </si>
  <si>
    <t>#000267</t>
  </si>
  <si>
    <t>Phonicsplay App</t>
  </si>
  <si>
    <t>https://www.phonicsplay.co.uk</t>
  </si>
  <si>
    <t>https://www.phonicsplay.co.uk/privacy-policy</t>
  </si>
  <si>
    <t>Provide resources for learning for children</t>
  </si>
  <si>
    <t>customerservice@phonicsplay.co.uk</t>
  </si>
  <si>
    <t>https://www.phonicsplay.co.uk/contact-us</t>
  </si>
  <si>
    <t>#000601</t>
  </si>
  <si>
    <t>Photopea</t>
  </si>
  <si>
    <t>https://www.photopea.com/</t>
  </si>
  <si>
    <t>Czech</t>
  </si>
  <si>
    <t>No identified data</t>
  </si>
  <si>
    <t>https://www.photopea.com/privacy.html</t>
  </si>
  <si>
    <t xml:space="preserve">Tool for Photo editing </t>
  </si>
  <si>
    <t>#000602</t>
  </si>
  <si>
    <t>Piccollage</t>
  </si>
  <si>
    <t>https://piccollage.com/</t>
  </si>
  <si>
    <t>https://picc.co/tos/</t>
  </si>
  <si>
    <t>Tool for creating fun and playful designs combining photos, text, drawings, and stickers</t>
  </si>
  <si>
    <t>Can be downloaded using apple ID</t>
  </si>
  <si>
    <t>https://picc.co/contact</t>
  </si>
  <si>
    <t>#000603</t>
  </si>
  <si>
    <t>Pie Charm</t>
  </si>
  <si>
    <t>#000268</t>
  </si>
  <si>
    <t>PiktoChart</t>
  </si>
  <si>
    <t>https://piktochart.com/</t>
  </si>
  <si>
    <t>Malaysia</t>
  </si>
  <si>
    <t>https://piktochart.com/privacy-policy/</t>
  </si>
  <si>
    <t>Tool to create infographics to represent information</t>
  </si>
  <si>
    <t>Student legal name, student email</t>
  </si>
  <si>
    <t>#000269</t>
  </si>
  <si>
    <t>Pinterest</t>
  </si>
  <si>
    <t>www.pinterest.com</t>
  </si>
  <si>
    <t>https://policy.pinterest.com/en/privacy-policy</t>
  </si>
  <si>
    <t xml:space="preserve">a brainstorming/mood board-like tool to collate ideas, images, links etc. Used in Art to collate ideas. </t>
  </si>
  <si>
    <t xml:space="preserve"> (Location)By using our products or services, you authorize us to transfer and store your information outside your home country</t>
  </si>
  <si>
    <t>#000604</t>
  </si>
  <si>
    <t>Pixabay</t>
  </si>
  <si>
    <t>https://pixabay.com/</t>
  </si>
  <si>
    <t>(URL)https://pixabay.com/</t>
  </si>
  <si>
    <t>Tool for searching graphs</t>
  </si>
  <si>
    <t>info@pixabay.com</t>
  </si>
  <si>
    <t>+1 844-204-1750</t>
  </si>
  <si>
    <t>https://pixabay.com/service/contact/</t>
  </si>
  <si>
    <t>#000270</t>
  </si>
  <si>
    <t>Pixevety</t>
  </si>
  <si>
    <t>https://pixevety.com/</t>
  </si>
  <si>
    <t>https://pixevety.com/privacy-policy/</t>
  </si>
  <si>
    <t>Digital photo management platform.</t>
  </si>
  <si>
    <t>Parents could miss out on photo's taken by the school during events like graduation/ sports day/ founders day for example.</t>
  </si>
  <si>
    <t>Whilst a student is at the college.</t>
  </si>
  <si>
    <t>First Name and Surname, Admission number, house and Year Group, Class, School, Gender, Final Graduating year and Photo.</t>
  </si>
  <si>
    <t>(Message)Cybersecurity Checklist Additional Approval made by DCI (EIM) because of facial recognition.</t>
  </si>
  <si>
    <t>info@pixevety.com</t>
  </si>
  <si>
    <t>Australia: 1300 438 389 |  United States: (888) 744 – 4749</t>
  </si>
  <si>
    <t>https://pixevety.com/contact-us/</t>
  </si>
  <si>
    <t>#000271</t>
  </si>
  <si>
    <t>Pixologic</t>
  </si>
  <si>
    <t>Pixologic, Inc</t>
  </si>
  <si>
    <t>https://www.pixologic.com</t>
  </si>
  <si>
    <t>http://pixologic.com/terms-and-conditions/#privacypolicy</t>
  </si>
  <si>
    <t>SS Art</t>
  </si>
  <si>
    <t>info@pixologic.com/sales@pixologic.com</t>
  </si>
  <si>
    <t>1-888-748-5967</t>
  </si>
  <si>
    <t>#000819</t>
  </si>
  <si>
    <t>PlayFadePause</t>
  </si>
  <si>
    <t>https://apps.apple.com/us/app/playfadepause/id493685404</t>
  </si>
  <si>
    <t>used for running basic sound effects and music in drama productions; sets up a cue list to play to go</t>
  </si>
  <si>
    <t>#000272</t>
  </si>
  <si>
    <t>Playgrounds</t>
  </si>
  <si>
    <t>https://apps.apple.com/us/app/swift-playgrounds/id908519492</t>
  </si>
  <si>
    <t>#000606</t>
  </si>
  <si>
    <t>Plickers</t>
  </si>
  <si>
    <t>https://get.plickers.com/</t>
  </si>
  <si>
    <t>https://help.plickers.com/hc/en-us/articles/360009090833-Plickers-Privacy-Policy</t>
  </si>
  <si>
    <t>(Location)United States or any other country in which Plickers or its third-party service providers maintain facilities</t>
  </si>
  <si>
    <t>HELLO@PLICKERS.COM</t>
  </si>
  <si>
    <t>#000820</t>
  </si>
  <si>
    <t>Poisson Rouge</t>
  </si>
  <si>
    <t>[Chenghan]Learning resources</t>
  </si>
  <si>
    <t>#000607</t>
  </si>
  <si>
    <t>polar flow</t>
  </si>
  <si>
    <t>https://flow.polar.com/</t>
  </si>
  <si>
    <t>https://www.polar.com/en/legal/privacy-notice</t>
  </si>
  <si>
    <t>sport tracking app</t>
  </si>
  <si>
    <t>https://support.polar.com/hk-zh/contact</t>
  </si>
  <si>
    <t>#000733</t>
  </si>
  <si>
    <t>Polibot</t>
  </si>
  <si>
    <t>#000273</t>
  </si>
  <si>
    <t>Poll Everywhere</t>
  </si>
  <si>
    <t>https://translate.google.com/</t>
    <phoneticPr fontId="0" type="noConversion"/>
  </si>
  <si>
    <t>https://www.polleverywhere.com/privacy-policy</t>
  </si>
  <si>
    <t>Interactive questioning in presentations</t>
  </si>
  <si>
    <t>Won’t be able to gain student feedback in presentations easily.</t>
  </si>
  <si>
    <t>1 (818) 338-8500.</t>
  </si>
  <si>
    <t>https://www.polleverywhere.com/contact/sales?rtm_source=content_navbar</t>
  </si>
  <si>
    <t>#000274</t>
  </si>
  <si>
    <t>Polly</t>
  </si>
  <si>
    <t>DAR00048</t>
  </si>
  <si>
    <t>(???)https://meet-plus.com/</t>
    <phoneticPr fontId="0" type="noConversion"/>
  </si>
  <si>
    <t>https://www.polly.ai/privacy</t>
  </si>
  <si>
    <t xml:space="preserve"> engagement app purpose-built for Slack, Microsoft Teams and Zoom Apps</t>
  </si>
  <si>
    <t>https://www.polly.ai/talk-to-sales?hsCtaTracking=3102fc92-ad49-4f98-828f-5bfb441c3d98%7Cdbd4d232-0642-438d-9895-fed334c51754</t>
  </si>
  <si>
    <t>#000878</t>
  </si>
  <si>
    <t>PressReader</t>
  </si>
  <si>
    <t>https://care.pressreader.com</t>
  </si>
  <si>
    <t>Library resource providing News and Magazines</t>
  </si>
  <si>
    <t xml:space="preserve">Whilst a student is at the college.
</t>
  </si>
  <si>
    <t xml:space="preserve">First name, Surname and Email
</t>
  </si>
  <si>
    <t>#000275</t>
  </si>
  <si>
    <t>Pret-a-Portrait</t>
  </si>
  <si>
    <t>https://www.pret-a-portrait.net/</t>
  </si>
  <si>
    <t xml:space="preserve">UK,Singapore 
</t>
  </si>
  <si>
    <t>https://www.pret-a-portrait.net/your-privacy/</t>
  </si>
  <si>
    <t>Will not participate in school photographs
Will not be able to receive school photographs</t>
  </si>
  <si>
    <t>Student name, class, student photos
UPN,admission number</t>
  </si>
  <si>
    <t xml:space="preserve">DTA signed 7 September 2021 </t>
  </si>
  <si>
    <t>https://www.pret-a-portrait.net/contact/</t>
  </si>
  <si>
    <t>data location DCSL-UK</t>
  </si>
  <si>
    <t>#000732</t>
  </si>
  <si>
    <t>Prezi</t>
  </si>
  <si>
    <t>https://prezi.com/</t>
  </si>
  <si>
    <t>https://prezi.com/privacy-policy/201910_NL/</t>
  </si>
  <si>
    <t xml:space="preserve">a web- based tool that allows users to create a presentation using a map layout. </t>
  </si>
  <si>
    <t>#000609</t>
  </si>
  <si>
    <t>Printer for ID cards - Parkland vendor?</t>
  </si>
  <si>
    <t>Trying to establish vendor information. Printed stickers for ID cards so had names and images for parents and staff. Plus "parent of student name".</t>
  </si>
  <si>
    <t>#000276</t>
  </si>
  <si>
    <t>Prodigy</t>
  </si>
  <si>
    <t>https://www.prodigygame.com/</t>
  </si>
  <si>
    <t>https://www.prodigygame.com/Privacy-Policy/</t>
  </si>
  <si>
    <t>Maths resources online maths game</t>
  </si>
  <si>
    <t>https://prodigygame.zendesk.com/hc/en-us/requests/new</t>
  </si>
  <si>
    <t>#000277</t>
  </si>
  <si>
    <t>Provision Map and School Robins by
Edukey</t>
  </si>
  <si>
    <t>https://edukeyapp.com/account/login</t>
  </si>
  <si>
    <t>https://www.edukey.co.uk/privacy/</t>
  </si>
  <si>
    <t>Safe keeping of documentation on additional educational needs andspecific provision.</t>
  </si>
  <si>
    <t>Additional Educational Needs will not be effectively addressed.</t>
  </si>
  <si>
    <t>Details of specific provision for basic students with additional educational needs will be linked to basic student information from SIMS.</t>
  </si>
  <si>
    <t>support@edukey.co.uk</t>
  </si>
  <si>
    <t>01348 800 100</t>
  </si>
  <si>
    <t>https://www.schoolrobins.com/contact/</t>
  </si>
  <si>
    <t>#000278</t>
  </si>
  <si>
    <t>Puppet Edu App</t>
  </si>
  <si>
    <t>EducationalAppStore Ltd</t>
  </si>
  <si>
    <t>https://workspace.google.com/</t>
    <phoneticPr fontId="0" type="noConversion"/>
  </si>
  <si>
    <t>https://web.seesaw.me/privacy-policy</t>
  </si>
  <si>
    <t>allows students and teachers to make engaging presentations and slideshows out of photos, videos, sound clips and voiceovers.</t>
  </si>
  <si>
    <t>press@seesaw.me</t>
  </si>
  <si>
    <t>https://app.seesaw.me/pages/request-a-quote?||https://help.seesaw.me/hc/en-us/requests/new</t>
  </si>
  <si>
    <t>#000279</t>
  </si>
  <si>
    <t>Purple Mash</t>
  </si>
  <si>
    <t>2Simple</t>
  </si>
  <si>
    <t>https://www.purplemash.com</t>
  </si>
  <si>
    <t>https://2simple.com/GDPR</t>
  </si>
  <si>
    <t>Simple Learning management system used in DUCKS</t>
  </si>
  <si>
    <t>teachers name, email, child's name</t>
  </si>
  <si>
    <t>support@2simple.com</t>
  </si>
  <si>
    <t>#000412</t>
  </si>
  <si>
    <t>PWC  </t>
  </si>
  <si>
    <t>https://www.pwc.com/</t>
  </si>
  <si>
    <t>https://www.pwc.co.uk/who-we-are/privacy-statement.html</t>
  </si>
  <si>
    <t>Provide Consulting Solution</t>
  </si>
  <si>
    <t>https://www.pwc.com/gx/en/content/pwc/global/forms/contactUsNew.html?parentPagePath=/content/pwc/gx/en&amp;style=</t>
  </si>
  <si>
    <t>#000821</t>
  </si>
  <si>
    <t>PyCharm</t>
  </si>
  <si>
    <t>https://www.jetbrains.com/pycharm/</t>
  </si>
  <si>
    <t>https://www.jetbrains.com/privacy-security/</t>
  </si>
  <si>
    <t>[Chenghan]an integrated development environment (IDE) used in computer programming, specifically for the Python programming language.</t>
  </si>
  <si>
    <t>#000822</t>
  </si>
  <si>
    <t>Python in Pieces</t>
  </si>
  <si>
    <t>https://2simple.com/pythoninpieces/</t>
  </si>
  <si>
    <t>https://2simple.com/documents/2/Privacy_Notice_2021.pdf</t>
  </si>
  <si>
    <t>[Chenghan]an interactive coding environment</t>
  </si>
  <si>
    <t>#000280</t>
  </si>
  <si>
    <t>Python PC</t>
  </si>
  <si>
    <t>Python</t>
  </si>
  <si>
    <t>https://www.python.org</t>
  </si>
  <si>
    <t>https://www.python.org/privacy/</t>
  </si>
  <si>
    <t>ICT Code Programming STEAM</t>
  </si>
  <si>
    <t>psf@python.org </t>
  </si>
  <si>
    <t>#000281</t>
  </si>
  <si>
    <t>Quadra Seocho Branch Co.Ltd.</t>
  </si>
  <si>
    <t>Catering payments to the school</t>
  </si>
  <si>
    <t>May not take school provided food</t>
  </si>
  <si>
    <t>Student name, address, DOB, food allergies</t>
  </si>
  <si>
    <t>#000282</t>
  </si>
  <si>
    <t>Qualtrics</t>
  </si>
  <si>
    <t>https://www.qualtrics.com/</t>
  </si>
  <si>
    <t>Anonymous parent survey data - some disclosure of personal parent data possible</t>
  </si>
  <si>
    <t>https://www.qualtrics.com/privacy-statement/</t>
  </si>
  <si>
    <t>A range of sophisticated survey and analysis tools.</t>
  </si>
  <si>
    <t>Will not be able to participate in the survey and to get a result of survey.</t>
  </si>
  <si>
    <t>T&amp;C considered enough by legal</t>
  </si>
  <si>
    <t>Whilst the staff/student is registered at the College</t>
  </si>
  <si>
    <t xml:space="preserve">Staff sign in details
Providing items depend on survey design.
</t>
  </si>
  <si>
    <t>https://www.qualtrics.com/contact/</t>
  </si>
  <si>
    <t>#000283</t>
  </si>
  <si>
    <t>Questiaschool</t>
  </si>
  <si>
    <t>www.questiaschool.com</t>
  </si>
  <si>
    <t>https://www.cengagegroup.com/privacy/</t>
  </si>
  <si>
    <t>Provide resource for learning</t>
  </si>
  <si>
    <t>Registration Data: registration group name, teacher, student</t>
  </si>
  <si>
    <t>gale.technicalsupport@cengage.com</t>
  </si>
  <si>
    <t>1-800-877-4253</t>
  </si>
  <si>
    <t>https://www.gale.com/contact</t>
  </si>
  <si>
    <t>#000284</t>
  </si>
  <si>
    <t>Quick Math Jr</t>
  </si>
  <si>
    <t>Shiny Things</t>
  </si>
  <si>
    <t>https://www.getshinythings.com/</t>
  </si>
  <si>
    <t>https://www.getshinythings.com/privacy/</t>
  </si>
  <si>
    <t>Provide fun games for learning math</t>
  </si>
  <si>
    <t>#000285</t>
  </si>
  <si>
    <t>Quizizz</t>
  </si>
  <si>
    <t>DAR00049</t>
  </si>
  <si>
    <t>https://quizizz.com/</t>
  </si>
  <si>
    <t>https://quizizz.com/privacy</t>
  </si>
  <si>
    <t>Student name, student email</t>
  </si>
  <si>
    <t>support@quizizz.com</t>
  </si>
  <si>
    <t>#000286</t>
  </si>
  <si>
    <t>Quizlet</t>
  </si>
  <si>
    <t>Quizlet Inc.</t>
  </si>
  <si>
    <t>https://quizlet.com</t>
  </si>
  <si>
    <t>https://quizlet.com/privacy</t>
  </si>
  <si>
    <t>Crosscurricular - Quiz
Academic Resources and Assessment</t>
  </si>
  <si>
    <t>Student name, DOB, Student email</t>
  </si>
  <si>
    <t>#000388</t>
  </si>
  <si>
    <t xml:space="preserve">Qustodio </t>
  </si>
  <si>
    <t>https://www.qustodio.com/en/</t>
  </si>
  <si>
    <t>https://www.qustodio.com/en/privacy/</t>
  </si>
  <si>
    <t>Monitoring software that we pay for and install on all student BYOD devices in Years 6 to 8</t>
  </si>
  <si>
    <t>sales@qustodio.com/info@qustodio.com</t>
  </si>
  <si>
    <t>#000612</t>
  </si>
  <si>
    <t>Qvti Golf</t>
  </si>
  <si>
    <t>#000613</t>
  </si>
  <si>
    <t>Raffles Hotel</t>
  </si>
  <si>
    <t>https://www.raffles.com/</t>
  </si>
  <si>
    <t>https://all.accor.com/information/legal/data-protection.en.shtml?utm_medium=accor_brands_websites&amp;utm_source=raffles&amp;utm_campaign=raffles</t>
  </si>
  <si>
    <t>Events organisation</t>
  </si>
  <si>
    <t>(Location)May be sent, in particular as part of the reservation process, to Accorhotels located outside of the European Union</t>
  </si>
  <si>
    <t>+ 80017233537</t>
  </si>
  <si>
    <t>#000287</t>
  </si>
  <si>
    <t>Raspberry Pi</t>
  </si>
  <si>
    <t>Raspberry Pi Foundation, UK Registered Charity 1129409</t>
  </si>
  <si>
    <t>I_Hardware</t>
  </si>
  <si>
    <t>https://www.raspberrypi.org/</t>
  </si>
  <si>
    <t>https://www.raspberrypi.org/privacy/</t>
  </si>
  <si>
    <t>Physical Computing Electronics STEAM</t>
  </si>
  <si>
    <t>https://www.raspberrypi.org/contact/</t>
  </si>
  <si>
    <t>#000824</t>
  </si>
  <si>
    <t>Ravenna Student Document Portal</t>
  </si>
  <si>
    <t>https://www.ravenna-admit.com/login.php</t>
  </si>
  <si>
    <t>https://www.ravenna-admit.com/termsconditions.php</t>
  </si>
  <si>
    <t>[Chenghan]For students applying to private and independent PS-12 schools.</t>
  </si>
  <si>
    <t>#000288</t>
  </si>
  <si>
    <t>Razkids</t>
  </si>
  <si>
    <t>Raz Kids</t>
  </si>
  <si>
    <t>https://www.raz-kids.com/</t>
  </si>
  <si>
    <t>https://lazcommunity.force.com/knowledgebase/s/article/Privacy</t>
  </si>
  <si>
    <t>https://www.learninga-z.com/site/contact/global</t>
  </si>
  <si>
    <t>#000289</t>
  </si>
  <si>
    <t>RDworksV8 PC</t>
  </si>
  <si>
    <t>Informer Technologies inc.</t>
  </si>
  <si>
    <t>https://rdworks.software.informer.com/8.0</t>
  </si>
  <si>
    <t>https://software.informer.com/privacy.html</t>
  </si>
  <si>
    <t>Laser Cutter Driver Software STEAM</t>
  </si>
  <si>
    <t>#000615</t>
  </si>
  <si>
    <t>Read Theory</t>
  </si>
  <si>
    <t>I_Mobile app</t>
  </si>
  <si>
    <t>https://readtheory.org/</t>
  </si>
  <si>
    <t>https://readtheory.org/privacy-policy/</t>
  </si>
  <si>
    <t>Online educational website for reading</t>
  </si>
  <si>
    <t>Unable to fully participate in reading activities.</t>
  </si>
  <si>
    <t>#000290</t>
  </si>
  <si>
    <t>Readworks</t>
  </si>
  <si>
    <t>https://www.readworks.org/</t>
  </si>
  <si>
    <t>https://www.readworks.org/privacy</t>
  </si>
  <si>
    <t>May not improve reading
comprehension, vocabulary or overall English ability.</t>
  </si>
  <si>
    <t>Student name, Year group, Teacher name, e-mail</t>
  </si>
  <si>
    <t>#000617</t>
  </si>
  <si>
    <t>White Rose Maths International</t>
  </si>
  <si>
    <t>https://whiterosemaths.com/</t>
  </si>
  <si>
    <t>UK, EEA</t>
  </si>
  <si>
    <t>https://whiterosemaths.com/privacy-policy</t>
  </si>
  <si>
    <t>CPD, training, and resources for primary school mathematics curriculum.</t>
  </si>
  <si>
    <t>(Location)Third parties may process data outside UK</t>
  </si>
  <si>
    <t>#000618</t>
  </si>
  <si>
    <t>ResultsPlus</t>
  </si>
  <si>
    <t>I_Examination Service</t>
  </si>
  <si>
    <t>https://www.resultsplusdirect.co.uk/Students/login.html#</t>
  </si>
  <si>
    <t>https://www.pearson.com/legal-information/privacy-policy.html</t>
  </si>
  <si>
    <t>Tool to help analyse students' results</t>
  </si>
  <si>
    <t>(Location)For some Services we might need to send your personal information to another country or process it in another country.(contact dataprivacy@pearson.com about this Privacy Notice, or if you have any requests or questions relating to the privacy of your personal information.)</t>
  </si>
  <si>
    <t>#000619</t>
  </si>
  <si>
    <t>revisionvillage.com</t>
  </si>
  <si>
    <t>https://www.revisionvillage.com/</t>
  </si>
  <si>
    <t>https://www.revisionvillage.com/privacy-policy/</t>
  </si>
  <si>
    <t>Provide resources for learning IB math</t>
  </si>
  <si>
    <t>support@revisionvillage.com</t>
  </si>
  <si>
    <t>https://www.revisionvillage.com/contact-us/</t>
  </si>
  <si>
    <t>#000825</t>
  </si>
  <si>
    <t>Rockalingua</t>
  </si>
  <si>
    <t>https://rockalingua.com/</t>
  </si>
  <si>
    <t>https://rockalingua.com/privacy-policy</t>
  </si>
  <si>
    <t>[Chenghan]an online resource to help children and beginners learn Spanish.</t>
  </si>
  <si>
    <t>#000879</t>
  </si>
  <si>
    <t>Room Booking System</t>
  </si>
  <si>
    <t>Online room/ resource booking software, allowing staff to easily book any room or resource for a period of time.</t>
  </si>
  <si>
    <t>We would need to find an alternative room booking source or method.</t>
  </si>
  <si>
    <t>Whilst user is employed at the school.</t>
  </si>
  <si>
    <t>Only Staff full name,email and timetabling info of certain classes.</t>
  </si>
  <si>
    <t>#000620</t>
  </si>
  <si>
    <t>Royal School of Music</t>
  </si>
  <si>
    <t>http://www.royalschoolsofmusic.org/en/home</t>
  </si>
  <si>
    <t>?EU</t>
  </si>
  <si>
    <t>https://gb.abrsm.org/en/policies/privacy-policy/</t>
  </si>
  <si>
    <t>Assessment of performing arts</t>
  </si>
  <si>
    <t>(Location)may be transfer to other country for exam purpose</t>
  </si>
  <si>
    <t>#000826</t>
  </si>
  <si>
    <t>RSC Publishing</t>
  </si>
  <si>
    <t>https://pubs.rsc.org/</t>
  </si>
  <si>
    <t>https://www.rsc.org/help-legal/legal/privacy/</t>
  </si>
  <si>
    <t>[Chenghan]Provide Journals, Books and Databases</t>
  </si>
  <si>
    <t>#000291</t>
  </si>
  <si>
    <t>Salamander</t>
  </si>
  <si>
    <t>DAR00050</t>
  </si>
  <si>
    <t>https://www.salamandersoft.co.uk/</t>
  </si>
  <si>
    <t>https://www.salamandersoft.co.uk/privacy-policy/</t>
  </si>
  <si>
    <t>Used to automate the sharing of data between schools management system and Microsoft.</t>
  </si>
  <si>
    <t>#000292</t>
  </si>
  <si>
    <t>Sangfor Security</t>
  </si>
  <si>
    <t>https://www.sangfor.com/en</t>
  </si>
  <si>
    <t>https://www.sangfor.com/en/support/services-policy/privacy-policy</t>
  </si>
  <si>
    <t>Internet security mgt.</t>
  </si>
  <si>
    <t>https://www.sangfor.com/en/about-us/contact-us/contact-us-form</t>
  </si>
  <si>
    <t>#000074</t>
  </si>
  <si>
    <t>SAP Concur Travel and Expense EiM</t>
  </si>
  <si>
    <t>SAP Concur</t>
  </si>
  <si>
    <t>DAR00051</t>
  </si>
  <si>
    <t xml:space="preserve">Group Enterprise </t>
  </si>
  <si>
    <t>https://www.concursolutions.com/</t>
  </si>
  <si>
    <t>https://www.concur.com/en-us/processor-privacy-statement</t>
  </si>
  <si>
    <t>Travel and Expense Reimbursement.</t>
  </si>
  <si>
    <t>Unable to trace and control expense</t>
  </si>
  <si>
    <t>Data</t>
  </si>
  <si>
    <t>Staff information</t>
  </si>
  <si>
    <t>+1 (855) 895-4815</t>
  </si>
  <si>
    <t>https://www.concur.com/en-us/contact</t>
  </si>
  <si>
    <t>#000293</t>
  </si>
  <si>
    <t>SAP DCM</t>
  </si>
  <si>
    <t>Group Enterprise</t>
  </si>
  <si>
    <t>https://www.sap.com/index.html</t>
  </si>
  <si>
    <t xml:space="preserve">SAP </t>
  </si>
  <si>
    <t>https://www.sap.com/about/legal/privacy.html</t>
  </si>
  <si>
    <t>Main student, staff and parent databases for financial information and transactions.</t>
  </si>
  <si>
    <t>Unable to support finance function of the government requirement</t>
  </si>
  <si>
    <t>Core</t>
  </si>
  <si>
    <t>Student information, staff information, parent information</t>
  </si>
  <si>
    <t>+852 2150 2799</t>
  </si>
  <si>
    <t>https://www.sap.com/hk/index.html?url_id=auto_hp_redirect_hk</t>
  </si>
  <si>
    <t>#000294</t>
  </si>
  <si>
    <t>SAP DCSG</t>
  </si>
  <si>
    <t>For the period required to meet legal retention requirements of accounting documentation</t>
  </si>
  <si>
    <t>Student Name, DOB, Contact information, Parent name, address, UPN,</t>
  </si>
  <si>
    <t>#000331</t>
  </si>
  <si>
    <t>SAP SuccessFactors Dehong</t>
  </si>
  <si>
    <t>SAP Success Factors</t>
  </si>
  <si>
    <t>Potential</t>
  </si>
  <si>
    <t>DAR00083</t>
  </si>
  <si>
    <t>https://www.successfactors.com</t>
  </si>
  <si>
    <t>HR management.</t>
  </si>
  <si>
    <t>Unable to manage HR</t>
  </si>
  <si>
    <t>Staff All</t>
  </si>
  <si>
    <t>+852 2150 2800</t>
  </si>
  <si>
    <t>#000332</t>
  </si>
  <si>
    <t>SAP SuccessFactors Dulwich</t>
  </si>
  <si>
    <t>DAR00082</t>
  </si>
  <si>
    <t>https://www.successfactors.com/about/privacy.html</t>
  </si>
  <si>
    <t>+852 2150 2801</t>
  </si>
  <si>
    <t>#000333</t>
  </si>
  <si>
    <t>SAP SuccessFactors SG</t>
  </si>
  <si>
    <t>DAR00052</t>
  </si>
  <si>
    <t>+852 2150 2802</t>
  </si>
  <si>
    <t>#000716</t>
  </si>
  <si>
    <t>SaveMyExams</t>
  </si>
  <si>
    <t>savemyexams.co.uk</t>
  </si>
  <si>
    <t>https://www.savemyexams.co.uk/privacy-policy/</t>
  </si>
  <si>
    <t>Provide resources for different level of exams</t>
  </si>
  <si>
    <t>(Message)If free vision is used, no personal information is needed.(only name and email is needed for subscribtion)</t>
  </si>
  <si>
    <t>team@savemyexams.co.uk</t>
  </si>
  <si>
    <t>#000622</t>
  </si>
  <si>
    <t>SayHi 4.3.8</t>
  </si>
  <si>
    <t>https://www.sayhi.com/en/translate/</t>
  </si>
  <si>
    <t>https://www.sayhi.com/en/translate/terms/</t>
  </si>
  <si>
    <t>Translation app</t>
  </si>
  <si>
    <t xml:space="preserve">Can be downloaded using Apple ID, Google ID, amazon </t>
  </si>
  <si>
    <t>support@sayhitranslate.com</t>
  </si>
  <si>
    <t>#000295</t>
  </si>
  <si>
    <t>Scatch.mit.edu</t>
  </si>
  <si>
    <t>https://scratch.mit.edu/</t>
  </si>
  <si>
    <t>https://scratch.mit.edu/privacy_policy</t>
  </si>
  <si>
    <t>https://scratch.mit.edu/contact-us/</t>
  </si>
  <si>
    <t>#000623</t>
  </si>
  <si>
    <t>School History</t>
  </si>
  <si>
    <t>https://schoolhistory.co.uk/</t>
  </si>
  <si>
    <t>https://schoolhistory.co.uk/privacy/</t>
  </si>
  <si>
    <t>provide teaching materials for history</t>
  </si>
  <si>
    <t>https://schoolhistory.co.uk/contact/</t>
  </si>
  <si>
    <t>#000827</t>
  </si>
  <si>
    <t>School Support Hub</t>
  </si>
  <si>
    <t>https://schoolsupporthub.cambridgeinternational.org/</t>
  </si>
  <si>
    <t>https://schoolsupporthub.cambridgeinternational.org/termsandconditions</t>
  </si>
  <si>
    <t>Staff Resource Hub</t>
  </si>
  <si>
    <t>#000828</t>
  </si>
  <si>
    <t>School website CMS</t>
  </si>
  <si>
    <t>https://shanghai-pudong.dulwich.org/comasy/login</t>
  </si>
  <si>
    <t>https://shanghai-pudong.dulwich.org/privacy-policy</t>
  </si>
  <si>
    <t>[Chenghan]School login portal</t>
  </si>
  <si>
    <t>#000402</t>
  </si>
  <si>
    <t>School which the student wishes to transfer</t>
  </si>
  <si>
    <t>Mandatory Disclosure</t>
  </si>
  <si>
    <t xml:space="preserve"> Health condition, behavioral/emotional issues, etc.</t>
  </si>
  <si>
    <t>N/A::No identified data</t>
  </si>
  <si>
    <t xml:space="preserve">To provide background information of the student for admission process
Headhunter Systems Limited </t>
  </si>
  <si>
    <t>May not realize the accurate detail information about a student.</t>
  </si>
  <si>
    <t>Retained whilst following the admission process of the school
Will be stored Indefinitely.</t>
  </si>
  <si>
    <t>#000296</t>
  </si>
  <si>
    <t>SchoolsBuddy</t>
  </si>
  <si>
    <t>SchoolsBuddy Education Management, Angmering, West Sussex</t>
  </si>
  <si>
    <t>DAR00053</t>
  </si>
  <si>
    <t>https://dehong.schoolsbuddy.net</t>
  </si>
  <si>
    <t>Name, DOB, gender, ethnicity, All contact information</t>
  </si>
  <si>
    <t>(URL)https://dehong.schoolsbuddy.net</t>
  </si>
  <si>
    <t>Extracurricular Activities CCA Qidi
Main student, staff and parent information databases for DCSL</t>
  </si>
  <si>
    <t>Student names, parent and pupil emails</t>
  </si>
  <si>
    <t>Admissions-shmh@dehong.cn</t>
  </si>
  <si>
    <t>+021 3329 9458</t>
  </si>
  <si>
    <t>#000297</t>
  </si>
  <si>
    <t>Scratch</t>
  </si>
  <si>
    <t>#000299</t>
  </si>
  <si>
    <t>Screencastify</t>
  </si>
  <si>
    <t>https://www.screencastify.com/</t>
  </si>
  <si>
    <t>https://www.screencastify.com/privacy</t>
  </si>
  <si>
    <t>A simple extension that allows to record the screen and make videos.</t>
  </si>
  <si>
    <t>Cannot create videos for lessons in advance.</t>
  </si>
  <si>
    <t>https://www.screencastify.com/contact</t>
  </si>
  <si>
    <t>#000829</t>
  </si>
  <si>
    <t>#000830</t>
  </si>
  <si>
    <t>Screencastomatic</t>
  </si>
  <si>
    <t>https://screencast-o-matic.com/</t>
  </si>
  <si>
    <t>https://screencast-o-matic.com/privacy</t>
  </si>
  <si>
    <t>Screen recording software</t>
  </si>
  <si>
    <t>#000300</t>
  </si>
  <si>
    <t>SE21 Programming System</t>
  </si>
  <si>
    <t>DAR00054</t>
  </si>
  <si>
    <t>https://www.eimglobal.com/se21-education</t>
  </si>
  <si>
    <t>(Location)may transfer and store your Personal Data outside of your jurisdiction of residence</t>
  </si>
  <si>
    <t>https://www.eimglobal.com/privacy-policy</t>
  </si>
  <si>
    <t>Program that provide atfer class activities</t>
  </si>
  <si>
    <t>contact@eimglobal.com</t>
  </si>
  <si>
    <t>#000301</t>
  </si>
  <si>
    <t>SeeSaw</t>
  </si>
  <si>
    <t>https://web.seesaw.me/</t>
  </si>
  <si>
    <t xml:space="preserve">Student portfolios, communication tool for students, teachers and parents, curriculum alignment, track student mastery of standards, 
Teachers and Students record video, photos and assessment information about each student. Parents can access their own
child’s data online.
</t>
  </si>
  <si>
    <t>Data unable to be recorded and accessed by parents</t>
  </si>
  <si>
    <t xml:space="preserve">Retained whilst the student is registered at the college
</t>
  </si>
  <si>
    <t>Student Name, Photos, DOB, School Email, Assessment, Information, Parents email address, Grade
****
ADDITIONAL INFO
CLEVER SYNC
Field access (as of 24/03/2021)
STUDENT FIELDS: district, school, schools, sis_id, name, email, state_id, grade, credentials, student_number
CONTACT FIELDS: district, name, sis_id, students, email, phone
DISTRICT ADMINS FIELDS: district, name.first, name.last, email.
Parents are then sent an individual code to link to their child from us and then Seesaw will then register/store whatever email details they create an account with.</t>
  </si>
  <si>
    <t>#000302</t>
  </si>
  <si>
    <t>Seneca Learning</t>
  </si>
  <si>
    <t>Seneca</t>
  </si>
  <si>
    <t>DAR00055</t>
  </si>
  <si>
    <t>https://www.seneca.learning.com</t>
  </si>
  <si>
    <t>https://www.senecalearning.com/privacy</t>
  </si>
  <si>
    <t>A homework and revision platform for student engagement</t>
  </si>
  <si>
    <t>revision site for Y10/Y11
Will miss out on some homework and revision tasks.</t>
  </si>
  <si>
    <t xml:space="preserve">
First name, Last name, student email, guardian email, date of birth, gender, school name.</t>
  </si>
  <si>
    <t>#000303</t>
  </si>
  <si>
    <t>Service Desk Plus</t>
  </si>
  <si>
    <t>DAR00056</t>
  </si>
  <si>
    <t>https://www.manageengine.com/products/service-desk/</t>
  </si>
  <si>
    <t>https://www.manageengine.com/privacy.html?Mefooter</t>
  </si>
  <si>
    <t>Comprehensive help desk software that helps provide/ monitor and maintain IT requests generated from Students/Parents and Staff.</t>
  </si>
  <si>
    <t>Users will be unable to raise a ticket for IT support.</t>
  </si>
  <si>
    <t>Retained for five years from the time the ticket was raised</t>
  </si>
  <si>
    <t>Any parent/student information that is registered within a ticket by a parent/student or teacher.</t>
  </si>
  <si>
    <t>https://www.manageengine.com/contact.html?Mefooter</t>
  </si>
  <si>
    <t>#000625</t>
  </si>
  <si>
    <t>SF Express</t>
  </si>
  <si>
    <t>https://www.sf-express.com/cn/en/</t>
  </si>
  <si>
    <t>(Location)the personal information collected and generated by us in a certain country/region will be stored within such country/region.</t>
  </si>
  <si>
    <t>https://www.sf-express.com/cn/en/Privacy_Policy/</t>
  </si>
  <si>
    <t>Deliveries</t>
  </si>
  <si>
    <t>#000304</t>
  </si>
  <si>
    <t>ShareGate Desktop</t>
  </si>
  <si>
    <t>DAR00057</t>
  </si>
  <si>
    <t>https://sharegate.com/products/sharegate-desktop</t>
  </si>
  <si>
    <t>(Location)information managed by them may be transferred, processed and stored in other countries</t>
  </si>
  <si>
    <t>https://sharegate.com/privacy-policy</t>
  </si>
  <si>
    <t>Migrate files to Microsoft 365</t>
  </si>
  <si>
    <t>sales@sharegate.com</t>
  </si>
  <si>
    <t>1-888-444-3168</t>
  </si>
  <si>
    <t>https://sharegate.com/contact</t>
  </si>
  <si>
    <t>#000626</t>
  </si>
  <si>
    <t>Shenzhen Jun Rui International Property Management Company</t>
  </si>
  <si>
    <t>https://www.szprl.com/pr/index.php/index/core/property.html?lang=en_</t>
  </si>
  <si>
    <t>(URL)https://www.szprl.com/pr/index.php/index/core/property.html?lang=en_</t>
  </si>
  <si>
    <t>ensure property assets maintain and increase their value.</t>
  </si>
  <si>
    <t>+86(755) 86666686</t>
  </si>
  <si>
    <t>https://www.szprl.com/pr/index.php/index/contact/contact.html?lang=en_</t>
  </si>
  <si>
    <t>#000306</t>
  </si>
  <si>
    <t>Sibelius</t>
  </si>
  <si>
    <t>https://www.avid.com/sibelius</t>
  </si>
  <si>
    <t>(Location)might transfer outside EU</t>
  </si>
  <si>
    <t>https://www.avid.com/legal/privacy-policy-statement</t>
  </si>
  <si>
    <t>Music notation software. Allowing compose, arrange, publish, and teach music writing and scoring on desktop and mobile.</t>
  </si>
  <si>
    <t>https://www.avid.com/contact-sales</t>
  </si>
  <si>
    <t>#000307</t>
  </si>
  <si>
    <t>SIMS</t>
  </si>
  <si>
    <t>Capita</t>
  </si>
  <si>
    <t>https://www.capita-sims.co.uk/</t>
  </si>
  <si>
    <t>(Message)Data NOT shared to SIMS - all on prem (except Options Online - DCSPD)</t>
  </si>
  <si>
    <t>Will not sign more than T&amp;C</t>
  </si>
  <si>
    <t xml:space="preserve">Linked with Active directory 
Student Name, DOB, passport, RC/ARC,Photos, Academic Assessment Information, All Contact Information,
Medical History, Gender, Ethnicity.
</t>
  </si>
  <si>
    <t>+44 (0) 1285 647500</t>
  </si>
  <si>
    <t>https://www.ess-sims.co.uk/contact-us</t>
  </si>
  <si>
    <t>#000831</t>
  </si>
  <si>
    <t>Sing Up</t>
  </si>
  <si>
    <t>https://www.singup.org/</t>
  </si>
  <si>
    <t>https://www.singup.org/privacy-policy</t>
  </si>
  <si>
    <t>[Chenghan]online platform and resources are designed to improve learning outcomes for singing</t>
  </si>
  <si>
    <t>#000308</t>
  </si>
  <si>
    <t>Singapore Polo Club</t>
  </si>
  <si>
    <t>https://www.singaporepoloclub.org/</t>
  </si>
  <si>
    <t>https://www.singaporepoloclub.org/privacy-policy</t>
  </si>
  <si>
    <t>Depend on purpose</t>
  </si>
  <si>
    <t>(65) 6854 3999</t>
  </si>
  <si>
    <t>https://www.singaporepoloclub.org/contact</t>
  </si>
  <si>
    <t>#000627</t>
  </si>
  <si>
    <t>Sketchbook</t>
  </si>
  <si>
    <t>https://www.sketchbook.com/</t>
  </si>
  <si>
    <t>https://www.sketchbook.com/privacy</t>
  </si>
  <si>
    <t>Tool for drawing</t>
  </si>
  <si>
    <t>https://help.sketchbook.com/contact-us</t>
  </si>
  <si>
    <t>#000309</t>
  </si>
  <si>
    <t>Sketchup</t>
  </si>
  <si>
    <t>Trimble</t>
  </si>
  <si>
    <t>https://www.sketchup.com/</t>
  </si>
  <si>
    <t>(Message)registration data or account data is submitted directly to Google and Microsoft's services and is never stored by sketchup</t>
  </si>
  <si>
    <t>https://www.sketchup.com/legal/privacy-notice</t>
  </si>
  <si>
    <t>Tool for 3D modolling</t>
  </si>
  <si>
    <t>https://help.sketchup.com/en/contact-support/sales-question/form</t>
  </si>
  <si>
    <t>#000628</t>
  </si>
  <si>
    <t>skipping skills</t>
  </si>
  <si>
    <t>https://www.skippingskills.com/</t>
  </si>
  <si>
    <t>https://uploads-ssl.webflow.com/5f95e809b68ed7abd6b49747/5fa5907d71654231c4444005_SkippingSkillsPrivacyPolicy.pdf</t>
  </si>
  <si>
    <t>Tool for learning jump rope skills.</t>
  </si>
  <si>
    <t>hello@skippingskills.com</t>
  </si>
  <si>
    <t>#000310</t>
  </si>
  <si>
    <t>Skype for Business PC</t>
  </si>
  <si>
    <t>SKYPE</t>
  </si>
  <si>
    <t>https://www.skype.com/en/business</t>
  </si>
  <si>
    <t>http://skype.gmw.cn/help/privacypolicy.html</t>
  </si>
  <si>
    <t>Coms</t>
  </si>
  <si>
    <t>#000311</t>
  </si>
  <si>
    <t>Slate.org</t>
  </si>
  <si>
    <t>https://slate.org/</t>
  </si>
  <si>
    <t>https://slate.org/portal/studentterms.pdf</t>
  </si>
  <si>
    <t>platform designed to strengthen communication between undergraduate admission offices, school counselors, community-based organizations, and students during the college search and application process.</t>
  </si>
  <si>
    <t>info@slate.org.</t>
  </si>
  <si>
    <t>#000629</t>
  </si>
  <si>
    <t>Slide 100 1.3</t>
  </si>
  <si>
    <t>[Chenghan]Math resources</t>
  </si>
  <si>
    <t>#000630</t>
  </si>
  <si>
    <t>slow pro</t>
  </si>
  <si>
    <t>(???)https://apps.apple.com/us/app/slopro/id507232505</t>
  </si>
  <si>
    <t>https://tilda.cc/privacy/</t>
  </si>
  <si>
    <t>Slow motion editor</t>
  </si>
  <si>
    <t>#000631</t>
  </si>
  <si>
    <t>Slow Shutter</t>
  </si>
  <si>
    <t>https://www.cogitap.com/</t>
  </si>
  <si>
    <t>https://www.cogitap.com/privacy/</t>
  </si>
  <si>
    <t>Tool to capture slow shutter speed effects</t>
  </si>
  <si>
    <t>support@cogitap.com</t>
  </si>
  <si>
    <t>#000312</t>
  </si>
  <si>
    <t>Smart Notebook PC</t>
  </si>
  <si>
    <t>SmartTech</t>
  </si>
  <si>
    <t>https://support.smarttech.com</t>
  </si>
  <si>
    <t>(Location)be stored in the Customer’s home jurisdiction as well as transferred to Canada and the United States.</t>
  </si>
  <si>
    <t>https://www.smarttech.com/en/legal/privacy-policies</t>
  </si>
  <si>
    <t>Tools for creating engaging presentation pages with text, images, and multimedia</t>
  </si>
  <si>
    <t>400-842-7008</t>
  </si>
  <si>
    <t>https://www.smarttech.com/en/support/contact-us?_ga=2.179051556.1813708514.1641803263-1048804095.1639979622</t>
  </si>
  <si>
    <t>#000832</t>
  </si>
  <si>
    <t>smartshanghai</t>
  </si>
  <si>
    <t>https://www.smartshanghai.com/</t>
  </si>
  <si>
    <t>https://www.smartshanghai.com/privacy/</t>
  </si>
  <si>
    <t>[Chenghan]an independent media publication</t>
  </si>
  <si>
    <t>#000736</t>
  </si>
  <si>
    <t>Smartsheet</t>
  </si>
  <si>
    <t>Smartsheet Inc.</t>
  </si>
  <si>
    <t>https://www.smartsheet.com/</t>
  </si>
  <si>
    <t>https://www.smartsheet.com/legal/privacy</t>
  </si>
  <si>
    <t>Manage workspace</t>
  </si>
  <si>
    <t>#000313</t>
  </si>
  <si>
    <t>SMARTWAY PTE LTD</t>
  </si>
  <si>
    <t>#000465</t>
  </si>
  <si>
    <t>SMARTWAY PTE LTD</t>
    <phoneticPr fontId="0" type="noConversion"/>
  </si>
  <si>
    <t>Educreations, Inc.</t>
  </si>
  <si>
    <t>https://www.educreations.com/privacy/</t>
  </si>
  <si>
    <t>A unique interactive whiteboard and screencasting tool</t>
  </si>
  <si>
    <t>#000314</t>
  </si>
  <si>
    <t>SmugMug</t>
  </si>
  <si>
    <t>https://www.smugmug.com/</t>
  </si>
  <si>
    <t>https://www.smugmug.com/about/privacy</t>
  </si>
  <si>
    <t>Store and Publish the photos during school life</t>
  </si>
  <si>
    <t>Parents cannot access to school album or gallery.</t>
  </si>
  <si>
    <t>Students photo</t>
  </si>
  <si>
    <t>help@smugmug.com.</t>
  </si>
  <si>
    <t>#000632</t>
  </si>
  <si>
    <t>Snapseet</t>
  </si>
  <si>
    <t>https://snapseed.online/</t>
  </si>
  <si>
    <t>https://snapseed.online/privacy-policy/</t>
  </si>
  <si>
    <t>#000315</t>
  </si>
  <si>
    <t>So Yoga Pte Ltd</t>
  </si>
  <si>
    <t>https://www.soyoga.com.sg/</t>
  </si>
  <si>
    <t>(URL)https://www.soyoga.com.sg/</t>
  </si>
  <si>
    <t>sophie@soyoga.com.sg</t>
  </si>
  <si>
    <t>#000316</t>
  </si>
  <si>
    <t>Socrative</t>
  </si>
  <si>
    <t>https://www.socrative.com/</t>
  </si>
  <si>
    <t>https://www.socrative.com/privacy/</t>
  </si>
  <si>
    <t>An online quiz creator</t>
  </si>
  <si>
    <t>Will miss out on online learning and makes assessment harder.</t>
  </si>
  <si>
    <t>First name, Last name, staff email</t>
  </si>
  <si>
    <t>https://www.socrative.com/sales-contact</t>
  </si>
  <si>
    <t>#000317</t>
  </si>
  <si>
    <t>SOCS</t>
  </si>
  <si>
    <t>SOCS Sport</t>
  </si>
  <si>
    <t>DAR00060</t>
  </si>
  <si>
    <t>https://www.socscms.com/login/0?e=4&amp;logout=1</t>
  </si>
  <si>
    <t>via Wonde at DCSPD  &amp; DCSG</t>
  </si>
  <si>
    <t>https://www.misocs.com/TermsAndPolicies.aspx?ID=296</t>
  </si>
  <si>
    <t>student and parent sign up for ECA.
To sign up, participate and transfer information on school sporting eventsand outcomes.
SOCS sport provides access to manage and market school sports events to parents/students and staff.</t>
  </si>
  <si>
    <t>For Sync puposes a third party is used (www.wonde.com)
Students and parents cannot be added to or informed about school
sporting events.</t>
  </si>
  <si>
    <t>https://www.misocs.com/TermsAndPolicies.aspx?ID=296&amp;SchoolID=29078</t>
  </si>
  <si>
    <t>Student name, Class,Gender, Year, Admission and Leaving date, Student email, UPN, Parent Name, Parent email Parent Phone,DOB, Admission,No,Groups,Calendar &amp; Timetable as well as Medical info, Photo.
Staff name, Email, Staff Title
**
ADDITIONAL INFO
Data connects through Wonde, 
Data: Student name / Class/ Year group/Gender/Date of Birth Admission Number/UPN/Groups/classes/Calendar &amp; Timetable as well as Medical information, Photo.
Parent: Full name details, contact email, Address, telephone, Gender, Date of birth,In touch, Priority, relationship to, Court order.
Staff: Full name details, UPI email, Address, telephone, Gender, start and end date.
For more in depth and accurate details about data shared with this SOCS please visit Wonde</t>
  </si>
  <si>
    <t>#000318</t>
  </si>
  <si>
    <t>Sodexo Catering Mgt. System</t>
  </si>
  <si>
    <t>https://www.sodexo.com/home.html</t>
  </si>
  <si>
    <t>?EU, China</t>
  </si>
  <si>
    <t>https://www.sodexo.com/home/legal--privacy/global-data-protection-policy.html</t>
  </si>
  <si>
    <t>meal card account management/debt management/allergen management</t>
  </si>
  <si>
    <t>#000834</t>
  </si>
  <si>
    <t>Solfeg</t>
  </si>
  <si>
    <t>https://solfeg.io/</t>
  </si>
  <si>
    <t>https://solfeg.io/privacy/</t>
  </si>
  <si>
    <t>Audio editing and creation during lessons</t>
  </si>
  <si>
    <t>#000636</t>
  </si>
  <si>
    <t>Sora</t>
  </si>
  <si>
    <t>https://soraapp.com/welcome</t>
  </si>
  <si>
    <t>Tool for manage ebooks and audiobooks</t>
  </si>
  <si>
    <t>#000319</t>
  </si>
  <si>
    <t>Soundation</t>
  </si>
  <si>
    <t>https://www.soundation.com/</t>
  </si>
  <si>
    <t>https://soundation.com/privacy-policy</t>
  </si>
  <si>
    <t>Compose, collaborate and share music</t>
  </si>
  <si>
    <t>First name, Last name, student email, age</t>
  </si>
  <si>
    <t>support@soundation.com</t>
  </si>
  <si>
    <t>https://soundation.com/station/contact-us/</t>
  </si>
  <si>
    <t>#000320</t>
  </si>
  <si>
    <t>Soundtrap</t>
  </si>
  <si>
    <t>DAR00070</t>
  </si>
  <si>
    <t>I_Desktop App::I_Website Service</t>
  </si>
  <si>
    <t>https://www.soundtrap.com/</t>
  </si>
  <si>
    <t>https://www.soundtrap.com/legal/privacy/world</t>
  </si>
  <si>
    <t>Provision of audio editing
and creation during
music lessons</t>
  </si>
  <si>
    <t>Student cannot interact with musical teaching on composition.</t>
  </si>
  <si>
    <t>Retained whilst the student is at the college</t>
  </si>
  <si>
    <t>Legal name, date of birth, email address
***
ADDITIONAL INFO
Staff/Students First/last name email - CSV import into Soundtrap originally however (teachers create their own class groups/names and send invite links directly to the students) . Students and Staff have linked with Office 365 accounts.
Annual Subscription (Educational Premium - 1400 sea</t>
  </si>
  <si>
    <t>#000321</t>
  </si>
  <si>
    <t>Spanish World School and Spanish World Pte Ltd</t>
  </si>
  <si>
    <t>Spanish World School and Spanish World
Pte Ltd</t>
  </si>
  <si>
    <t>https://spanishworldgroup.com/</t>
  </si>
  <si>
    <t>https://spanishworldgroup.com/sg/privacy-policy/</t>
  </si>
  <si>
    <t>sg@spanishworldgroup.com</t>
  </si>
  <si>
    <t> +65 9159 0668</t>
  </si>
  <si>
    <t>https://spanishworldgroup.com/sg/contact-us/</t>
  </si>
  <si>
    <t>#000637</t>
  </si>
  <si>
    <t>SpeedyEnglish 2.1.3</t>
  </si>
  <si>
    <t>http://www.wobblemonkey.com/speedy-english-grammar.php</t>
  </si>
  <si>
    <t>http://www.wobblemonkey.com/privacy-policy-mobile-apps.php</t>
  </si>
  <si>
    <t>Tool for learning English</t>
  </si>
  <si>
    <t>#000406</t>
  </si>
  <si>
    <t>Spelling Shed</t>
  </si>
  <si>
    <t>https://www.spellingshed.com/en-us</t>
  </si>
  <si>
    <t>https://www.edshed.com/en-us/privacy</t>
  </si>
  <si>
    <t>Provide games and assessment tools for learning English
Online tool to assist students in the process of learning to read and write.</t>
  </si>
  <si>
    <t>This may impact students learning as this is a classroom tool used for learning.</t>
  </si>
  <si>
    <t>Uses Clever Sync tool - student name, student email, student number, grade and class</t>
  </si>
  <si>
    <t>SALES@EDSHED.COM</t>
  </si>
  <si>
    <t>888-254-3098</t>
  </si>
  <si>
    <t>#000323</t>
  </si>
  <si>
    <t>SpellingCity App</t>
  </si>
  <si>
    <t>https://www.spellingcity.com/</t>
  </si>
  <si>
    <t>https://www.spellingcity.com/privacy-policy.html</t>
  </si>
  <si>
    <t>https://learningcity.force.com/help/s/contactsupport</t>
  </si>
  <si>
    <t>#000638</t>
  </si>
  <si>
    <t>Spellingframe</t>
  </si>
  <si>
    <t>https://spellingframe.co.uk/</t>
  </si>
  <si>
    <t>https://spellingframe.co.uk/sitemedia/Terms_and_Conditions.pdf</t>
  </si>
  <si>
    <t>Practice spelling</t>
  </si>
  <si>
    <t>https://spellingframe.co.uk/site/contact</t>
  </si>
  <si>
    <t>#000835</t>
  </si>
  <si>
    <t>Spellzone</t>
  </si>
  <si>
    <t>https://www.spellzone.com/index.cfm</t>
  </si>
  <si>
    <t>https://www.spellzone.com/pages/policies/privacy-policy.cfm</t>
  </si>
  <si>
    <t>Children Spelling Resource</t>
  </si>
  <si>
    <t>#000324</t>
  </si>
  <si>
    <t>Sphero Edu</t>
  </si>
  <si>
    <t>Sphero, Inc.</t>
  </si>
  <si>
    <t>https://edu.sphero.com/</t>
  </si>
  <si>
    <t>https://sphero.com/pages/privacy</t>
  </si>
  <si>
    <t>The Sphero Edu platform uses app-enabled robots to foster creativity through discovery and play, all while laying the foundation for computer science</t>
  </si>
  <si>
    <t>https://jawv1gtqxwp.typeform.com/to/yNVvttgr</t>
  </si>
  <si>
    <t>#000325</t>
  </si>
  <si>
    <t>Sphero Play</t>
  </si>
  <si>
    <t>https://sphero.com/</t>
  </si>
  <si>
    <t>https://sphero.com/pages/sphero-play-privacy-policy?_pos=2&amp;_sid=357390b2b&amp;_ss=r</t>
  </si>
  <si>
    <t>#000326</t>
  </si>
  <si>
    <t>Splash Learning</t>
  </si>
  <si>
    <t>https://www.splashlearn.com/</t>
  </si>
  <si>
    <t>https://www.splashlearn.com/privacy</t>
  </si>
  <si>
    <t>An online maths game website</t>
  </si>
  <si>
    <t>Not able to access teacher platform for class</t>
  </si>
  <si>
    <t>Teacher first name, Last name, teacher school email, school information i.e. address</t>
  </si>
  <si>
    <t>help@splashlearn.com</t>
  </si>
  <si>
    <t>#000389</t>
  </si>
  <si>
    <t>Splunk</t>
  </si>
  <si>
    <t>https://www.splunk.com/</t>
  </si>
  <si>
    <t>https://www.splunk.com/en_us/legal/privacy/privacy-policy.html</t>
  </si>
  <si>
    <t>Software platform used for monitoring, searching, analyzing and visualizing the machine-generated data in real time; used to improve our cyber-security.</t>
  </si>
  <si>
    <t>depend on location, https://www.splunk.com/en_us/about-splunk/contact-us.html#customer-support</t>
  </si>
  <si>
    <t>https://www.splunk.com/en_us/talk-to-sales.html?expertCode=sales</t>
  </si>
  <si>
    <t>#000836</t>
  </si>
  <si>
    <t>Sports Session Planner</t>
  </si>
  <si>
    <t>www.sportsessionplanner.com</t>
  </si>
  <si>
    <t>https://www.sportsessionplanner.com/index.mpl?a=page&amp;page=privacy_policy.html</t>
  </si>
  <si>
    <t>[Chenghan]Premier 3D Sport Session Planning Tool for Clubs and Individual Coaches.</t>
  </si>
  <si>
    <t>#000640</t>
  </si>
  <si>
    <t>Spotlight Theatre</t>
  </si>
  <si>
    <t>https://www.thespotlighttheatreqc.com/</t>
  </si>
  <si>
    <t>(URL)https://www.thespotlighttheatreqc.com/</t>
  </si>
  <si>
    <t>(309)912-7647</t>
  </si>
  <si>
    <t>https://www.thespotlighttheatreqc.com/contact-1</t>
  </si>
  <si>
    <t>#000641</t>
  </si>
  <si>
    <t>Standar charter bank - Staff personal bank info</t>
  </si>
  <si>
    <t>https://www.sc.com/en/</t>
  </si>
  <si>
    <t>https://www.sc.com/en/privacy-policy/</t>
  </si>
  <si>
    <t xml:space="preserve">Staff personal bank info </t>
  </si>
  <si>
    <t>https://www.sc.com/en/contact-us/</t>
  </si>
  <si>
    <t>#000837</t>
  </si>
  <si>
    <t>Stanford History</t>
  </si>
  <si>
    <t>https://sheg.stanford.edu/</t>
  </si>
  <si>
    <t>https://www.stanford.edu/site/privacy/</t>
  </si>
  <si>
    <t>[Chenghan]History assessment and lessons</t>
  </si>
  <si>
    <t>#000327</t>
  </si>
  <si>
    <t>Star Early Literacy</t>
  </si>
  <si>
    <t>https://www.renaissance.com/products/star-early-literacy/</t>
  </si>
  <si>
    <t>(Message)have different policy for different place</t>
  </si>
  <si>
    <t>https://www.renaissance.com/privacy/</t>
  </si>
  <si>
    <t>answers@renaissance.com/EducatorDevelopment@Renaissance.com</t>
  </si>
  <si>
    <t>(800) 338-4204|</t>
  </si>
  <si>
    <t>#000396</t>
  </si>
  <si>
    <t>Stone Forest</t>
  </si>
  <si>
    <t>https://www.stoneforest.com.sg/</t>
  </si>
  <si>
    <t>(Location)any country that they operate</t>
  </si>
  <si>
    <t>https://www.stoneforest.com.sg/privacy-statement</t>
  </si>
  <si>
    <t>Payroll and leave system</t>
  </si>
  <si>
    <t>Name, Salary details, leave details, medical certificates, NRIC, Passport, Dependant details, race, nationality, marital status</t>
  </si>
  <si>
    <t>info@StoneForest.com.sg</t>
  </si>
  <si>
    <t>+65 6533 7600</t>
  </si>
  <si>
    <t>#000328</t>
  </si>
  <si>
    <t>Stop Motion App</t>
  </si>
  <si>
    <t>https://www.cateater.com</t>
  </si>
  <si>
    <t>https://www.cateater.com/privacy.html</t>
  </si>
  <si>
    <t>Tool for stop motion moviemaking</t>
  </si>
  <si>
    <t>support@cateater.com</t>
  </si>
  <si>
    <t>#000329</t>
  </si>
  <si>
    <t>Stormboard</t>
  </si>
  <si>
    <t>https://stormboard.com/</t>
  </si>
  <si>
    <t>manual entry for staff and students</t>
  </si>
  <si>
    <t>https://stormboard.com/legal/privacy-policy</t>
  </si>
  <si>
    <t>creative, collaborative mind maps</t>
  </si>
  <si>
    <t>staff and student email</t>
  </si>
  <si>
    <t>https://stormboard.com/help/contact-us</t>
  </si>
  <si>
    <t>#000838</t>
  </si>
  <si>
    <t>Storyboardthat</t>
  </si>
  <si>
    <t>https://www.storyboardthat.com/</t>
  </si>
  <si>
    <t>https://www.storyboardthat.com/about/privacy-for-schools</t>
  </si>
  <si>
    <t>Storyboard creator - student accounts needed</t>
  </si>
  <si>
    <t>#000643</t>
  </si>
  <si>
    <t>Storybox</t>
  </si>
  <si>
    <t>https://larixpress.com/de/home-de/</t>
  </si>
  <si>
    <t>http://larixpress.com/en/privacy-policy-2/</t>
  </si>
  <si>
    <t>Ebooks reading with mini games</t>
  </si>
  <si>
    <t>info@larixpress.com</t>
  </si>
  <si>
    <t>+39 0471 283199</t>
  </si>
  <si>
    <t>#000330</t>
  </si>
  <si>
    <t>STYL</t>
  </si>
  <si>
    <t>https://styl.com.sg/</t>
  </si>
  <si>
    <t>Singapore, Vietnam</t>
  </si>
  <si>
    <t>(URL)https://styl.com.sg/</t>
  </si>
  <si>
    <t>May not be able to use dining facilities</t>
  </si>
  <si>
    <t>Student - full name, Admission number, Year group, Class, Photo, Family code, RFID card number, External ID in SIMS. Parent/Staff - Full Name, Email, Phone
number,Photo, Family code, Barcode ID, External ID</t>
  </si>
  <si>
    <t xml:space="preserve">DTA signed 1 August 2020 </t>
  </si>
  <si>
    <t>sales@styl.com.sg/service@styl.com.sg</t>
  </si>
  <si>
    <t>sale:+65 6604 8879/service:+65 6518 3127</t>
  </si>
  <si>
    <t>https://styl.com.sg/contact_STYL.html</t>
  </si>
  <si>
    <t>#000644</t>
  </si>
  <si>
    <t>Sublime Text</t>
  </si>
  <si>
    <t>https://www.sublimetext.com/</t>
  </si>
  <si>
    <t>https://forum.sublimetext.com/privacy</t>
  </si>
  <si>
    <t xml:space="preserve">Text editor mainly for coding </t>
  </si>
  <si>
    <t>sales@sublimetext.com.</t>
  </si>
  <si>
    <t>#000334</t>
  </si>
  <si>
    <t>Sumdog</t>
  </si>
  <si>
    <t>Sumdog Ltd.</t>
  </si>
  <si>
    <t>https://www.sumdog.com/en/</t>
  </si>
  <si>
    <t>https://www.sumdog.com/en/about/privacy/</t>
  </si>
  <si>
    <t>Provide game-based learning activity for Maths &amp; spelling</t>
  </si>
  <si>
    <t>support@sumdog.com</t>
  </si>
  <si>
    <t>(0)1312261511</t>
  </si>
  <si>
    <t>#000335</t>
  </si>
  <si>
    <t>Sutori</t>
  </si>
  <si>
    <t>DAR00061</t>
  </si>
  <si>
    <t>https://www.sutori.com/en/pricing</t>
  </si>
  <si>
    <t>https://www.sutori.com/en/privacy-policy</t>
  </si>
  <si>
    <t>An online timeline creator</t>
  </si>
  <si>
    <t>First name, Last name, student email</t>
  </si>
  <si>
    <t>info@sutori.com</t>
  </si>
  <si>
    <t>(+1) 857-239-0855</t>
  </si>
  <si>
    <t>#000645</t>
  </si>
  <si>
    <t>Suzhou Bank - Staff social insurance</t>
  </si>
  <si>
    <t>http://www.suzhoubank.com/</t>
  </si>
  <si>
    <t>http://www.suzhoubank.com/icms/static/szbank/zh/0d6u9hrt/ey44yzk8/qb9bwg06/qb9bwg06.html</t>
  </si>
  <si>
    <t>staff social insurance</t>
  </si>
  <si>
    <t>https://ocss.suzhoubank.com/webchat/talk.do?channelType=40</t>
  </si>
  <si>
    <t>#000646</t>
  </si>
  <si>
    <t>sweat deck (powered by Shopify)</t>
  </si>
  <si>
    <t>https://www.sweatdeck.com/</t>
  </si>
  <si>
    <t>Canada, USA, Ireland</t>
  </si>
  <si>
    <t>https://www.rubbledev.com/sweat-deck-privacy-policy/</t>
  </si>
  <si>
    <t>Tool for excise</t>
  </si>
  <si>
    <t>#000647</t>
  </si>
  <si>
    <t>sworkit</t>
  </si>
  <si>
    <t>https://sworkit.com/</t>
  </si>
  <si>
    <t>(Location Message)Your data, including Personal Data that we collect from you, may be transferred to, stored at and processed by us and our affiliates and other third parties outside the country in which you reside, including, but not limited to the United States. (Can be accessed without providing personal information)</t>
  </si>
  <si>
    <t>https://m.sworkit.com/privacy.html</t>
  </si>
  <si>
    <t>https://sworkit.com/contact-us</t>
  </si>
  <si>
    <t>#000336</t>
  </si>
  <si>
    <t>Talkandcomment</t>
  </si>
  <si>
    <t>https://talkandcomment.com/</t>
  </si>
  <si>
    <t>https://talkandcomment.com/legal/privacy</t>
  </si>
  <si>
    <t>Give verbal feedback in Mandarin to students</t>
  </si>
  <si>
    <t>Not able to hear correct pronun- ciation in Mandarin</t>
  </si>
  <si>
    <t>(Draft)Retained while the student is registered at Dulwich</t>
  </si>
  <si>
    <t>Teacher email address; name; google password</t>
  </si>
  <si>
    <t>support@talkandcomment.com</t>
  </si>
  <si>
    <t>#000337</t>
  </si>
  <si>
    <t>Tapestry</t>
  </si>
  <si>
    <t>https://www.tapestry.com/</t>
  </si>
  <si>
    <t>https://www.tapestry.com/privacy-statement/</t>
  </si>
  <si>
    <t xml:space="preserve">Online learning journal, Teachers/Students record video/photos/ assessment information. Parents can then access their own child’s data
</t>
  </si>
  <si>
    <t xml:space="preserve">Lose access to child’s on-line learning journal showing pictures, video and work of own, and means to communicate with teacher
</t>
  </si>
  <si>
    <t xml:space="preserve">Student First/Last Name,Photos, DOB, Class, Assessment information,Gender, Date of Birth (For Parents/Relatives: First/Last Name, Email Address)
</t>
  </si>
  <si>
    <t>https://www.tapestry.com/contact/</t>
  </si>
  <si>
    <t>Manual upload, CSV upload run by DUCKS Campus admins.
Only used in DUCKS</t>
  </si>
  <si>
    <t>#000649</t>
  </si>
  <si>
    <t>Tax Bureau</t>
  </si>
  <si>
    <t>https://jiangsu.chinatax.gov.cn/</t>
  </si>
  <si>
    <t>(URL)https://jiangsu.chinatax.gov.cn/</t>
  </si>
  <si>
    <t>#000650</t>
  </si>
  <si>
    <t>Teach Starter</t>
  </si>
  <si>
    <t>https://www.teachstarter.com/</t>
  </si>
  <si>
    <t>https://www.teachstarter.com/us/about/privacy-policy/</t>
  </si>
  <si>
    <t>support@teachstarter.com.</t>
  </si>
  <si>
    <t>#000338</t>
  </si>
  <si>
    <t>Teach Your Monster to Read</t>
  </si>
  <si>
    <t>Usborne Publishing</t>
  </si>
  <si>
    <t>https://www.teachyourmonstertoread.com/</t>
  </si>
  <si>
    <t>https://www.teachyourmonstertoread.com/legals</t>
  </si>
  <si>
    <t>reading and mathematics games</t>
  </si>
  <si>
    <t>child's name, teacher's email address</t>
  </si>
  <si>
    <t>#000840</t>
  </si>
  <si>
    <t>Teacher Toolkit</t>
  </si>
  <si>
    <t>https://www.theteachertoolkit.com/</t>
  </si>
  <si>
    <t>Resource portal</t>
  </si>
  <si>
    <t>#000651</t>
  </si>
  <si>
    <t xml:space="preserve">Teacherhorizons Ltd  </t>
  </si>
  <si>
    <t>https://www.teacherhorizons.com/</t>
  </si>
  <si>
    <t>https://www.teacherhorizons.com/advice/privacy-policy/</t>
  </si>
  <si>
    <t>Hiring teachers</t>
  </si>
  <si>
    <t>info@teacherhorizons.com</t>
  </si>
  <si>
    <t>#000841</t>
  </si>
  <si>
    <t>Teachit</t>
  </si>
  <si>
    <t>https://www.teachit.co.uk</t>
  </si>
  <si>
    <t>(URL)https://www.teachit.co.uk/privacy-notice</t>
  </si>
  <si>
    <t>[Chenghan]Provide high-quality teaching resources for the primary and secondary classroom</t>
  </si>
  <si>
    <t>#000339</t>
  </si>
  <si>
    <t>TechSoft 2D-Design</t>
  </si>
  <si>
    <t>TechSoft UK Ltd</t>
  </si>
  <si>
    <t>https://en.freedownloadmanager.org/Windows-PC/2D-Design.html</t>
  </si>
  <si>
    <t>https://www.techsoft.co.uk/Company/PrivacyPolicy</t>
  </si>
  <si>
    <t>2D Drawing/Driver Software Laser Cutter &amp; Vinyl Cutter - STEAM/ART</t>
  </si>
  <si>
    <t>#000842</t>
  </si>
  <si>
    <t>Teema</t>
  </si>
  <si>
    <t>https://teemagroup.com/</t>
  </si>
  <si>
    <t>(URL)https://teemagroup.com/</t>
  </si>
  <si>
    <t>Livestream app</t>
  </si>
  <si>
    <t>#000340</t>
  </si>
  <si>
    <t>Telling Time</t>
  </si>
  <si>
    <t>GiggleUp Kids Apps And Educational Games Pty Ltd</t>
  </si>
  <si>
    <t>https://apps.apple.com/us/app/interactive-telling-time/id482452233</t>
  </si>
  <si>
    <t>#000843</t>
  </si>
  <si>
    <t>Tencent cloud</t>
  </si>
  <si>
    <t>https://cloud.tencent.com/</t>
  </si>
  <si>
    <t>https://cloud.tencent.com/document/product/301/11470</t>
  </si>
  <si>
    <t>[Chenghan]Cloud storage services</t>
  </si>
  <si>
    <t>#000653</t>
  </si>
  <si>
    <t>Tencent Video</t>
  </si>
  <si>
    <t>CHECK LANG</t>
  </si>
  <si>
    <t>https://wetv.vip/</t>
  </si>
  <si>
    <t>(Message)If you choose to set up your profile using a social media or third-party account,  information, including contact details, gender and birth date, is collected.</t>
  </si>
  <si>
    <t>https://static.wetvinfo.com/static/policyview/web/viewer.html?t=privacy&amp;a=en</t>
  </si>
  <si>
    <t>Video watching</t>
  </si>
  <si>
    <t>#000654</t>
  </si>
  <si>
    <t>Tennisline</t>
  </si>
  <si>
    <t>https://tennisline.com/</t>
  </si>
  <si>
    <t>(URL)https://tennisline.com/</t>
  </si>
  <si>
    <t>malta@tennisline.com</t>
  </si>
  <si>
    <t>+356 7735 3793‬</t>
  </si>
  <si>
    <t>https://tennisline.com/contact/</t>
  </si>
  <si>
    <t>#000655</t>
  </si>
  <si>
    <t>tes.com</t>
  </si>
  <si>
    <t>https://www.tes.com/</t>
  </si>
  <si>
    <t>https://www.tes.com/terms-conditions/privacy-policy</t>
  </si>
  <si>
    <t>Provide resources for teaching and education solutions</t>
  </si>
  <si>
    <t>help@tes.com</t>
  </si>
  <si>
    <t>0203 194 3164</t>
  </si>
  <si>
    <t>#000844</t>
  </si>
  <si>
    <t>Test &amp; Track</t>
  </si>
  <si>
    <t>https://www.testandtrack.io/</t>
  </si>
  <si>
    <t>https://www.testandtrack.io/index.php/privacy</t>
  </si>
  <si>
    <t>[Chenghan]platform for computer science, programming and ICT</t>
  </si>
  <si>
    <t>#000845</t>
  </si>
  <si>
    <t>Testbase</t>
  </si>
  <si>
    <t>https://www.testbase.co.uk/</t>
  </si>
  <si>
    <t>https://www.doublestruck.co.uk/privacy-statement/</t>
  </si>
  <si>
    <t>Searchable bank of SAT questions and other test questions</t>
  </si>
  <si>
    <t>#000390</t>
  </si>
  <si>
    <t>The Ambassador Platform</t>
  </si>
  <si>
    <t>(Message)The platform will act as a data processor of the data submitted by school</t>
  </si>
  <si>
    <t>https://legal.theambassadorplatform.com/privacy-notice?hsLang=en</t>
  </si>
  <si>
    <t xml:space="preserve">Experience Communication Management (XCM) platform.
Online chat platform to facilitate conversation between prospective parent and parent ambassador and/or admissions staff.
</t>
  </si>
  <si>
    <t>Users will not be able to use the chat function on the main dulwich.org webiste</t>
  </si>
  <si>
    <t>Unkown</t>
  </si>
  <si>
    <t>Name, email, nationality, country of residence (only for parents who choose to use the chat function on the main dulwich.org website)</t>
  </si>
  <si>
    <t>hello@theambassadorplatform.com</t>
  </si>
  <si>
    <t>+44 (0) 20 3026 4663</t>
  </si>
  <si>
    <t>?other</t>
  </si>
  <si>
    <t>#000656</t>
  </si>
  <si>
    <t>The Bell Foundation</t>
  </si>
  <si>
    <t>Help student who speak English as second language to learn English</t>
  </si>
  <si>
    <t>info@bell-foundation.org.uk</t>
  </si>
  <si>
    <t>+44 (0) 1223 275 588</t>
  </si>
  <si>
    <t>https://www.bell-foundation.org.uk/contact-us/</t>
  </si>
  <si>
    <t>#000341</t>
  </si>
  <si>
    <t>The Chairman's Bao</t>
  </si>
  <si>
    <t>https://www.thechairmansbao.com/</t>
  </si>
  <si>
    <t>https://www.thechairmansbao.com/privacy-policy/</t>
  </si>
  <si>
    <t>Access to authentic Chinese reading materials &amp; improve reading fluency</t>
  </si>
  <si>
    <t>Unable to access the educational material</t>
  </si>
  <si>
    <t>(Draft)Retained whilst the student learning Mandarin</t>
  </si>
  <si>
    <t>Student name, school email, address, graduation date.</t>
  </si>
  <si>
    <t>https://www.thechairmansbao.com/contact-us/</t>
  </si>
  <si>
    <t>#000846</t>
  </si>
  <si>
    <t>The Day UK</t>
  </si>
  <si>
    <t>https://theday.co.uk/logged-out/</t>
  </si>
  <si>
    <t>https://theday.co.uk/privacy-policy-2/</t>
  </si>
  <si>
    <t>[Chenghan]daily news title for use in teaching</t>
  </si>
  <si>
    <t>#000342</t>
  </si>
  <si>
    <t>The Dojo Pte Ltd</t>
  </si>
  <si>
    <t>https://www.thedojo.com.sg/</t>
  </si>
  <si>
    <t>(URL)https://www.thedojo.com.sg/</t>
  </si>
  <si>
    <t>DTA August 2021</t>
  </si>
  <si>
    <t>enquiry@thedojo.com.sg</t>
  </si>
  <si>
    <t>https://www.thedojo.com.sg/contact</t>
  </si>
  <si>
    <t>#000847</t>
  </si>
  <si>
    <t>The Economist</t>
  </si>
  <si>
    <t>https://www.economist.com/</t>
  </si>
  <si>
    <t>https://www.economistgroup.com/results_and_governance/governance/privacy/</t>
  </si>
  <si>
    <t>[Chenghan]Authoritative global news and analysis</t>
  </si>
  <si>
    <t>#000848</t>
  </si>
  <si>
    <t>The Everlearner</t>
  </si>
  <si>
    <t>https://theeverlearner.com/</t>
  </si>
  <si>
    <t>https://theeverlearner.com/uploads/images/policies/privacy_policy.pdf</t>
  </si>
  <si>
    <t>#000657</t>
  </si>
  <si>
    <t>The Learning Curve</t>
  </si>
  <si>
    <t>HK</t>
  </si>
  <si>
    <t>#000343</t>
  </si>
  <si>
    <t>The Little Things</t>
  </si>
  <si>
    <t>https://littlethings.sg/</t>
  </si>
  <si>
    <t>(URL)https://littlethings.sg/</t>
  </si>
  <si>
    <t>Students will not be able to participate in co-curricular activities</t>
  </si>
  <si>
    <t>While the student is enrolled at the College</t>
  </si>
  <si>
    <t>Student name, Parent name, parent email, Medical history, class number</t>
  </si>
  <si>
    <t xml:space="preserve">DTA signed August 2021 </t>
  </si>
  <si>
    <t>thelittleemail@gmail.com/emily@littlethings.sg/valerie@littlethings.sg</t>
  </si>
  <si>
    <t>6456 3140</t>
  </si>
  <si>
    <t>https://littlethings.sg/contact-us/</t>
  </si>
  <si>
    <t>#000849</t>
  </si>
  <si>
    <t>The Red</t>
  </si>
  <si>
    <t>https://www.xiaohongshu.com/</t>
  </si>
  <si>
    <t>https://www.xiaohongshu.com/privacy</t>
  </si>
  <si>
    <t>#000658</t>
  </si>
  <si>
    <t>TheoryofKnowledge.net</t>
  </si>
  <si>
    <t>https://theoryofknowledge.net/</t>
  </si>
  <si>
    <t xml:space="preserve">(Message)Depend on nature of interaction </t>
  </si>
  <si>
    <t>https://theoryofknowledge.net/privacy-policy/</t>
  </si>
  <si>
    <t>Provide resources for teaching and learning</t>
  </si>
  <si>
    <t>support @ theoryofknowledge.net</t>
  </si>
  <si>
    <t>+44 7402 989341</t>
  </si>
  <si>
    <t>https://theoryofknowledge.net/about/about-theoryofknowledge-net/contact-payment-information/</t>
  </si>
  <si>
    <t>#000850</t>
  </si>
  <si>
    <t>Thinglink</t>
  </si>
  <si>
    <t>https://www.thinglink.com/</t>
  </si>
  <si>
    <t>https://www.thinglink.com/privacy</t>
  </si>
  <si>
    <t>Interactive visual aid for lessons</t>
  </si>
  <si>
    <t>#000344</t>
  </si>
  <si>
    <t>Third Space Learing</t>
  </si>
  <si>
    <t>https://thirdspacelearning.com/</t>
  </si>
  <si>
    <t>https://thirdspacelearning.com/data-protection-privacy-policy/</t>
  </si>
  <si>
    <t>To provide staff with lesson and task ideas</t>
  </si>
  <si>
    <t>May receive emails to encourage them to join the paid membership</t>
  </si>
  <si>
    <t>(Draft)Retained to send resources to staff, option to register for free</t>
  </si>
  <si>
    <t>email address of staff</t>
  </si>
  <si>
    <t>hello@thirdspacelearning.com</t>
  </si>
  <si>
    <t>0203 771 0095</t>
  </si>
  <si>
    <t>https://thirdspacelearning.com/contact-us/</t>
  </si>
  <si>
    <t>#000851</t>
  </si>
  <si>
    <t>Thunkable</t>
  </si>
  <si>
    <t>https://thunkable.com/#/</t>
  </si>
  <si>
    <t>https://thunkable.com/#/privacy</t>
  </si>
  <si>
    <t>[Chenghan]Coding platform</t>
  </si>
  <si>
    <t>#000852</t>
  </si>
  <si>
    <t>TikTok</t>
  </si>
  <si>
    <t>https://www.tiktok.com/</t>
  </si>
  <si>
    <t>https://www.tiktok.com/legal/privacy-policy-row?lang=en</t>
  </si>
  <si>
    <t>#000345</t>
  </si>
  <si>
    <t>Times Table Rock Stars</t>
  </si>
  <si>
    <t>https://ttrockstars.com/</t>
  </si>
  <si>
    <t>https://ttrockstars.com/page/privacy</t>
  </si>
  <si>
    <t>Academic Resources and Assessment for Maths</t>
  </si>
  <si>
    <t>(Draft)Retained whilst the student is registered at the college</t>
  </si>
  <si>
    <t>Student Name, Class group, Assessment Information</t>
  </si>
  <si>
    <t>support@mathscircle.com</t>
  </si>
  <si>
    <t>+44 1234 67 41 23</t>
  </si>
  <si>
    <t>#000346</t>
  </si>
  <si>
    <t>TinkerCad</t>
  </si>
  <si>
    <t>https://www.tinkercad.com/</t>
  </si>
  <si>
    <t>https://www.tinkercad.com/privacy</t>
  </si>
  <si>
    <t>3D Design Driver Software 3D Printer STEAM/Art</t>
  </si>
  <si>
    <t>https://tinkercad.zendesk.com/hc/en-us/requests/new</t>
  </si>
  <si>
    <t>#000871</t>
  </si>
  <si>
    <t>Tinkercad</t>
  </si>
  <si>
    <t>https://www.tinkercad.com</t>
  </si>
  <si>
    <t>3D modelling software for 3D printing</t>
  </si>
  <si>
    <t>#000347</t>
  </si>
  <si>
    <t>Titus Learning</t>
  </si>
  <si>
    <t>https://www.tituslearning.com/</t>
  </si>
  <si>
    <t>https://www.tituslearning.com/privacy-policy/</t>
  </si>
  <si>
    <t>Main student, staff and parent information databases</t>
  </si>
  <si>
    <t>(Draft)Retained until the student is 21 to enable us to provide historic academic reports etc.</t>
  </si>
  <si>
    <t>Name, DOB, RC/ARC, Photos, Academic Assessment information, All contact information, gender, ethnicity</t>
  </si>
  <si>
    <t>hello@tituslearning.com</t>
  </si>
  <si>
    <t>+44 (0) 1133 200 346</t>
  </si>
  <si>
    <t>https://www.tituslearning.com/contact-titus-learning/</t>
  </si>
  <si>
    <t>#000853</t>
  </si>
  <si>
    <t>Topmarks.co.uk</t>
  </si>
  <si>
    <t>http://www.Topmarks.co.uk</t>
  </si>
  <si>
    <t>https://www.topmarks.co.uk/PrivacyPolicy</t>
  </si>
  <si>
    <t>[Chenghan]Provide featured games and whiteboard resources</t>
  </si>
  <si>
    <t>#000348</t>
  </si>
  <si>
    <t>Trans Link Pte Ltd</t>
  </si>
  <si>
    <t>https://www.transitlink.com.sg/</t>
  </si>
  <si>
    <t>Application for concession card (new
&amp; renewal)</t>
  </si>
  <si>
    <t>May not apply for concession card</t>
  </si>
  <si>
    <t>Retained for the validity of the concession card</t>
  </si>
  <si>
    <t>NRIC/FIN, Course details</t>
  </si>
  <si>
    <t>#000661</t>
  </si>
  <si>
    <t>transum.org</t>
  </si>
  <si>
    <t>https://transum.org/</t>
  </si>
  <si>
    <t>(Message)Personal data is only stored online</t>
  </si>
  <si>
    <t>https://transum.org/Privacy.asp</t>
  </si>
  <si>
    <t>transum@gmail.com</t>
  </si>
  <si>
    <t>#000349</t>
  </si>
  <si>
    <t>Trello</t>
  </si>
  <si>
    <t>https://trello.com/</t>
  </si>
  <si>
    <t>https://www.atlassian.com/legal/privacy-policy</t>
  </si>
  <si>
    <t>Project management for students</t>
  </si>
  <si>
    <t>Not able to effectively manage their projects in remote learning</t>
  </si>
  <si>
    <t>Student and staff google account login information</t>
  </si>
  <si>
    <t>https://trello.com/contact#/</t>
  </si>
  <si>
    <t>#000350</t>
  </si>
  <si>
    <t>Tumblebooks</t>
  </si>
  <si>
    <t>Tumble Book Library</t>
  </si>
  <si>
    <t>https://www.tumblemobile.com/Default.aspx?ReturnUrl=%2f</t>
  </si>
  <si>
    <t>(Location)may be transferred to — and maintained on — computers located outside of your state</t>
  </si>
  <si>
    <t>https://asp.tumblebooks.com/privacy.aspx</t>
  </si>
  <si>
    <t>General Information: info@tumblebooks.com/Technical: techsupport@tumblebooks.com</t>
  </si>
  <si>
    <t>1(888) 622-9609 </t>
  </si>
  <si>
    <t>https://www.tumblebooklibrary.com/contact.aspx</t>
  </si>
  <si>
    <t>#000352</t>
  </si>
  <si>
    <t>Turnitin Feedback Studio</t>
  </si>
  <si>
    <t>#000351</t>
  </si>
  <si>
    <t>turnitin.com</t>
  </si>
  <si>
    <t>https://help.turnitin.com/Privacy_and_Security/Privacy_and_Security.htm#Privacy_Policy</t>
  </si>
  <si>
    <t>Anti plagarising software</t>
  </si>
  <si>
    <t>May fail to comply with IB academic honesty policy</t>
  </si>
  <si>
    <t>(Draft)Retained until the student is 21 to enable providing historic academic reports.</t>
  </si>
  <si>
    <t>Names, class, year group, school email address, grades</t>
  </si>
  <si>
    <t>https://www.turnitin.com/contact</t>
  </si>
  <si>
    <t>TurnitIn Similarity</t>
  </si>
  <si>
    <t>Retained until the student is 21 to
enable us to provide historic academic
reports etc.</t>
  </si>
  <si>
    <t>#000353</t>
  </si>
  <si>
    <t>Twinkl</t>
  </si>
  <si>
    <t>https://www.twinkl.com.cn/</t>
  </si>
  <si>
    <t>(Location)may be transferred to countries outside the United Kingdom and the European Economic Area</t>
  </si>
  <si>
    <t>https://www.twinkl.com.cn/legal#privacy-policy</t>
  </si>
  <si>
    <t>Shared learning materials/posters</t>
  </si>
  <si>
    <t>school:schools@twinkl.co.uk/twinklcares support: twinklcares@twinkl.co.uk</t>
  </si>
  <si>
    <t>school:+44 (0) 114 303 2974/twinklcares support: +44 (0) 114 303 2951</t>
  </si>
  <si>
    <t>https://www.twinkl.com.cn/contact-us</t>
  </si>
  <si>
    <t>#000354</t>
  </si>
  <si>
    <t>Tynker</t>
  </si>
  <si>
    <t>Neuron Fuel</t>
  </si>
  <si>
    <t>https://www.tynker.com/</t>
  </si>
  <si>
    <t>https://www.tynker.com/privacy/student</t>
  </si>
  <si>
    <t>https://www.tynker.com/about/contact</t>
  </si>
  <si>
    <t>#000355</t>
  </si>
  <si>
    <t>Typing Club</t>
  </si>
  <si>
    <t>TypingClub</t>
  </si>
  <si>
    <t>https://www.typingclub.com/</t>
  </si>
  <si>
    <t>csv upload</t>
  </si>
  <si>
    <t>https://www.typingclub.com/privacy.html</t>
  </si>
  <si>
    <t>y3/y4 typing</t>
  </si>
  <si>
    <t>student names, teacher email, name</t>
  </si>
  <si>
    <t>support@typingclub.com</t>
  </si>
  <si>
    <t>202-609-9919</t>
  </si>
  <si>
    <t>#000356</t>
  </si>
  <si>
    <t>Typing.com</t>
  </si>
  <si>
    <t>Teaching.com</t>
  </si>
  <si>
    <t>DAR00062</t>
  </si>
  <si>
    <t>https://www.typing.com/</t>
  </si>
  <si>
    <t>Manual CSV Upload, student, teacher provided information</t>
  </si>
  <si>
    <t>https://www.typing.com/privacypolicy</t>
  </si>
  <si>
    <t>Personalised learning journey to support students in learning to touch type.</t>
  </si>
  <si>
    <t>Student names and emails</t>
  </si>
  <si>
    <t>https://www.typing.com/support</t>
  </si>
  <si>
    <t>Year 3-6</t>
  </si>
  <si>
    <t>#000664</t>
  </si>
  <si>
    <t>ubersense (no longer exists?)</t>
  </si>
  <si>
    <t>https://www.hudl.com/products/technique</t>
  </si>
  <si>
    <t>(Message)Hudl use third-party vendors and hosting partners to provide the necessary hardware, software, networking, storage and related technology required to run the Hudl website</t>
  </si>
  <si>
    <t>https://www.hudl.com/privacy</t>
  </si>
  <si>
    <t>Slow-motion video coaching app</t>
  </si>
  <si>
    <t>https://info.hudl.com/contact-sales?_gl=1*gsz6nq*_ga*MTc2NzM2MDA2NC4xNjM5OTkyNjc1*_ga_B3MJ4DBX38*MTY0MTg2NjQ1Ny40LjEuMTY0MTg2NjQ2Mi4w&amp;_ga=2.201659476.499665163.1641866458-1767360064.1639992675</t>
  </si>
  <si>
    <t>#000357</t>
  </si>
  <si>
    <t>UCAS</t>
  </si>
  <si>
    <t>Do we give data directly to UCAS?</t>
  </si>
  <si>
    <t>https://www.ucas.com/</t>
  </si>
  <si>
    <t>Sync with other system</t>
  </si>
  <si>
    <t>(Location)involves transferring personal data outside the United Kingdom</t>
  </si>
  <si>
    <t>https://www.ucas.com/about-us/policies/privacy-policies-and-declarations</t>
  </si>
  <si>
    <t>Used by Counselling Dept</t>
  </si>
  <si>
    <t>Not sure</t>
  </si>
  <si>
    <t>Parent Data: title, name, relationship to student, parental responsibility, priority, email, phone, parent ID</t>
  </si>
  <si>
    <t>We don’t have an email address, but you can reach us with a direct message on Facebook or Twitter.</t>
  </si>
  <si>
    <t>+44 330 3330 230</t>
  </si>
  <si>
    <t>https://www.ucas.com/contact-us</t>
  </si>
  <si>
    <t>#000665</t>
  </si>
  <si>
    <t>UFH和睦家</t>
  </si>
  <si>
    <t>https://ufh.com.cn/en/</t>
  </si>
  <si>
    <t>http://www.hotjob.cn/wt/UFH/web/index/privacyPolicy</t>
  </si>
  <si>
    <t>Health care</t>
  </si>
  <si>
    <t>4008919191@ufh.com.cn </t>
  </si>
  <si>
    <t>4008-919191 </t>
  </si>
  <si>
    <t>#000666</t>
  </si>
  <si>
    <t>UKMT Maths Challenges</t>
  </si>
  <si>
    <t>https://www.ukmt.org.uk/</t>
  </si>
  <si>
    <t>https://www.ukmt.org.uk/what-we-do/about-us/policies</t>
  </si>
  <si>
    <t>Math competition</t>
  </si>
  <si>
    <t>+44 (0) 113 365 1121</t>
  </si>
  <si>
    <t>https://www.ukmt.org.uk/contact/contact_us</t>
  </si>
  <si>
    <t>#000358</t>
  </si>
  <si>
    <t>United Lifestyle Pte Ltd</t>
  </si>
  <si>
    <t>http://www.unitedlifestyle.com/</t>
  </si>
  <si>
    <t>No Data shared currenty</t>
  </si>
  <si>
    <t>(URL)http://www.unitedlifestyle.com/</t>
  </si>
  <si>
    <t>Provision of gym services</t>
  </si>
  <si>
    <t>May not use the gym in the College</t>
  </si>
  <si>
    <t>Retained whilst the student is registered at the
College</t>
  </si>
  <si>
    <t>Student names</t>
  </si>
  <si>
    <t>info@unitedlifestyle.com(main office, other contact email can be find in the contact form)</t>
  </si>
  <si>
    <t>http://www.unitedlifestyle.com/contact-us/</t>
  </si>
  <si>
    <t>#000855</t>
  </si>
  <si>
    <t>Urban Family</t>
  </si>
  <si>
    <t xml:space="preserve"> (we have an account)http://www.urban-family.com/</t>
  </si>
  <si>
    <t>(URL)http://www.urban-family.com/</t>
  </si>
  <si>
    <t>#000856</t>
  </si>
  <si>
    <t>Vernier</t>
  </si>
  <si>
    <t>https://www.vernier.com/</t>
  </si>
  <si>
    <t>https://www.vernier.com/privacy-policy/</t>
  </si>
  <si>
    <t>[Chenghan]Provides experiment software and resources. Aims to encourage curiosity in all students' science probeware.</t>
  </si>
  <si>
    <t>#000359</t>
  </si>
  <si>
    <t>VIA Character</t>
  </si>
  <si>
    <t>https://www.viacharacter.org/</t>
  </si>
  <si>
    <t>https://www.viacharacter.org/privacy-policy</t>
  </si>
  <si>
    <t>To identify the students Character Strengths as per wellbeing strategy.</t>
  </si>
  <si>
    <t>If not registered, the students cannot access the survey results.</t>
  </si>
  <si>
    <t>(Draft)Retained while the student remains at the college will be fine for this website.</t>
  </si>
  <si>
    <t>First name, last name, email</t>
  </si>
  <si>
    <t>https://www.viacharacter.org/about/contact</t>
  </si>
  <si>
    <t>#000667</t>
  </si>
  <si>
    <t>VIBE</t>
  </si>
  <si>
    <t>https://vibeapp.co/</t>
  </si>
  <si>
    <t>Russia</t>
  </si>
  <si>
    <t>(Location)may transfer such Personal Data to our affiliates and subsidiaries located in countries outside of the EEA</t>
  </si>
  <si>
    <t>https://www.sivantos.com/privacy-policy/</t>
  </si>
  <si>
    <t>social communication tool</t>
  </si>
  <si>
    <t>https://vibeapp.co/contact/</t>
  </si>
  <si>
    <t>#100386</t>
  </si>
  <si>
    <t>Virto Calendar Authorization</t>
  </si>
  <si>
    <t>https://www.virtosoftware.com/sharepoint/office-365-calendar-app/</t>
  </si>
  <si>
    <t>https://www.virtosoftware.com/privacy-policy/</t>
  </si>
  <si>
    <t>[Chenghan]Calendar app for office 365</t>
  </si>
  <si>
    <t>#000857</t>
  </si>
  <si>
    <t>Virtual Tour log in</t>
  </si>
  <si>
    <t>https://virtualtour.dulwich.org/shanghai-pudong</t>
  </si>
  <si>
    <t>[Chenghan]School official website</t>
  </si>
  <si>
    <t>#000721</t>
  </si>
  <si>
    <t xml:space="preserve">Visual Code Studio </t>
  </si>
  <si>
    <t>https://code.visualstudio.com/</t>
  </si>
  <si>
    <t>text editor mainly for coding</t>
  </si>
  <si>
    <t>#000360</t>
  </si>
  <si>
    <t>VNC PC</t>
  </si>
  <si>
    <t>#000668</t>
  </si>
  <si>
    <t>Vocab Express Spanish</t>
  </si>
  <si>
    <t>https://www.vocabexpress.com/co/</t>
  </si>
  <si>
    <t>https://corporate.harpercollins.co.uk/reporting/privacy-policy/</t>
  </si>
  <si>
    <t>Provide resources for learning Spanish</t>
  </si>
  <si>
    <t>（+）44 (0) 1484 668 148</t>
  </si>
  <si>
    <t>https://www.vocabexpress.com/co/about/contact/</t>
  </si>
  <si>
    <t>#000361</t>
  </si>
  <si>
    <t>Vocabulary</t>
  </si>
  <si>
    <t>https://www.vocabulary.com/</t>
  </si>
  <si>
    <t>https://www.vocabulary.com/privacy/</t>
  </si>
  <si>
    <t>To help build their vocabulary in English.</t>
  </si>
  <si>
    <t>Cannot access vocabulary building software</t>
  </si>
  <si>
    <t>Students: date of birth, email address (Gmail), first &amp; second name.</t>
  </si>
  <si>
    <t>1-888-606-0846</t>
  </si>
  <si>
    <t>help:https://www.vocabulary.com/help/contactus||sale:https://www.vocabulary.com/membership/quote/</t>
  </si>
  <si>
    <t>#000669</t>
  </si>
  <si>
    <t>Vocabulary Ninja</t>
  </si>
  <si>
    <t>https://vocabularyninja.co.uk/</t>
  </si>
  <si>
    <t>https://vocabularyninja.co.uk/privacy-policy-vn/</t>
  </si>
  <si>
    <t>andrew@vocabularyninja.co.uk</t>
  </si>
  <si>
    <t>#000670</t>
  </si>
  <si>
    <t>W3schools</t>
  </si>
  <si>
    <t>https://www.w3schools.com/</t>
  </si>
  <si>
    <t>Norway</t>
  </si>
  <si>
    <t>(Location Message)European resident notes that will be transferred outside of Europe, including to Canada and the United States.（Can be accessed without login）</t>
  </si>
  <si>
    <t>https://www.w3schools.com/about/about_privacy.asp</t>
  </si>
  <si>
    <t>Coding tutorials for a number of different coding languages</t>
  </si>
  <si>
    <t>#000362</t>
  </si>
  <si>
    <t>Wakelet</t>
  </si>
  <si>
    <t>https://wakelet.com</t>
  </si>
  <si>
    <t>manual entry by staff and students</t>
  </si>
  <si>
    <t>https://wakelet.com/privacy.html#content_11</t>
  </si>
  <si>
    <t>collaborative bookmarking team
Curating online resources - keeping sources of research in one place orcontributing to collections of media.</t>
  </si>
  <si>
    <t>Will not be able to keep track of their sources or keep digital resources
together in one place.</t>
  </si>
  <si>
    <t>(Draft)Retained up to 14 days after account is cancelled.</t>
  </si>
  <si>
    <t>student name, email, staff name, email
School email address</t>
  </si>
  <si>
    <t>#000363</t>
  </si>
  <si>
    <t>Weaver PC</t>
  </si>
  <si>
    <t>Need to confirm config</t>
  </si>
  <si>
    <t>Jeffery</t>
  </si>
  <si>
    <t>https://www.weaver.com.cn/e9/?source=31&amp;kw=PCbiaoti</t>
  </si>
  <si>
    <t>SF-Weaver-B1</t>
  </si>
  <si>
    <t>API+SQL</t>
  </si>
  <si>
    <t>Procurement</t>
  </si>
  <si>
    <t>chenshi.luo@weaver.com.cn</t>
  </si>
  <si>
    <t>+86 18428325474</t>
  </si>
  <si>
    <t>#000364</t>
  </si>
  <si>
    <t>Webhelpdesk PC</t>
  </si>
  <si>
    <t>Solarwinds</t>
  </si>
  <si>
    <t>https://www.webhelpdesk.com</t>
  </si>
  <si>
    <t>(Location)maybe transferred to SolarWinds group companies in US</t>
  </si>
  <si>
    <t>https://www.solarwinds.com/legal/privacy</t>
  </si>
  <si>
    <t>Tool for automatically discover your software and hardware assets, and manage asset assignments, history, and associated service requests</t>
  </si>
  <si>
    <t>https://www.webhelpdesk.com/contact-us</t>
  </si>
  <si>
    <t>#000365</t>
  </si>
  <si>
    <t>Wechat</t>
  </si>
  <si>
    <t>WeChat</t>
  </si>
  <si>
    <t>https://www.wechat.com/</t>
  </si>
  <si>
    <t>https://www.wechat.com/en/privacy_policy.html</t>
  </si>
  <si>
    <t>Instant communication app.</t>
  </si>
  <si>
    <t>policy@wechat.com</t>
  </si>
  <si>
    <t>#000671</t>
  </si>
  <si>
    <t>WeCom</t>
  </si>
  <si>
    <t>https://work.weixin.qq.com/</t>
  </si>
  <si>
    <t>(Location)teams around the world will have access to the information</t>
  </si>
  <si>
    <t>https://work.weixin.qq.com/nl/privacy_policy</t>
  </si>
  <si>
    <t>https://open.work.weixin.qq.com/help2/pc?person_id=1</t>
  </si>
  <si>
    <t>#000672</t>
  </si>
  <si>
    <t>WeDo</t>
  </si>
  <si>
    <t>Lego</t>
  </si>
  <si>
    <t>https://education.lego.com/en-us/downloads/retiredproducts/wedo-2/software</t>
  </si>
  <si>
    <t>https://education.lego.com/en-us/support/privacy-policy</t>
  </si>
  <si>
    <t>A hands-on, elementary science solution that develops science practices in the classroom through a robot-based learning system.</t>
  </si>
  <si>
    <t>US:orders@LEGOeducation.us</t>
  </si>
  <si>
    <t>US:800-362-4308</t>
  </si>
  <si>
    <t>https://education.lego.com/en-us/shop/find-distributor</t>
  </si>
  <si>
    <t>#000860</t>
  </si>
  <si>
    <t>WeTransfer</t>
  </si>
  <si>
    <t>https://wetransfer.com/</t>
  </si>
  <si>
    <t>https://wetransfer.com/documents/WeTransfer_Privacy_Policy_20180508.pdf</t>
  </si>
  <si>
    <t>[Chenghan]Tool for share large files and photos.</t>
  </si>
  <si>
    <t>#000367</t>
  </si>
  <si>
    <t>Whizz Kids Pte Ltd</t>
  </si>
  <si>
    <t>https://whizzkidz.com.sg/</t>
  </si>
  <si>
    <t>https://whizzkidz.com.sg/terms-conditions/</t>
  </si>
  <si>
    <t>For General Enquiries: info@whizzkidz.com.sg/For Business Enquiries: bizdev@whizzkidz.com.sg</t>
  </si>
  <si>
    <t>(+65) 6271 1478</t>
  </si>
  <si>
    <t>https://whizzkidz.com.sg/contact-us-form/</t>
  </si>
  <si>
    <t>#000368</t>
  </si>
  <si>
    <t>WIDA MODEL Student Browser PC</t>
  </si>
  <si>
    <t>MertiTec inc.</t>
  </si>
  <si>
    <t>https://wida-model.metritechtesting.com/Account/</t>
  </si>
  <si>
    <t>https://wida.wisc.edu/policies</t>
  </si>
  <si>
    <t>English assessments</t>
  </si>
  <si>
    <t xml:space="preserve">
1-800-747-4868/1-217-398-4868</t>
  </si>
  <si>
    <t>https://wida-model.metritechtesting.com/MessageCenter/ContactUs</t>
  </si>
  <si>
    <t>#000861</t>
  </si>
  <si>
    <t>Widget</t>
  </si>
  <si>
    <t>#000673</t>
  </si>
  <si>
    <t>Widgitonline</t>
  </si>
  <si>
    <t>https://widgitonline.com/</t>
  </si>
  <si>
    <t>(Location)information will be transferred to third party mainly in EU and USA</t>
  </si>
  <si>
    <t>https://widgitonline.com/privacypolicy</t>
  </si>
  <si>
    <t>Tool to create both print and interactive materials</t>
  </si>
  <si>
    <t>for general enquiries: info@widgit.com/for technical support: support@widgit.com</t>
  </si>
  <si>
    <t>(+)44 (0) 1926333680</t>
  </si>
  <si>
    <t>https://docs.widgit.com/widgit-online-help-centre/contact.php</t>
  </si>
  <si>
    <t>#000369</t>
  </si>
  <si>
    <t>Witty Mitty Pte Ltd</t>
  </si>
  <si>
    <t>https://www.wittymitty.com/</t>
  </si>
  <si>
    <t>https://www.wittymitty.com/privacy-policy</t>
  </si>
  <si>
    <t>ask@wittymitty.com</t>
  </si>
  <si>
    <t>#000862</t>
  </si>
  <si>
    <t>Wix</t>
  </si>
  <si>
    <t>https://zh.wix.com/</t>
  </si>
  <si>
    <t>https://zh.wix.com/about/privacy</t>
  </si>
  <si>
    <t>[Chenghan]Web design</t>
  </si>
  <si>
    <t>#000370</t>
  </si>
  <si>
    <t>WoHui</t>
  </si>
  <si>
    <t>Mark</t>
  </si>
  <si>
    <t>DAR00063</t>
  </si>
  <si>
    <t>https://www.wohui.co</t>
  </si>
  <si>
    <t>Email CSV</t>
  </si>
  <si>
    <t>https://wohuimandarin.com/privacy/</t>
  </si>
  <si>
    <t>Mandarin teaching support tool.</t>
  </si>
  <si>
    <t>Unable to participate in Mandarin programme.</t>
  </si>
  <si>
    <t>Retained until the student leaves the college</t>
  </si>
  <si>
    <t>Student Name, Email, DOB, UPN, Class and Teacher</t>
  </si>
  <si>
    <t>#000371</t>
  </si>
  <si>
    <t>www.wonde.com</t>
  </si>
  <si>
    <t>syncs SIMS to GCSEPod, SOCS</t>
  </si>
  <si>
    <t>https://wonde.com/privacy-policy</t>
  </si>
  <si>
    <t>automates updates to GCSEPod Student Information System (SIS) allowing simple logins for a teachers and students to access Evolve/Atom leaning/Maestro.
To sign up, participate and transfer information on school sporting events
and outcomes.</t>
  </si>
  <si>
    <t>Students may lose access to vital applications.
Cannot be added to or informed about school sporting events.</t>
  </si>
  <si>
    <t>Retained Until the student leaves the college</t>
  </si>
  <si>
    <t>Student and Staff basic details, contact information, classes, class memberships
Student name, Gender, Year, Admission and Leaving date, email, UPN, Parent Name, email, phone number.
Staff name, Email, Staff Title
Middleware, pulls ALL parental, staff and student basic details, contact information and timetable/class information from SIMS</t>
  </si>
  <si>
    <t>hello@wonde.com</t>
  </si>
  <si>
    <t>https://www.wonde.com/contacts</t>
  </si>
  <si>
    <t>#000372</t>
  </si>
  <si>
    <t>Woofoo</t>
  </si>
  <si>
    <t>#000863</t>
  </si>
  <si>
    <t>WordFlyers</t>
  </si>
  <si>
    <t>https://wordflyers.com</t>
  </si>
  <si>
    <t>https://wordflyers.com.au/privacy/</t>
  </si>
  <si>
    <t>[Chenghan]English literature</t>
  </si>
  <si>
    <t>#000373</t>
  </si>
  <si>
    <t>World Book Online</t>
  </si>
  <si>
    <t>https://www.worldbookonline.com/wb/Login?ed=wb</t>
  </si>
  <si>
    <t>(Location)consent to transfer of your personal information to any country</t>
  </si>
  <si>
    <t>https://www.worldbook.com/privacy.aspx</t>
  </si>
  <si>
    <t>Email (Print): customerservice@worldbook.com/Email (Digital): wboltech@worldbook.com</t>
  </si>
  <si>
    <t>US: 800-975-3250/Canada: 800-837-5365</t>
  </si>
  <si>
    <t>https://www.worldbook.com/contact-us.aspx</t>
  </si>
  <si>
    <t>#000374</t>
  </si>
  <si>
    <t>WTS</t>
  </si>
  <si>
    <t>https://schoolbus.solutions/</t>
  </si>
  <si>
    <t>https://parent.schoolbus.solutions/PDPA</t>
  </si>
  <si>
    <t>Transportation company to and from school or during
educational visits</t>
  </si>
  <si>
    <t>May not use school buses</t>
  </si>
  <si>
    <t>Class numbers, parent name and contact details</t>
  </si>
  <si>
    <t xml:space="preserve">DTA signed 2018 </t>
  </si>
  <si>
    <t>#000675</t>
  </si>
  <si>
    <t>Xiumi</t>
  </si>
  <si>
    <t>https://xiumi.us/#/</t>
  </si>
  <si>
    <t>https://xiumi.us/auth#/privacy</t>
  </si>
  <si>
    <t>editor for Wechat official account</t>
  </si>
  <si>
    <t>support@xiumi.us</t>
  </si>
  <si>
    <t>021-54156313</t>
  </si>
  <si>
    <t>#000375</t>
  </si>
  <si>
    <t>YAKUBU SKILLS PTE. LTD.</t>
  </si>
  <si>
    <t>https://www.yakubuskills.com/</t>
  </si>
  <si>
    <t>https://www.yakubuskills.com/privacy-policy</t>
  </si>
  <si>
    <t> coach@yakubuskills.com</t>
  </si>
  <si>
    <t>+65 9238 1190</t>
  </si>
  <si>
    <t>https://www.yakubuskills.com/contactus</t>
  </si>
  <si>
    <t>#000676</t>
  </si>
  <si>
    <t>Yellis</t>
  </si>
  <si>
    <t>https://www.cem.org/yellis</t>
  </si>
  <si>
    <t>[Chenghan]Yellis stands for Year Eleven Indicator System. It is an adaptive baseline assessment which empowers schools to unlock the full potential of students.</t>
  </si>
  <si>
    <t>#000677</t>
  </si>
  <si>
    <t>Yongsy Application system</t>
  </si>
  <si>
    <t>https://www.yongsy.com/En</t>
  </si>
  <si>
    <t>(Message)privacy policy not provided. They may collect name and contact information.</t>
  </si>
  <si>
    <t>(URL)https://www.yongsy.com/En</t>
  </si>
  <si>
    <t>Web design</t>
  </si>
  <si>
    <t>kf@yongsy.com</t>
  </si>
  <si>
    <t>4008-030-567</t>
  </si>
  <si>
    <t>#000678</t>
  </si>
  <si>
    <t>Yoopay</t>
  </si>
  <si>
    <t>https://yoopay.cn/</t>
  </si>
  <si>
    <t>https://yoopay.cn/public/legal</t>
  </si>
  <si>
    <t>Platform for managing payment</t>
  </si>
  <si>
    <t>service@yoopay.cn</t>
  </si>
  <si>
    <t>400.0800.620 </t>
  </si>
  <si>
    <t>#000376</t>
  </si>
  <si>
    <t>Youdao Dict PC</t>
  </si>
  <si>
    <t>Youdao</t>
  </si>
  <si>
    <t>https://www.dict.youdao.com</t>
  </si>
  <si>
    <t>Can be accessed without providing personal information, but if services needed, a lot of personal information may be collected</t>
  </si>
  <si>
    <t>http://shared.youdao.com/dict/market/youdaoInfos/index.html</t>
  </si>
  <si>
    <t>Dictionary</t>
  </si>
  <si>
    <t>yddictservice@163.com</t>
  </si>
  <si>
    <t>400-6789-163</t>
  </si>
  <si>
    <t>http://shared.youdao.com/www/contactus-page.html</t>
  </si>
  <si>
    <t>#000679</t>
  </si>
  <si>
    <t>Youku</t>
  </si>
  <si>
    <t>https://www.youku.com/</t>
  </si>
  <si>
    <t>https://terms.alicdn.com/legal-agreement/terms/suit_bu1_unification/suit_bu1_unification202005141916_91107.html</t>
  </si>
  <si>
    <t>video player</t>
  </si>
  <si>
    <t>depend on service, 教育 jiaoyuzhongxin@list.alibaba-inc.com</t>
  </si>
  <si>
    <t>400-810-0580（免费业务）　400-810-3568（会员业务）　</t>
  </si>
  <si>
    <t>https://acz.youku.com/wow/ykpage/act/contact?spm=a2ha1.14919748_WEBHOME_GRAY.footer-container.5~5~5~DL~5~A!2</t>
  </si>
  <si>
    <t>#000680</t>
  </si>
  <si>
    <t>Youtube</t>
  </si>
  <si>
    <t>https://www.youtube.com/</t>
  </si>
  <si>
    <t>online video sharing and social media platform</t>
  </si>
  <si>
    <t>#000681</t>
  </si>
  <si>
    <t>YouTube Downloader 4K</t>
  </si>
  <si>
    <t>https://youtube4kdownloader.com/en16/download-youtube-4k-video.html</t>
  </si>
  <si>
    <t>(URL)https://youtube4kdownloader.com/en16/download-youtube-4k-video.html</t>
  </si>
  <si>
    <t>Downloader for video</t>
  </si>
  <si>
    <t>#000865</t>
  </si>
  <si>
    <t>youvisit login</t>
  </si>
  <si>
    <t xml:space="preserve">https://www.youvisit.com/login </t>
  </si>
  <si>
    <t>https://www.youvisit.com/privacy.php</t>
  </si>
  <si>
    <t>[Chenghan]Tool for virtual tour</t>
  </si>
  <si>
    <t>#000377</t>
  </si>
  <si>
    <t>Zapier Exchange</t>
  </si>
  <si>
    <t>DAR00064</t>
  </si>
  <si>
    <t>https://zapier.com/apps/microsoft-exchange/integrations</t>
  </si>
  <si>
    <t>(Message)Information is collected once we provided to them</t>
  </si>
  <si>
    <t>https://zapier.com/privacy</t>
  </si>
  <si>
    <t>automatically trigger workflows in other apps</t>
  </si>
  <si>
    <t>#000378</t>
  </si>
  <si>
    <t>Zipgrade</t>
  </si>
  <si>
    <t>https://www.zipgrade.com/</t>
  </si>
  <si>
    <t>https://www.zipgrade.com/privacy/</t>
  </si>
  <si>
    <t>Efficient multiple choice question marking</t>
  </si>
  <si>
    <t>Will take longer to mark multiple choice tests and give feedback.</t>
  </si>
  <si>
    <t>(Draft)Retained whilst the staff is registered at the College</t>
  </si>
  <si>
    <t>Staff name, staff email address</t>
  </si>
  <si>
    <t>info@zipgrade.com</t>
  </si>
  <si>
    <t>#000379</t>
  </si>
  <si>
    <t>Zoho</t>
  </si>
  <si>
    <t>DAR00065</t>
  </si>
  <si>
    <t>https://www.zoho.com/</t>
  </si>
  <si>
    <t>(Location)United States of America, the European Economic Area (EEA) and other countries where Zoho operates</t>
  </si>
  <si>
    <t>https://www.zoho.com/privacy.html</t>
  </si>
  <si>
    <t>Provide online productivity tools</t>
  </si>
  <si>
    <t>sales@zohocorp.com</t>
  </si>
  <si>
    <t>#000380</t>
  </si>
  <si>
    <t>Zoom Meeting</t>
  </si>
  <si>
    <t>DAR00076</t>
  </si>
  <si>
    <t>https://zoom.us/</t>
  </si>
  <si>
    <t>https://explore.zoom.us/en/privacy/</t>
  </si>
  <si>
    <t>Cloud-based video conferencing service used to virtually meet with parents and outside vendors</t>
  </si>
  <si>
    <t>Lose the ability to make virtual calls online using Zoom</t>
  </si>
  <si>
    <t>Whilst a member of staff is at the college.</t>
  </si>
  <si>
    <t>Staff email,first and last name
No student/parent data shared by the school.</t>
  </si>
  <si>
    <t>https://explore.zoom.us/en/contactsales/</t>
  </si>
  <si>
    <t>#000683</t>
  </si>
  <si>
    <t xml:space="preserve">上海人才有限公司 </t>
  </si>
  <si>
    <t>HR consultation</t>
  </si>
  <si>
    <t>terese.zhang@cn.randstad.com</t>
  </si>
  <si>
    <t>#000684</t>
  </si>
  <si>
    <t xml:space="preserve">上海和颐会计事务所 </t>
  </si>
  <si>
    <t>http://www.heyicicpa.com/</t>
  </si>
  <si>
    <t>(URL)http://www.heyicicpa.com/</t>
  </si>
  <si>
    <t>Accounting and auditing</t>
  </si>
  <si>
    <t>zhangcongjian@heyicpa.com</t>
  </si>
  <si>
    <t>#000685</t>
  </si>
  <si>
    <t>上海岩宇文化艺术有限公司</t>
  </si>
  <si>
    <t>课后看护</t>
  </si>
  <si>
    <t>#000686</t>
  </si>
  <si>
    <t>上海新鹭岛投资咨询有限公司</t>
  </si>
  <si>
    <t>[Chenghan]business consultation and investment consultation</t>
  </si>
  <si>
    <t>xiaqiwei@xinludao.com</t>
  </si>
  <si>
    <t>#000687</t>
  </si>
  <si>
    <t>上海流利说信息技术有限公司</t>
  </si>
  <si>
    <t>https://www.liulishuo.com/ielts.htmlhttps://www.liulishuo.com/</t>
  </si>
  <si>
    <t>(URL)https://www.liulishuo.com/en/</t>
  </si>
  <si>
    <t>语言培训</t>
  </si>
  <si>
    <t>depend on service</t>
  </si>
  <si>
    <t>400-688-9999</t>
  </si>
  <si>
    <t>https://www.liulishuo.com/contact.html</t>
  </si>
  <si>
    <t>#000688</t>
  </si>
  <si>
    <t>上海电信</t>
  </si>
  <si>
    <t>Shanghai Telecom</t>
  </si>
  <si>
    <t>http://www.shtel.com.cn/</t>
  </si>
  <si>
    <t>Requires confirmation</t>
  </si>
  <si>
    <t>http://www.chinatelecom.com.cn/about/01/index.html</t>
  </si>
  <si>
    <t>VPN - Jiaxin I'm not sure what data this collects?</t>
  </si>
  <si>
    <t>#000689</t>
  </si>
  <si>
    <t>上海美承</t>
  </si>
  <si>
    <t>http://www.mc2.com.cn/</t>
  </si>
  <si>
    <t>(URL)http://www.mc2.com.cn/</t>
  </si>
  <si>
    <t xml:space="preserve">Outsourced IT support. Their member of staff has access to data through a EiM provided email account but they do not hold our data. </t>
  </si>
  <si>
    <t>meicheng@mc2.cn</t>
  </si>
  <si>
    <t>400-820-0090</t>
  </si>
  <si>
    <t>http://www.mc2.com.cn/Contact-us</t>
  </si>
  <si>
    <t>#000690</t>
  </si>
  <si>
    <t xml:space="preserve">上海美耀培训学校有限公司 </t>
  </si>
  <si>
    <t>#000691</t>
  </si>
  <si>
    <t>上海菁莪企业管理有限公司</t>
  </si>
  <si>
    <t>猎头</t>
  </si>
  <si>
    <t>#000692</t>
  </si>
  <si>
    <t>上海静之友</t>
  </si>
  <si>
    <t>Photographer and videographer</t>
  </si>
  <si>
    <t>#000693</t>
  </si>
  <si>
    <t>伊凡视界文化传播</t>
  </si>
  <si>
    <t>#000694</t>
  </si>
  <si>
    <t>优秘办公</t>
  </si>
  <si>
    <t>https://www.umiwang.com/index</t>
  </si>
  <si>
    <t>(Message)The information is collected on registration</t>
  </si>
  <si>
    <t>https://www.umiwang.com/article.php?id=48</t>
  </si>
  <si>
    <t>Photocopier rental. Unsure if any of our data is kept by them?</t>
  </si>
  <si>
    <t>0755-2558 8588</t>
  </si>
  <si>
    <t>https://www.umiwang.com/article.php?id=20</t>
  </si>
  <si>
    <t>#000695</t>
  </si>
  <si>
    <t>佩兴客运</t>
  </si>
  <si>
    <t>Bus service</t>
  </si>
  <si>
    <t>xinhui-travel@hotmail.com</t>
  </si>
  <si>
    <t>#000696</t>
  </si>
  <si>
    <t>冰度</t>
  </si>
  <si>
    <t xml:space="preserve">Printer for Centre displays. Marketing images only. </t>
  </si>
  <si>
    <t>#000381</t>
  </si>
  <si>
    <t>初中学业信息科技考试 PC</t>
  </si>
  <si>
    <t>http://www.xinkao100.com/</t>
  </si>
  <si>
    <t>(URL)http://www.xinkao100.com/</t>
  </si>
  <si>
    <t>中学信息考试练习系统</t>
  </si>
  <si>
    <t>kaoyuansoft@163.com</t>
  </si>
  <si>
    <t>Tel：0531-88819208    0531-88819218</t>
  </si>
  <si>
    <t>#000697</t>
  </si>
  <si>
    <t>剪映</t>
  </si>
  <si>
    <t>https://lv.ulikecam.com/</t>
  </si>
  <si>
    <t>https://sf1-cdn-tos.huoshanstatic.com/obj/ies-hotsoon-draft/vco/33125c05-0fea-4b90-b662-d19071a2f74f.html</t>
  </si>
  <si>
    <t xml:space="preserve">video editor </t>
  </si>
  <si>
    <t>jianying.business@bytedance.com</t>
  </si>
  <si>
    <t>#000411</t>
  </si>
  <si>
    <t xml:space="preserve">北京恩铭惠尔管理咨询有限公司  </t>
  </si>
  <si>
    <t>告.传媒.教育.文化猎头</t>
  </si>
  <si>
    <t>btf66@126.com</t>
  </si>
  <si>
    <t>#000698</t>
  </si>
  <si>
    <t>北京顶思致远教育咨询有限公司</t>
  </si>
  <si>
    <t>教育咨询</t>
  </si>
  <si>
    <t>3285524829@qq.com</t>
  </si>
  <si>
    <t>#000699</t>
  </si>
  <si>
    <t>太平洋保险</t>
  </si>
  <si>
    <t>Is this Pactific Prime?</t>
  </si>
  <si>
    <t>https://www.cpic.com.cn/</t>
  </si>
  <si>
    <t>http://www.cpic.com.cn/cpic/cn/contactus/privacypolicy/index.shtml</t>
  </si>
  <si>
    <t>insurance</t>
  </si>
  <si>
    <t>#000700</t>
  </si>
  <si>
    <t>悟空识字</t>
  </si>
  <si>
    <t>https://www.gongfubb.com/</t>
  </si>
  <si>
    <t>https://www.gongfubb.com/legal/privacy.htm</t>
  </si>
  <si>
    <t>provide resources for learning Chinese</t>
  </si>
  <si>
    <t>0574-83896636</t>
  </si>
  <si>
    <t>#000701</t>
  </si>
  <si>
    <t>春色国旅</t>
  </si>
  <si>
    <t>Travel</t>
  </si>
  <si>
    <t>yyp8@163.com</t>
  </si>
  <si>
    <t>#000702</t>
  </si>
  <si>
    <t>晓黑板</t>
  </si>
  <si>
    <t>https://www.xiaoheiban.cn/#/</t>
  </si>
  <si>
    <t>https://cs.xiaoheiban.cn/h5/#/privacy-policy/2?type=2</t>
  </si>
  <si>
    <t>social platform for teacher, parents and children</t>
  </si>
  <si>
    <t>400-820-1227</t>
  </si>
  <si>
    <t>#000703</t>
  </si>
  <si>
    <t>格式工厂</t>
  </si>
  <si>
    <t>http://www.pcgeshi.com/index.html</t>
  </si>
  <si>
    <t>Requires confirmation(possible that they do not collect any information)</t>
  </si>
  <si>
    <t>(URL)http://www.pcgeshi.com/index.html</t>
  </si>
  <si>
    <t>文件格式转换（change format of files）</t>
  </si>
  <si>
    <t>pcfreetime@126.com</t>
  </si>
  <si>
    <t>#000704</t>
  </si>
  <si>
    <t>环纳教育科技</t>
  </si>
  <si>
    <t>https://www.hybleland.com.cn/</t>
  </si>
  <si>
    <t xml:space="preserve">Y </t>
  </si>
  <si>
    <t>(URL)https://www.hybleland.com.cn/</t>
  </si>
  <si>
    <t>课外辅导</t>
  </si>
  <si>
    <t>aimee.yang@hybleland.com</t>
  </si>
  <si>
    <t>#000705</t>
  </si>
  <si>
    <t>瑞和园林</t>
  </si>
  <si>
    <t xml:space="preserve">plant rental. Unsure if any data is kept by them. </t>
  </si>
  <si>
    <t>#000383</t>
  </si>
  <si>
    <t>立乐在线 PC</t>
  </si>
  <si>
    <t>https://leaplearner.co/</t>
  </si>
  <si>
    <t>https://leaplearner.co/privacy-policy/</t>
  </si>
  <si>
    <t>Provide resources for learning coding</t>
  </si>
  <si>
    <t>info@leaplearner.co</t>
  </si>
  <si>
    <t>https://leaplearner.co/contact.php/</t>
  </si>
  <si>
    <t>#000706</t>
  </si>
  <si>
    <t>立乐编程</t>
  </si>
  <si>
    <t>https://m.leaplearner.com/</t>
  </si>
  <si>
    <t>(URL)https://m.leaplearner.com/</t>
  </si>
  <si>
    <t>summer.lin@leaplearner.com</t>
  </si>
  <si>
    <t>400-688-8220</t>
  </si>
  <si>
    <t>#000707</t>
  </si>
  <si>
    <t>腾讯会议</t>
  </si>
  <si>
    <t>Tencent Meeting</t>
  </si>
  <si>
    <t>https://meeting.tencent.com/</t>
  </si>
  <si>
    <t>https://privacy.qq.com/document/preview/4467add90f9d4baaabd790cb1cb08b26</t>
  </si>
  <si>
    <t>tool for online meeting</t>
  </si>
  <si>
    <t>#000708</t>
  </si>
  <si>
    <t>腾讯文档 Tencent Online spreadsheet</t>
  </si>
  <si>
    <t>https://docs.qq.com/</t>
  </si>
  <si>
    <t>(Message)Mainly phone number. when sign in with qq or wechat, some additional information will be collected</t>
  </si>
  <si>
    <t>https://docs.qq.com/doc/p/30cb57a3280b16bd48fb49001022ada97479339a?dver=2.1.0&amp;otel_traceparent=00-24ff4c93bc91bc502d6a918e9b729a0c-546fc105a8edb5ee-01</t>
  </si>
  <si>
    <t>online document editor</t>
  </si>
  <si>
    <t>#000709</t>
  </si>
  <si>
    <t>航天金税batch issue tax invoice EISP</t>
  </si>
  <si>
    <t>http://www.01095113.com/</t>
  </si>
  <si>
    <t>(URL)http://www.01095113.com/</t>
  </si>
  <si>
    <t>For tax system</t>
  </si>
  <si>
    <t>#000710</t>
  </si>
  <si>
    <t>蜜酱文化</t>
  </si>
  <si>
    <t>http://www.sz-mejoy.com/index.html</t>
  </si>
  <si>
    <t>(URL)http://www.sz-mejoy.com/index.html</t>
  </si>
  <si>
    <t>Live stream photographer for events</t>
  </si>
  <si>
    <t>lx@mejoy.club</t>
  </si>
  <si>
    <t>#000384</t>
  </si>
  <si>
    <t>豆朋 PC</t>
  </si>
  <si>
    <t>https://www.idoup.com/idoupWeb/</t>
  </si>
  <si>
    <t>(Message)Only teacher need to regist with phone number</t>
  </si>
  <si>
    <t>https://www.idoup.com/idoupWeb/views/loginRigst/agreement.html</t>
  </si>
  <si>
    <t>learning materials</t>
  </si>
  <si>
    <t>400-1188-108</t>
  </si>
  <si>
    <t>#000891</t>
  </si>
  <si>
    <t>Sustainability Management School (SUMAS)</t>
  </si>
  <si>
    <t xml:space="preserve">https://sumas.ch/ </t>
  </si>
  <si>
    <t>Switzerland</t>
  </si>
  <si>
    <t>Provision of IBCP curriculum</t>
  </si>
  <si>
    <t>May not enroll to IBCP course with the College</t>
  </si>
  <si>
    <t>For the duration the student is attending the College</t>
  </si>
  <si>
    <t>#000892</t>
  </si>
  <si>
    <t>Pearsons BTEC</t>
  </si>
  <si>
    <t xml:space="preserve">https://qualifications.pearson.com/en/about-us/qualification-brands/btec.html </t>
  </si>
  <si>
    <t>United Kingdom</t>
  </si>
  <si>
    <t>#000893</t>
  </si>
  <si>
    <t>University of Arts London (UAL)</t>
  </si>
  <si>
    <t>https://www.arts.ac.uk/</t>
  </si>
  <si>
    <t>For the duration the student is attending the College and after the students completes for IBCP course for the purpose of collecting information on eventual destination and employment</t>
  </si>
  <si>
    <t>#000894</t>
  </si>
  <si>
    <t>UC system</t>
  </si>
  <si>
    <t>University of California</t>
  </si>
  <si>
    <t>I_website Service</t>
  </si>
  <si>
    <t>https://apply.universityofcalifornia.edu/my-application/login</t>
  </si>
  <si>
    <t>https://apply.universityofcalifornia.edu/docs/StatementOfPrivacy.pdf</t>
  </si>
  <si>
    <t>university application</t>
  </si>
  <si>
    <t>Student can't apply UC</t>
  </si>
  <si>
    <t xml:space="preserve">7th grade -12th grade
</t>
  </si>
  <si>
    <t>#000895</t>
  </si>
  <si>
    <t>Bedrock Learning</t>
  </si>
  <si>
    <t xml:space="preserve">An online literacy building programme for students from Y5+ with data used to track and give bespoke learning materials. </t>
  </si>
  <si>
    <t>Year 5-13</t>
  </si>
  <si>
    <t>#000896</t>
  </si>
  <si>
    <t>Github</t>
  </si>
  <si>
    <t>https://github.com/</t>
  </si>
  <si>
    <t>US</t>
  </si>
  <si>
    <t>https://docs.github.com/en/site-policy/privacy-policies/github-privacy-statement</t>
  </si>
  <si>
    <t>Students log into their online coding environment for the Python EdX course students take part in during Year 9 and 10.</t>
  </si>
  <si>
    <t>Year 9-10</t>
  </si>
  <si>
    <t>#000897</t>
  </si>
  <si>
    <t>Gizmos</t>
  </si>
  <si>
    <t>https://apps.explorelearning.com/gizmos</t>
  </si>
  <si>
    <t>https://apps.explorelearning.com/account/gizmos/privacy</t>
  </si>
  <si>
    <t>Students are able to access 3D simulations of scientific and mathematical concepts</t>
  </si>
  <si>
    <t>Year 5, Year 7-11</t>
  </si>
  <si>
    <t>#000898</t>
  </si>
  <si>
    <t>Parlay</t>
  </si>
  <si>
    <t>https://parlayideas.com/</t>
  </si>
  <si>
    <t>https://parlayideas.com/wp-content/uploads/2022/06/Parlay-Ideas-Privacy-Policy-2022.pdf</t>
  </si>
  <si>
    <t>To support the EiM recursive feedback digital trials. Allows students and teachers to view and exchange work, and comment on/assess each others' work.</t>
  </si>
  <si>
    <t>Year 2-6</t>
  </si>
  <si>
    <t>#000899</t>
  </si>
  <si>
    <t>peerScholar</t>
  </si>
  <si>
    <t>Cogneeto</t>
  </si>
  <si>
    <t>https://app.peerscholar.com/Home</t>
  </si>
  <si>
    <t>https://docs.cogneeto.com/?doc=pp</t>
  </si>
  <si>
    <t>#000900</t>
  </si>
  <si>
    <t>UK Linguistics Olympiad (UKLO)</t>
  </si>
  <si>
    <t>UKLO</t>
  </si>
  <si>
    <t>https://www.uklo.org/</t>
  </si>
  <si>
    <t>https://archives.uklo.org/data-protection</t>
  </si>
  <si>
    <t>Students in the UKLO elective will need to log into this website if they reach later stages of the competition</t>
  </si>
  <si>
    <t>Year 7-11</t>
  </si>
  <si>
    <t>Max 15-20</t>
  </si>
  <si>
    <t>#000901</t>
  </si>
  <si>
    <t>Quizlet Plus</t>
  </si>
  <si>
    <t>https://quizlet.com/</t>
  </si>
  <si>
    <t>The Quizlet Plus subscription gives students access to more powerful revision tools such as smart grading features, worked textbook problems, and step by step learning support.</t>
  </si>
  <si>
    <t>#000902</t>
  </si>
  <si>
    <t xml:space="preserve">First Language Teachers </t>
  </si>
  <si>
    <t>N/A</t>
  </si>
  <si>
    <t>Provision of First Language Lessons</t>
  </si>
  <si>
    <t>Students will not be able to participate in first language lessons </t>
  </si>
  <si>
    <t>Name of student, Class, name of parent, contact information, other data as needed for the provision of their service </t>
  </si>
  <si>
    <t>#000903</t>
  </si>
  <si>
    <t xml:space="preserve">Ascend Now </t>
  </si>
  <si>
    <t>https://ascendnow.org</t>
  </si>
  <si>
    <t>Provision of Co-curricular activities</t>
  </si>
  <si>
    <t>#000904</t>
  </si>
  <si>
    <t>Halexandria</t>
  </si>
  <si>
    <t>#000905</t>
  </si>
  <si>
    <t xml:space="preserve">65 Adventure </t>
  </si>
  <si>
    <t>https://www.65adventure.com/</t>
  </si>
  <si>
    <t>#000906</t>
  </si>
  <si>
    <t xml:space="preserve">Irish Inspirational Dance Pte Ltd </t>
  </si>
  <si>
    <t>https://www.irishinspirationaldance.com</t>
  </si>
  <si>
    <t>#000907</t>
  </si>
  <si>
    <t xml:space="preserve">The Movement studio </t>
  </si>
  <si>
    <t>https://www.themovement.studio</t>
  </si>
  <si>
    <t>#000908</t>
  </si>
  <si>
    <t xml:space="preserve">Beyond Expeditions </t>
  </si>
  <si>
    <t>https://beyondexpeditionssg.com/</t>
  </si>
  <si>
    <t>Provision of Outdoor Education activities</t>
  </si>
  <si>
    <t>Students will not be able to participate in Outdoor education activities</t>
  </si>
  <si>
    <t>Student name, Parent name, parent email, parent contact details, Medical history, class number, DOB, Student Photo</t>
  </si>
  <si>
    <t>#000909</t>
  </si>
  <si>
    <t>Asian Detours</t>
  </si>
  <si>
    <t>https://www.asiandetours.com/privacy</t>
  </si>
  <si>
    <t>#000910</t>
  </si>
  <si>
    <t>Singapore Football Club</t>
  </si>
  <si>
    <t>https://singaporefootballclub.com/personal-data-protection-policy/</t>
  </si>
  <si>
    <t>#000911</t>
  </si>
  <si>
    <t xml:space="preserve">Hudl </t>
  </si>
  <si>
    <t xml:space="preserve">Sports Analytics software </t>
  </si>
  <si>
    <t xml:space="preserve">Students will not be able to utilise this software </t>
  </si>
  <si>
    <t>Student name, Student Surname, videos of students , Student Email address.</t>
  </si>
  <si>
    <t>#000912</t>
  </si>
  <si>
    <t>King Brothers</t>
  </si>
  <si>
    <t>#000913</t>
  </si>
  <si>
    <t xml:space="preserve">Ninja Sports </t>
  </si>
  <si>
    <t>#000914</t>
  </si>
  <si>
    <t xml:space="preserve">Functional Movement Solutions </t>
  </si>
  <si>
    <t>https://www.functionalmovement.com/privacy</t>
  </si>
  <si>
    <t>#000915</t>
  </si>
  <si>
    <t xml:space="preserve">Milkmoney </t>
  </si>
  <si>
    <t>https://www.milkmoney.tv/</t>
  </si>
  <si>
    <t>Videography</t>
  </si>
  <si>
    <t>Students will not be able to participate in videos of the College</t>
  </si>
  <si>
    <t>Students video recordings</t>
  </si>
  <si>
    <t>#000916</t>
  </si>
  <si>
    <t xml:space="preserve">The Yard </t>
  </si>
  <si>
    <t>#000917</t>
  </si>
  <si>
    <t xml:space="preserve">Touch Designer </t>
  </si>
  <si>
    <t>Derivative</t>
  </si>
  <si>
    <t>derivative.ca</t>
  </si>
  <si>
    <t>https://derivative.ca/privacy</t>
  </si>
  <si>
    <t xml:space="preserve">This is the main visual programming software we used to create Createch program and interactive installations. We also use this to teach students how to make visual coding with python. It requires registration using email for use as a free version. The registration email is a public email address. This software was approved by Lesley and EIM and already widely been used in many EIM schools. </t>
  </si>
  <si>
    <t>#000918</t>
  </si>
  <si>
    <t>Fotor.com</t>
  </si>
  <si>
    <t>Fotor</t>
  </si>
  <si>
    <t>https://www.fotor.com/privacypolicy</t>
  </si>
  <si>
    <t>A free online image editing software. It requires registration using email to use for free. The registration email is a public email address</t>
  </si>
  <si>
    <t>#000919</t>
  </si>
  <si>
    <t>Max</t>
  </si>
  <si>
    <t>Cycling74</t>
  </si>
  <si>
    <t>cycling74.com</t>
  </si>
  <si>
    <t>https://cycling74.com/privacy-policy</t>
  </si>
  <si>
    <t>This is one of the essential visual coding platforms we used to create Createch program’s user interface and integrate all different media and program into one system. It is also a major coding platform for computer music. It requires registration using email for use as a free trial version. The registration email is a public email address.</t>
  </si>
  <si>
    <t>#000920</t>
  </si>
  <si>
    <t>Ableton Live</t>
  </si>
  <si>
    <t>Ableton</t>
  </si>
  <si>
    <t>https://www.ableton.com/en/live/</t>
  </si>
  <si>
    <t>https://www.ableton.com/en/privacy/</t>
  </si>
  <si>
    <t>This is one of the essential electronic music software in this industry. We use this to create rich audio and music related content for Junior and younger studetns. It requires registration using email for use as a free trial version. The registration email is a public email address.</t>
  </si>
  <si>
    <t>#000921</t>
  </si>
  <si>
    <t>Processing</t>
  </si>
  <si>
    <t>processing.org</t>
  </si>
  <si>
    <t>https://discourse.processing.org/privacy</t>
  </si>
  <si>
    <t xml:space="preserve">This is a free java coding software to create rich interactive media. It is widely used as the most important creative coding tools for designer and art students across the world. It does not require registration. </t>
  </si>
  <si>
    <t>#000922</t>
  </si>
  <si>
    <t>#000923</t>
  </si>
  <si>
    <t>Dynamics 365 CN</t>
  </si>
  <si>
    <t>#000924</t>
  </si>
  <si>
    <t>Common Sense Education</t>
  </si>
  <si>
    <t>https://www.commonsense.org/education</t>
  </si>
  <si>
    <t>Outside firewall</t>
  </si>
  <si>
    <t>httphttps://www.commonsense.org/education/privacy-policy</t>
  </si>
  <si>
    <t>Staff log into this website to access teaching materials for our digital citizenship curriculum.</t>
  </si>
  <si>
    <t>#000925</t>
  </si>
  <si>
    <t>MusicPlay Online</t>
  </si>
  <si>
    <t>MusicPlay</t>
  </si>
  <si>
    <t>https://musicplayonline.com/</t>
  </si>
  <si>
    <t>NA?</t>
  </si>
  <si>
    <t>NA</t>
  </si>
  <si>
    <t>Resources to support music and recorder teaching in the primary school</t>
  </si>
  <si>
    <t>#000926</t>
  </si>
  <si>
    <t>PrintLab</t>
  </si>
  <si>
    <t>https://weareprintlab.com/</t>
  </si>
  <si>
    <t>https://weareprintlab.com/index.php?p=privacy-policy</t>
  </si>
  <si>
    <t>3D printing curriculum and lessons.</t>
  </si>
  <si>
    <t>#000927</t>
  </si>
  <si>
    <t>Kialo Edu</t>
  </si>
  <si>
    <t>Kialo</t>
  </si>
  <si>
    <t>https://www.kialo-edu.com/</t>
  </si>
  <si>
    <t>https://www.kialo-edu.com/privacy</t>
  </si>
  <si>
    <t>An online debating platform where students can build on each other's arguments to develop their thinking further.</t>
  </si>
  <si>
    <t>Y7-13</t>
  </si>
  <si>
    <t>#000928</t>
  </si>
  <si>
    <t>Construct 3</t>
  </si>
  <si>
    <t>Scirra Ltd</t>
  </si>
  <si>
    <t>https://construct.net/</t>
  </si>
  <si>
    <t>https://www.construct.net/en/privacy-policy</t>
  </si>
  <si>
    <t xml:space="preserve">A game design platform used in the Girls Make Games elective and to support students who wish to learn more about game design and development. </t>
  </si>
  <si>
    <t>Y7-9</t>
  </si>
  <si>
    <t>#000929</t>
  </si>
  <si>
    <t>Exam Wizard</t>
  </si>
  <si>
    <t>https://www.examwizard.co.uk/</t>
  </si>
  <si>
    <t>Allows teachers to create bespoke exam papers using past resources.</t>
  </si>
  <si>
    <t>#000930</t>
  </si>
  <si>
    <t>Nintendo Switch Online</t>
  </si>
  <si>
    <t>https://accounts.nintendo.com/</t>
  </si>
  <si>
    <t>https://accounts.nintendo.com/term/privacy_policy/GB?lang=en-US</t>
  </si>
  <si>
    <t>Allows for inter-school esports competitions.</t>
  </si>
  <si>
    <t>#000931</t>
  </si>
  <si>
    <t>Out of the Ark Music</t>
  </si>
  <si>
    <t>https://www.outoftheark.co.uk/</t>
  </si>
  <si>
    <t>https://www.outoftheark.co.uk/privacy-notice.html</t>
  </si>
  <si>
    <t>Primary school music resources.</t>
  </si>
  <si>
    <t>#000932</t>
  </si>
  <si>
    <t>Widgit Pro</t>
  </si>
  <si>
    <t>https://widgitonline.com/en/home</t>
  </si>
  <si>
    <t xml:space="preserve">Teachers have a pro account to create resources using Widgit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</si>
</sst>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8"/>
      <color theme="1"/>
      <name val="Calibri"/>
      <family val="2"/>
      <scheme val="minor"/>
    </font>
    <font>
      <sz val="8"/>
      <name val="Calibri"/>
      <family val="2"/>
      <scheme val="minor"/>
    </font>
    <font>
      <b/>
      <sz val="12"/>
      <name val="Calibri"/>
      <family val="2"/>
      <scheme val="minor"/>
    </font>
    <font>
      <b/>
      <sz val="12"/>
      <color rgb="FF000000"/>
      <name val="Calibri"/>
      <family val="2"/>
    </font>
    <font>
      <sz val="9"/>
      <color theme="1"/>
      <name val="Calibri"/>
      <family val="2"/>
      <scheme val="minor"/>
    </font>
    <font>
      <sz val="10"/>
      <color theme="1"/>
      <name val="Calibri"/>
      <family val="2"/>
      <scheme val="minor"/>
    </font>
    <font>
      <b/>
      <sz val="14"/>
      <color theme="1"/>
      <name val="Calibri"/>
      <family val="2"/>
      <scheme val="minor"/>
    </font>
    <font>
      <sz val="11"/>
      <color rgb="FF000000"/>
      <name val="Calibri"/>
      <family val="2"/>
      <scheme val="minor"/>
    </font>
    <font>
      <sz val="9"/>
      <color rgb="FF201F1E"/>
      <name val="Calibri"/>
      <family val="2"/>
      <scheme val="minor"/>
    </font>
    <font>
      <b/>
      <sz val="10"/>
      <color theme="1"/>
      <name val="Calibri"/>
      <family val="2"/>
      <scheme val="minor"/>
    </font>
    <font>
      <b/>
      <sz val="11"/>
      <color theme="1"/>
      <name val="Calibri"/>
      <family val="2"/>
      <scheme val="minor"/>
    </font>
    <font>
      <sz val="10"/>
      <color rgb="FF000000"/>
      <name val="Arial"/>
      <family val="2"/>
    </font>
    <font>
      <sz val="11"/>
      <color rgb="FF222222"/>
      <name val="Calibri"/>
      <family val="2"/>
      <scheme val="minor"/>
    </font>
    <font>
      <sz val="9"/>
      <color rgb="FF000000"/>
      <name val="Calibri"/>
      <family val="2"/>
      <scheme val="minor"/>
    </font>
    <font>
      <sz val="11"/>
      <color rgb="FF000000"/>
      <name val="Calibri"/>
      <family val="2"/>
    </font>
    <font>
      <sz val="12"/>
      <name val="Calibri"/>
      <family val="2"/>
      <scheme val="minor"/>
    </font>
    <font>
      <b/>
      <sz val="11"/>
      <color rgb="FF333333"/>
      <name val="Calibri"/>
      <family val="2"/>
      <scheme val="minor"/>
    </font>
    <font>
      <sz val="8"/>
      <color theme="1"/>
      <name val="Montserrat"/>
    </font>
    <font>
      <sz val="11"/>
      <color rgb="FF242424"/>
      <name val="Segoe UI"/>
      <family val="2"/>
    </font>
    <font>
      <sz val="10"/>
      <color rgb="FF323232"/>
      <name val="Source Sans Pro"/>
      <family val="2"/>
    </font>
    <font>
      <sz val="11"/>
      <color rgb="FF404040"/>
      <name val="Calibri"/>
      <family val="2"/>
      <scheme val="minor"/>
    </font>
    <font>
      <b/>
      <sz val="11"/>
      <color rgb="FF363636"/>
      <name val="Calibri"/>
      <family val="2"/>
      <scheme val="minor"/>
    </font>
    <font>
      <sz val="11"/>
      <color rgb="FF363636"/>
      <name val="Calibri"/>
      <family val="2"/>
      <scheme val="minor"/>
    </font>
    <font>
      <sz val="8"/>
      <color rgb="FF4D4F53"/>
      <name val="Arial"/>
      <family val="2"/>
    </font>
    <font>
      <sz val="11"/>
      <name val="Calibri"/>
      <family val="2"/>
      <scheme val="minor"/>
    </font>
    <font>
      <sz val="11"/>
      <color rgb="FF4B4B4B"/>
      <name val="Calibri"/>
      <family val="2"/>
      <scheme val="minor"/>
    </font>
    <font>
      <sz val="11"/>
      <color theme="1"/>
      <name val="Calibri"/>
      <family val="2"/>
      <scheme val="minor"/>
    </font>
    <font>
      <sz val="11"/>
      <color rgb="FF333333"/>
      <name val="Calibri"/>
      <family val="2"/>
      <scheme val="minor"/>
    </font>
    <font>
      <sz val="8"/>
      <color rgb="FF212121"/>
      <name val="Arial"/>
      <family val="2"/>
    </font>
    <font>
      <sz val="11"/>
      <color rgb="FF292B2C"/>
      <name val="Calibri"/>
      <family val="2"/>
      <scheme val="minor"/>
    </font>
    <font>
      <sz val="11"/>
      <color rgb="FF000000"/>
      <name val="Arial"/>
      <family val="2"/>
    </font>
    <font>
      <sz val="11"/>
      <color rgb="FF0E1318"/>
      <name val="Calibri"/>
      <family val="2"/>
      <scheme val="minor"/>
    </font>
    <font>
      <sz val="11"/>
      <color rgb="FF777777"/>
      <name val="Calibri"/>
      <family val="2"/>
      <scheme val="minor"/>
    </font>
    <font>
      <sz val="9"/>
      <color theme="1"/>
      <name val="Segoe UI"/>
      <family val="2"/>
    </font>
    <font>
      <sz val="11"/>
      <color rgb="FF282828"/>
      <name val="Calibri"/>
      <family val="2"/>
      <scheme val="minor"/>
    </font>
    <font>
      <sz val="11"/>
      <color rgb="FF1F1F20"/>
      <name val="Calibri"/>
      <family val="2"/>
      <scheme val="minor"/>
    </font>
    <font>
      <sz val="11"/>
      <color rgb="FF7A7A7A"/>
      <name val="Calibri"/>
      <family val="2"/>
      <scheme val="minor"/>
    </font>
    <font>
      <sz val="11"/>
      <color rgb="FF878787"/>
      <name val="Calibri"/>
      <family val="2"/>
      <scheme val="minor"/>
    </font>
    <font>
      <sz val="11"/>
      <color rgb="FF353435"/>
      <name val="Calibri"/>
      <family val="2"/>
      <scheme val="minor"/>
    </font>
    <font>
      <sz val="11"/>
      <color rgb="FF666666"/>
      <name val="Calibri"/>
      <family val="2"/>
      <scheme val="minor"/>
    </font>
    <font>
      <sz val="14"/>
      <color theme="1"/>
      <name val="Calibri"/>
      <family val="2"/>
      <scheme val="minor"/>
    </font>
    <font>
      <sz val="11"/>
      <color rgb="FF23375D"/>
      <name val="Calibri"/>
      <family val="2"/>
      <scheme val="minor"/>
    </font>
    <font>
      <sz val="8"/>
      <color rgb="FF1D1D1F"/>
      <name val="Arial"/>
      <family val="2"/>
    </font>
    <font>
      <sz val="11"/>
      <color rgb="FF000000"/>
      <name val="Calibri"/>
      <family val="2"/>
      <charset val="1"/>
    </font>
    <font>
      <sz val="11"/>
      <color rgb="FF212529"/>
      <name val="Calibri"/>
      <family val="2"/>
      <scheme val="minor"/>
    </font>
    <font>
      <sz val="11"/>
      <color rgb="FF262626"/>
      <name val="Calibri"/>
      <family val="2"/>
      <scheme val="minor"/>
    </font>
    <font>
      <sz val="11"/>
      <color rgb="FF3D3F42"/>
      <name val="Calibri"/>
      <family val="2"/>
      <scheme val="minor"/>
    </font>
    <font>
      <sz val="11"/>
      <color rgb="FF4D4D4D"/>
      <name val="Calibri"/>
      <family val="2"/>
      <scheme val="minor"/>
    </font>
    <font>
      <sz val="11"/>
      <color rgb="FF444444"/>
      <name val="Calibri"/>
      <family val="2"/>
      <charset val="1"/>
    </font>
    <font>
      <sz val="11"/>
      <color rgb="FF424242"/>
      <name val="Calibri"/>
      <family val="2"/>
      <scheme val="minor"/>
    </font>
    <font>
      <b/>
      <sz val="11"/>
      <color rgb="FFE60012"/>
      <name val="Calibri"/>
      <family val="2"/>
      <scheme val="minor"/>
    </font>
    <font>
      <sz val="11"/>
      <color rgb="FF1C1E29"/>
      <name val="Calibri"/>
      <family val="2"/>
      <scheme val="minor"/>
    </font>
    <font>
      <sz val="11"/>
      <color rgb="FF626262"/>
      <name val="Calibri"/>
      <family val="2"/>
      <scheme val="minor"/>
    </font>
    <font>
      <sz val="11"/>
      <color rgb="FF2F2F2F"/>
      <name val="Calibri"/>
      <family val="2"/>
      <scheme val="minor"/>
    </font>
    <font>
      <sz val="11"/>
      <color rgb="FF1A1A1A"/>
      <name val="Calibri"/>
      <family val="2"/>
      <scheme val="minor"/>
    </font>
    <font>
      <b/>
      <sz val="11"/>
      <color rgb="FF000000"/>
      <name val="Calibri"/>
      <family val="2"/>
      <scheme val="minor"/>
    </font>
    <font>
      <sz val="11"/>
      <color rgb="FF50555C"/>
      <name val="Calibri"/>
      <family val="2"/>
      <scheme val="minor"/>
    </font>
    <font>
      <sz val="11"/>
      <color rgb="FF212121"/>
      <name val="Calibri"/>
      <family val="2"/>
      <scheme val="minor"/>
    </font>
    <font>
      <sz val="10"/>
      <color rgb="FF000000"/>
      <name val="Calibri"/>
      <family val="2"/>
      <scheme val="minor"/>
    </font>
    <font>
      <sz val="10"/>
      <name val="Calibri"/>
      <family val="2"/>
      <scheme val="minor"/>
    </font>
    <font>
      <b/>
      <sz val="11"/>
      <color rgb="FF545454"/>
      <name val="Calibri"/>
      <family val="2"/>
      <scheme val="minor"/>
    </font>
    <font>
      <sz val="11"/>
      <color rgb="FF8D8D8D"/>
      <name val="Calibri"/>
      <family val="2"/>
      <scheme val="minor"/>
    </font>
    <font>
      <b/>
      <sz val="11"/>
      <color rgb="FF6C6869"/>
      <name val="Calibri"/>
      <family val="2"/>
      <scheme val="minor"/>
    </font>
    <font>
      <sz val="11"/>
      <color rgb="FF21242C"/>
      <name val="Calibri"/>
      <family val="2"/>
      <scheme val="minor"/>
    </font>
    <font>
      <sz val="11"/>
      <color rgb="FF22153D"/>
      <name val="Calibri"/>
      <family val="2"/>
      <scheme val="minor"/>
    </font>
    <font>
      <sz val="11"/>
      <color rgb="FF414143"/>
      <name val="Calibri"/>
      <family val="2"/>
      <scheme val="minor"/>
    </font>
    <font>
      <sz val="11"/>
      <color rgb="FF0081AB"/>
      <name val="Calibri"/>
      <family val="2"/>
      <scheme val="minor"/>
    </font>
    <font>
      <b/>
      <sz val="11"/>
      <color rgb="FF757575"/>
      <name val="Calibri"/>
      <family val="2"/>
      <scheme val="minor"/>
    </font>
    <font>
      <sz val="11"/>
      <color rgb="FF999999"/>
      <name val="Calibri"/>
      <family val="2"/>
      <scheme val="minor"/>
    </font>
    <font>
      <sz val="11"/>
      <color rgb="FF276DE7"/>
      <name val="Calibri"/>
      <family val="2"/>
      <scheme val="minor"/>
    </font>
    <font>
      <sz val="11"/>
      <color rgb="FF737587"/>
      <name val="Calibri"/>
      <family val="2"/>
      <scheme val="minor"/>
    </font>
    <font>
      <sz val="11"/>
      <color rgb="FF191B26"/>
      <name val="Calibri"/>
      <family val="2"/>
      <scheme val="minor"/>
    </font>
    <font>
      <b/>
      <sz val="11"/>
      <color rgb="FF4D4D4D"/>
      <name val="Calibri"/>
      <family val="2"/>
      <scheme val="minor"/>
    </font>
    <font>
      <sz val="11"/>
      <color rgb="FFC4C4C4"/>
      <name val="Calibri"/>
      <family val="2"/>
      <scheme val="minor"/>
    </font>
    <font>
      <sz val="11"/>
      <color rgb="FF167BF0"/>
      <name val="Calibri"/>
      <family val="2"/>
      <scheme val="minor"/>
    </font>
    <font>
      <sz val="11"/>
      <color rgb="FF0F172A"/>
      <name val="Calibri"/>
      <family val="2"/>
      <scheme val="minor"/>
    </font>
    <font>
      <sz val="11"/>
      <color rgb="FF787D83"/>
      <name val="Calibri"/>
      <family val="2"/>
      <scheme val="minor"/>
    </font>
    <font>
      <sz val="11"/>
      <color rgb="FFFFFFFF"/>
      <name val="Calibri"/>
      <family val="2"/>
      <scheme val="minor"/>
    </font>
    <font>
      <sz val="11"/>
      <color rgb="FF444444"/>
      <name val="Calibri"/>
      <family val="2"/>
      <scheme val="minor"/>
    </font>
    <font>
      <sz val="11"/>
      <color rgb="FF505253"/>
      <name val="Calibri"/>
      <family val="2"/>
      <scheme val="minor"/>
    </font>
    <font>
      <u/>
      <sz val="11"/>
      <color rgb="FF4D236B"/>
      <name val="Calibri"/>
      <family val="2"/>
      <scheme val="minor"/>
    </font>
    <font>
      <sz val="10"/>
      <color rgb="FF455264"/>
      <name val="Arial"/>
      <family val="2"/>
    </font>
    <font>
      <sz val="11"/>
      <color rgb="FF555555"/>
      <name val="Calibri"/>
      <family val="2"/>
      <scheme val="minor"/>
    </font>
    <font>
      <sz val="11"/>
      <color rgb="FF231F20"/>
      <name val="Calibri"/>
      <family val="2"/>
      <scheme val="minor"/>
    </font>
    <font>
      <sz val="11"/>
      <color rgb="FF283044"/>
      <name val="Calibri"/>
      <family val="2"/>
      <scheme val="minor"/>
    </font>
    <font>
      <sz val="11"/>
      <color rgb="FFB2B2B2"/>
      <name val="Calibri"/>
      <family val="2"/>
      <scheme val="minor"/>
    </font>
    <font>
      <sz val="11"/>
      <color rgb="FF024731"/>
      <name val="Calibri"/>
      <family val="2"/>
      <scheme val="minor"/>
    </font>
    <font>
      <sz val="10"/>
      <color theme="1"/>
      <name val="Avenir Std 45 Book"/>
      <family val="2"/>
      <charset val="1"/>
    </font>
    <font>
      <sz val="11"/>
      <color rgb="FF5E5A54"/>
      <name val="Calibri"/>
      <family val="2"/>
      <scheme val="minor"/>
    </font>
    <font>
      <sz val="11"/>
      <color rgb="FF221C35"/>
      <name val="Calibri"/>
      <family val="2"/>
      <scheme val="minor"/>
    </font>
    <font>
      <sz val="11"/>
      <color rgb="FF111517"/>
      <name val="Calibri"/>
      <family val="2"/>
      <scheme val="minor"/>
    </font>
    <font>
      <sz val="8"/>
      <color rgb="FF333333"/>
      <name val="Tahoma"/>
      <family val="2"/>
    </font>
    <font>
      <sz val="8"/>
      <color rgb="FF9FA0A0"/>
      <name val="微软雅黑"/>
      <family val="2"/>
      <charset val="134"/>
    </font>
    <font>
      <b/>
      <sz val="11"/>
      <color rgb="FF3E3A39"/>
      <name val="Calibri"/>
      <family val="2"/>
      <scheme val="minor"/>
    </font>
    <font>
      <sz val="11"/>
      <color rgb="FFA2A2A2"/>
      <name val="Calibri"/>
      <family val="2"/>
      <scheme val="minor"/>
    </font>
    <font>
      <sz val="11"/>
      <color rgb="FF1D2126"/>
      <name val="Calibri"/>
      <family val="2"/>
      <scheme val="minor"/>
    </font>
    <font>
      <sz val="7"/>
      <color rgb="FF999999"/>
      <name val="微软雅黑"/>
      <family val="2"/>
      <charset val="134"/>
    </font>
    <font>
      <sz val="11"/>
      <color rgb="FFAAAAAA"/>
      <name val="Calibri"/>
      <family val="2"/>
      <scheme val="minor"/>
    </font>
    <font>
      <sz val="10"/>
      <color rgb="FF000000"/>
      <name val="Arial"/>
      <family val="2"/>
      <charset val="1"/>
    </font>
    <font>
      <sz val="10"/>
      <color rgb="FF000000"/>
      <name val="Avenir Std 45 Book"/>
      <family val="2"/>
      <charset val="1"/>
    </font>
    <font>
      <sz val="12"/>
      <color rgb="FF000000"/>
      <name val="Helvetica Neue"/>
      <family val="2"/>
    </font>
  </fonts>
  <fills count="12">
    <fill>
      <patternFill patternType="none"/>
    </fill>
    <fill>
      <patternFill patternType="gray125"/>
    </fill>
    <fill>
      <patternFill patternType="solid">
        <fgColor theme="4" tint="0.59999389629810485"/>
        <bgColor indexed="64"/>
      </patternFill>
    </fill>
    <fill>
      <patternFill patternType="solid">
        <fgColor rgb="FFB4C6E7"/>
        <bgColor rgb="FF000000"/>
      </patternFill>
    </fill>
    <fill>
      <patternFill patternType="solid">
        <fgColor rgb="FFFFC000"/>
        <bgColor indexed="64"/>
      </patternFill>
    </fill>
    <fill>
      <patternFill patternType="solid">
        <fgColor rgb="FFE2EFDA"/>
        <bgColor indexed="64"/>
      </patternFill>
    </fill>
    <fill>
      <patternFill patternType="solid">
        <fgColor rgb="FFB9DDFC"/>
        <bgColor rgb="FF000000"/>
      </patternFill>
    </fill>
    <fill>
      <patternFill patternType="solid">
        <fgColor rgb="FFF9F9F9"/>
        <bgColor indexed="64"/>
      </patternFill>
    </fill>
    <fill>
      <patternFill patternType="solid">
        <fgColor rgb="FFFFFFFF"/>
        <bgColor indexed="64"/>
      </patternFill>
    </fill>
    <fill>
      <patternFill patternType="solid">
        <fgColor rgb="FFFFFF00"/>
        <bgColor indexed="64"/>
      </patternFill>
    </fill>
    <fill>
      <patternFill patternType="solid">
        <fgColor rgb="FFF7F7F7"/>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5">
    <xf numFmtId="0" fontId="0" fillId="0" borderId="0" xfId="0"/>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xf>
    <xf numFmtId="0" fontId="4" fillId="0" borderId="0" xfId="0" applyFont="1" applyAlignment="1">
      <alignment horizontal="left"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top"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xf>
    <xf numFmtId="0" fontId="2" fillId="2" borderId="1" xfId="0" applyFont="1" applyFill="1" applyBorder="1" applyAlignment="1">
      <alignment horizontal="left" vertical="top" textRotation="90" wrapText="1"/>
    </xf>
    <xf numFmtId="0" fontId="7" fillId="3" borderId="1" xfId="0" applyFont="1" applyFill="1" applyBorder="1" applyAlignment="1">
      <alignment wrapText="1"/>
    </xf>
    <xf numFmtId="0" fontId="2" fillId="2" borderId="2" xfId="0" applyFont="1" applyFill="1" applyBorder="1" applyAlignment="1">
      <alignment horizontal="left" vertical="top" wrapText="1"/>
    </xf>
    <xf numFmtId="0" fontId="0" fillId="0" borderId="1" xfId="0" applyBorder="1" applyAlignment="1">
      <alignment horizontal="left" vertical="top" wrapText="1"/>
    </xf>
    <xf numFmtId="0" fontId="0" fillId="0" borderId="1" xfId="0" applyBorder="1"/>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9" fillId="0" borderId="1" xfId="0" applyFont="1" applyBorder="1" applyAlignment="1">
      <alignment horizontal="left" vertical="top"/>
    </xf>
    <xf numFmtId="0" fontId="3" fillId="0" borderId="1" xfId="1" applyBorder="1"/>
    <xf numFmtId="0" fontId="0" fillId="0" borderId="1" xfId="0" applyBorder="1" applyAlignment="1">
      <alignment horizontal="center" vertical="top" wrapText="1"/>
    </xf>
    <xf numFmtId="0" fontId="0" fillId="0" borderId="1" xfId="0" applyBorder="1" applyAlignment="1">
      <alignment horizontal="left" vertical="top"/>
    </xf>
    <xf numFmtId="0" fontId="3" fillId="0" borderId="1" xfId="1" applyFill="1" applyBorder="1" applyAlignment="1"/>
    <xf numFmtId="0" fontId="10" fillId="0" borderId="1" xfId="0" applyFont="1" applyBorder="1" applyAlignment="1">
      <alignment horizontal="left" vertical="top"/>
    </xf>
    <xf numFmtId="0" fontId="10" fillId="0" borderId="0" xfId="0" applyFont="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center" vertical="top" wrapText="1"/>
    </xf>
    <xf numFmtId="0" fontId="13" fillId="0" borderId="1" xfId="0" applyFont="1" applyBorder="1" applyAlignment="1">
      <alignment horizontal="left" vertical="top"/>
    </xf>
    <xf numFmtId="0" fontId="3" fillId="0" borderId="1" xfId="1" applyBorder="1" applyAlignment="1">
      <alignment horizontal="left" vertical="top" wrapText="1"/>
    </xf>
    <xf numFmtId="0" fontId="3" fillId="0" borderId="1" xfId="1" applyFill="1" applyBorder="1" applyAlignment="1">
      <alignment vertical="top" wrapText="1"/>
    </xf>
    <xf numFmtId="0" fontId="14" fillId="0" borderId="1" xfId="0" applyFont="1" applyBorder="1" applyAlignment="1">
      <alignment horizontal="left" vertical="top"/>
    </xf>
    <xf numFmtId="0" fontId="15" fillId="0" borderId="1" xfId="0" applyFont="1" applyBorder="1" applyAlignment="1">
      <alignment wrapText="1"/>
    </xf>
    <xf numFmtId="0" fontId="11" fillId="0" borderId="1" xfId="0" applyFont="1" applyBorder="1" applyAlignment="1">
      <alignment vertical="top"/>
    </xf>
    <xf numFmtId="49" fontId="11" fillId="0" borderId="1" xfId="1" applyNumberFormat="1" applyFont="1" applyFill="1" applyBorder="1" applyAlignment="1"/>
    <xf numFmtId="0" fontId="3" fillId="0" borderId="1" xfId="1" applyBorder="1" applyAlignment="1">
      <alignment vertical="top" wrapText="1"/>
    </xf>
    <xf numFmtId="0" fontId="16" fillId="0" borderId="1" xfId="0" applyFont="1" applyBorder="1" applyAlignment="1">
      <alignment vertical="top"/>
    </xf>
    <xf numFmtId="0" fontId="12" fillId="4" borderId="1" xfId="0" applyFont="1" applyFill="1" applyBorder="1" applyAlignment="1">
      <alignment horizontal="center" vertical="top" wrapText="1"/>
    </xf>
    <xf numFmtId="0" fontId="17" fillId="0" borderId="1" xfId="0" applyFont="1" applyBorder="1" applyAlignment="1">
      <alignment horizontal="center" vertical="top" wrapText="1"/>
    </xf>
    <xf numFmtId="0" fontId="0" fillId="0" borderId="1" xfId="0" applyBorder="1" applyAlignment="1">
      <alignment vertical="top"/>
    </xf>
    <xf numFmtId="0" fontId="18" fillId="0" borderId="1" xfId="0" applyFont="1" applyBorder="1"/>
    <xf numFmtId="0" fontId="19" fillId="0" borderId="1" xfId="0" applyFont="1" applyBorder="1" applyAlignment="1">
      <alignment horizontal="left" vertical="top" wrapText="1"/>
    </xf>
    <xf numFmtId="0" fontId="3" fillId="0" borderId="1" xfId="1" applyBorder="1" applyAlignment="1">
      <alignment vertical="top"/>
    </xf>
    <xf numFmtId="0" fontId="1" fillId="0" borderId="1" xfId="0" applyFont="1" applyBorder="1" applyAlignment="1">
      <alignment horizontal="left" vertical="top" wrapText="1"/>
    </xf>
    <xf numFmtId="0" fontId="20" fillId="0" borderId="1" xfId="0" applyFont="1" applyBorder="1" applyAlignment="1">
      <alignment vertical="top"/>
    </xf>
    <xf numFmtId="0" fontId="3" fillId="0" borderId="1" xfId="1" applyBorder="1" applyAlignment="1">
      <alignment horizontal="left" vertical="top"/>
    </xf>
    <xf numFmtId="0" fontId="0" fillId="0" borderId="1" xfId="0" applyBorder="1" applyAlignment="1">
      <alignment vertical="top" wrapText="1"/>
    </xf>
    <xf numFmtId="0" fontId="21" fillId="0" borderId="1" xfId="0" applyFont="1" applyBorder="1"/>
    <xf numFmtId="0" fontId="22" fillId="0" borderId="1" xfId="0" applyFont="1" applyBorder="1"/>
    <xf numFmtId="0" fontId="23" fillId="0" borderId="1" xfId="0" applyFont="1" applyBorder="1" applyAlignment="1">
      <alignment vertical="top" wrapText="1"/>
    </xf>
    <xf numFmtId="0" fontId="24" fillId="0" borderId="1" xfId="0" applyFont="1" applyBorder="1" applyAlignment="1">
      <alignment vertical="top"/>
    </xf>
    <xf numFmtId="0" fontId="25" fillId="0" borderId="1" xfId="0" applyFont="1" applyBorder="1" applyAlignment="1">
      <alignment vertical="top"/>
    </xf>
    <xf numFmtId="0" fontId="27" fillId="0" borderId="1" xfId="0" applyFont="1" applyBorder="1"/>
    <xf numFmtId="0" fontId="28" fillId="0" borderId="1" xfId="0" applyFont="1" applyBorder="1" applyAlignment="1">
      <alignment vertical="top"/>
    </xf>
    <xf numFmtId="0" fontId="29" fillId="0" borderId="1" xfId="0" applyFont="1" applyBorder="1" applyAlignment="1">
      <alignment vertical="top"/>
    </xf>
    <xf numFmtId="0" fontId="3" fillId="0" borderId="1" xfId="1" applyFill="1" applyBorder="1" applyAlignment="1">
      <alignment wrapText="1"/>
    </xf>
    <xf numFmtId="0" fontId="30" fillId="0" borderId="1" xfId="1" applyFont="1" applyBorder="1" applyAlignment="1">
      <alignment horizontal="left" vertical="center" wrapText="1"/>
    </xf>
    <xf numFmtId="0" fontId="31" fillId="0" borderId="1" xfId="0" applyFont="1" applyBorder="1" applyAlignment="1">
      <alignment vertical="top"/>
    </xf>
    <xf numFmtId="0" fontId="32" fillId="0" borderId="1" xfId="0" applyFont="1" applyBorder="1" applyAlignment="1">
      <alignment vertical="top" wrapText="1"/>
    </xf>
    <xf numFmtId="0" fontId="0" fillId="5" borderId="1" xfId="0" applyFill="1" applyBorder="1" applyAlignment="1">
      <alignment horizontal="left" vertical="top"/>
    </xf>
    <xf numFmtId="0" fontId="33" fillId="0" borderId="1" xfId="0" applyFont="1" applyBorder="1" applyAlignment="1">
      <alignment vertical="top"/>
    </xf>
    <xf numFmtId="0" fontId="34" fillId="0" borderId="1" xfId="0" applyFont="1" applyBorder="1"/>
    <xf numFmtId="0" fontId="19" fillId="0" borderId="1" xfId="1" applyFont="1" applyBorder="1" applyAlignment="1">
      <alignment horizontal="left" vertical="top" wrapText="1"/>
    </xf>
    <xf numFmtId="0" fontId="35" fillId="0" borderId="1" xfId="0" applyFont="1" applyBorder="1" applyAlignment="1">
      <alignment vertical="top" wrapText="1"/>
    </xf>
    <xf numFmtId="0" fontId="36" fillId="0" borderId="1" xfId="0" applyFont="1" applyBorder="1" applyAlignment="1">
      <alignment vertical="top"/>
    </xf>
    <xf numFmtId="0" fontId="37" fillId="0" borderId="1" xfId="0" applyFont="1" applyBorder="1" applyAlignment="1">
      <alignment vertical="top" wrapText="1"/>
    </xf>
    <xf numFmtId="0" fontId="38" fillId="0" borderId="1" xfId="0" applyFont="1" applyBorder="1" applyAlignment="1">
      <alignment vertical="top"/>
    </xf>
    <xf numFmtId="0" fontId="39" fillId="0" borderId="1" xfId="0" applyFont="1" applyBorder="1" applyAlignment="1">
      <alignment vertical="top"/>
    </xf>
    <xf numFmtId="0" fontId="40" fillId="0" borderId="1" xfId="0" applyFont="1" applyBorder="1" applyAlignment="1">
      <alignment vertical="top"/>
    </xf>
    <xf numFmtId="0" fontId="41" fillId="0" borderId="1" xfId="0" applyFont="1" applyBorder="1" applyAlignment="1">
      <alignment vertical="top"/>
    </xf>
    <xf numFmtId="0" fontId="42" fillId="0" borderId="1" xfId="0" applyFont="1" applyBorder="1" applyAlignment="1">
      <alignment vertical="top" wrapText="1"/>
    </xf>
    <xf numFmtId="0" fontId="15" fillId="6" borderId="1" xfId="0" applyFont="1" applyFill="1" applyBorder="1" applyAlignment="1">
      <alignment wrapText="1"/>
    </xf>
    <xf numFmtId="0" fontId="43" fillId="0" borderId="1" xfId="0" applyFont="1" applyBorder="1" applyAlignment="1">
      <alignment vertical="top"/>
    </xf>
    <xf numFmtId="0" fontId="0" fillId="0" borderId="1" xfId="0" applyBorder="1" applyAlignment="1">
      <alignment horizontal="left"/>
    </xf>
    <xf numFmtId="0" fontId="0" fillId="0" borderId="1" xfId="0" applyBorder="1" applyAlignment="1">
      <alignment horizontal="center"/>
    </xf>
    <xf numFmtId="0" fontId="44" fillId="0" borderId="1" xfId="0" applyFont="1" applyBorder="1" applyAlignment="1">
      <alignment horizontal="left" vertical="top" wrapText="1"/>
    </xf>
    <xf numFmtId="0" fontId="45" fillId="0" borderId="1" xfId="0" applyFont="1" applyBorder="1" applyAlignment="1">
      <alignment vertical="top"/>
    </xf>
    <xf numFmtId="0" fontId="46" fillId="0" borderId="1" xfId="0" applyFont="1" applyBorder="1"/>
    <xf numFmtId="0" fontId="15" fillId="0" borderId="1" xfId="0" applyFont="1" applyBorder="1"/>
    <xf numFmtId="0" fontId="47" fillId="0" borderId="1" xfId="0" applyFont="1" applyBorder="1"/>
    <xf numFmtId="0" fontId="47" fillId="0" borderId="2" xfId="0" applyFont="1" applyBorder="1"/>
    <xf numFmtId="0" fontId="18" fillId="0" borderId="1" xfId="0" applyFont="1" applyBorder="1" applyAlignment="1">
      <alignment wrapText="1"/>
    </xf>
    <xf numFmtId="0" fontId="48" fillId="0" borderId="1" xfId="0" applyFont="1" applyBorder="1" applyAlignment="1">
      <alignment vertical="top"/>
    </xf>
    <xf numFmtId="0" fontId="49" fillId="0" borderId="1" xfId="0" applyFont="1" applyBorder="1" applyAlignment="1">
      <alignment vertical="top"/>
    </xf>
    <xf numFmtId="0" fontId="37" fillId="0" borderId="1" xfId="0" applyFont="1" applyBorder="1" applyAlignment="1">
      <alignment vertical="center"/>
    </xf>
    <xf numFmtId="0" fontId="50" fillId="0" borderId="1" xfId="0" applyFont="1" applyBorder="1" applyAlignment="1">
      <alignment vertical="top"/>
    </xf>
    <xf numFmtId="0" fontId="0" fillId="5" borderId="1" xfId="0" applyFill="1" applyBorder="1" applyAlignment="1">
      <alignment horizontal="left" vertical="top" wrapText="1"/>
    </xf>
    <xf numFmtId="0" fontId="51" fillId="0" borderId="1" xfId="0" applyFont="1" applyBorder="1" applyAlignment="1">
      <alignment vertical="top"/>
    </xf>
    <xf numFmtId="0" fontId="52" fillId="0" borderId="1" xfId="0" applyFont="1" applyBorder="1"/>
    <xf numFmtId="0" fontId="53" fillId="0" borderId="1" xfId="0" applyFont="1" applyBorder="1" applyAlignment="1">
      <alignment vertical="top"/>
    </xf>
    <xf numFmtId="0" fontId="54" fillId="0" borderId="1" xfId="0" applyFont="1" applyBorder="1" applyAlignment="1">
      <alignment vertical="top"/>
    </xf>
    <xf numFmtId="0" fontId="3" fillId="0" borderId="1" xfId="1" applyBorder="1" applyAlignment="1">
      <alignment horizontal="right" vertical="top"/>
    </xf>
    <xf numFmtId="0" fontId="55" fillId="0" borderId="1" xfId="0" applyFont="1" applyBorder="1" applyAlignment="1">
      <alignment vertical="top"/>
    </xf>
    <xf numFmtId="0" fontId="56" fillId="0" borderId="1" xfId="0" applyFont="1" applyBorder="1" applyAlignment="1">
      <alignment vertical="top"/>
    </xf>
    <xf numFmtId="0" fontId="57" fillId="0" borderId="1" xfId="0" applyFont="1" applyBorder="1" applyAlignment="1">
      <alignment vertical="top"/>
    </xf>
    <xf numFmtId="0" fontId="58" fillId="0" borderId="1" xfId="0" applyFont="1" applyBorder="1" applyAlignment="1">
      <alignment vertical="top"/>
    </xf>
    <xf numFmtId="0" fontId="59" fillId="0" borderId="1" xfId="0" applyFont="1" applyBorder="1" applyAlignment="1">
      <alignment vertical="top"/>
    </xf>
    <xf numFmtId="0" fontId="0" fillId="0" borderId="1" xfId="0" applyBorder="1" applyAlignment="1">
      <alignment wrapText="1"/>
    </xf>
    <xf numFmtId="0" fontId="60" fillId="0" borderId="1" xfId="0" applyFont="1" applyBorder="1" applyAlignment="1">
      <alignment vertical="top"/>
    </xf>
    <xf numFmtId="0" fontId="61" fillId="0" borderId="1" xfId="0" applyFont="1" applyBorder="1" applyAlignment="1">
      <alignment vertical="top"/>
    </xf>
    <xf numFmtId="0" fontId="64" fillId="0" borderId="1" xfId="0" applyFont="1" applyBorder="1" applyAlignment="1">
      <alignment vertical="top"/>
    </xf>
    <xf numFmtId="0" fontId="0" fillId="0" borderId="0" xfId="0" applyAlignment="1">
      <alignment horizontal="left" vertical="top"/>
    </xf>
    <xf numFmtId="0" fontId="65" fillId="0" borderId="1" xfId="0" applyFont="1" applyBorder="1" applyAlignment="1">
      <alignment vertical="top"/>
    </xf>
    <xf numFmtId="0" fontId="31" fillId="0" borderId="1" xfId="0" applyFont="1" applyBorder="1" applyAlignment="1">
      <alignment horizontal="right" vertical="top"/>
    </xf>
    <xf numFmtId="0" fontId="66" fillId="0" borderId="1" xfId="0" applyFont="1" applyBorder="1" applyAlignment="1">
      <alignment vertical="top"/>
    </xf>
    <xf numFmtId="0" fontId="67" fillId="0" borderId="1" xfId="0" applyFont="1" applyBorder="1" applyAlignment="1">
      <alignment vertical="top"/>
    </xf>
    <xf numFmtId="0" fontId="68" fillId="0" borderId="1" xfId="0" applyFont="1" applyBorder="1" applyAlignment="1">
      <alignment vertical="top"/>
    </xf>
    <xf numFmtId="0" fontId="3" fillId="7" borderId="1" xfId="1" applyFill="1" applyBorder="1" applyAlignment="1">
      <alignment vertical="top"/>
    </xf>
    <xf numFmtId="0" fontId="69" fillId="0" borderId="1" xfId="0" applyFont="1" applyBorder="1" applyAlignment="1">
      <alignment vertical="top"/>
    </xf>
    <xf numFmtId="0" fontId="0" fillId="8" borderId="1" xfId="0" applyFill="1" applyBorder="1"/>
    <xf numFmtId="0" fontId="70" fillId="0" borderId="1" xfId="0" applyFont="1" applyBorder="1" applyAlignment="1">
      <alignment vertical="top"/>
    </xf>
    <xf numFmtId="0" fontId="11" fillId="0" borderId="1" xfId="0" applyFont="1" applyBorder="1" applyAlignment="1">
      <alignment horizontal="left" vertical="top"/>
    </xf>
    <xf numFmtId="0" fontId="71" fillId="0" borderId="1" xfId="0" applyFont="1" applyBorder="1" applyAlignment="1">
      <alignment vertical="top"/>
    </xf>
    <xf numFmtId="0" fontId="72" fillId="0" borderId="1" xfId="0" applyFont="1" applyBorder="1" applyAlignment="1">
      <alignment vertical="top"/>
    </xf>
    <xf numFmtId="0" fontId="0" fillId="0" borderId="1" xfId="1" applyFont="1" applyBorder="1" applyAlignment="1">
      <alignment horizontal="left" vertical="top"/>
    </xf>
    <xf numFmtId="0" fontId="3" fillId="0" borderId="1" xfId="1" applyBorder="1" applyAlignment="1">
      <alignment horizontal="center" vertical="top"/>
    </xf>
    <xf numFmtId="0" fontId="73" fillId="0" borderId="1" xfId="0" applyFont="1" applyBorder="1" applyAlignment="1">
      <alignment vertical="top"/>
    </xf>
    <xf numFmtId="0" fontId="74" fillId="0" borderId="1" xfId="0" applyFont="1" applyBorder="1" applyAlignment="1">
      <alignment vertical="top"/>
    </xf>
    <xf numFmtId="0" fontId="75" fillId="0" borderId="1" xfId="0" applyFont="1" applyBorder="1" applyAlignment="1">
      <alignment vertical="top"/>
    </xf>
    <xf numFmtId="0" fontId="76" fillId="0" borderId="1" xfId="0" applyFont="1" applyBorder="1" applyAlignment="1">
      <alignment vertical="top"/>
    </xf>
    <xf numFmtId="0" fontId="77" fillId="0" borderId="1" xfId="0" applyFont="1" applyBorder="1" applyAlignment="1">
      <alignment vertical="top"/>
    </xf>
    <xf numFmtId="0" fontId="78" fillId="0" borderId="1" xfId="0" applyFont="1" applyBorder="1" applyAlignment="1">
      <alignment vertical="top"/>
    </xf>
    <xf numFmtId="0" fontId="79" fillId="0" borderId="1" xfId="0" applyFont="1" applyBorder="1" applyAlignment="1">
      <alignment vertical="top"/>
    </xf>
    <xf numFmtId="0" fontId="80" fillId="0" borderId="1" xfId="0" applyFont="1" applyBorder="1" applyAlignment="1">
      <alignment vertical="top"/>
    </xf>
    <xf numFmtId="0" fontId="81" fillId="0" borderId="1" xfId="0" applyFont="1" applyBorder="1" applyAlignment="1">
      <alignment vertical="top"/>
    </xf>
    <xf numFmtId="0" fontId="12" fillId="9" borderId="1" xfId="0" applyFont="1" applyFill="1" applyBorder="1" applyAlignment="1">
      <alignment horizontal="center" vertical="top" wrapText="1"/>
    </xf>
    <xf numFmtId="0" fontId="82" fillId="0" borderId="1" xfId="0" applyFont="1" applyBorder="1" applyAlignment="1">
      <alignment vertical="top"/>
    </xf>
    <xf numFmtId="0" fontId="83" fillId="0" borderId="1" xfId="0" applyFont="1" applyBorder="1" applyAlignment="1">
      <alignment vertical="top"/>
    </xf>
    <xf numFmtId="0" fontId="84" fillId="0" borderId="1" xfId="0" applyFont="1" applyBorder="1" applyAlignment="1">
      <alignment vertical="top"/>
    </xf>
    <xf numFmtId="0" fontId="85" fillId="0" borderId="1" xfId="0" applyFont="1" applyBorder="1"/>
    <xf numFmtId="0" fontId="86" fillId="0" borderId="1" xfId="0" applyFont="1" applyBorder="1" applyAlignment="1">
      <alignment vertical="top"/>
    </xf>
    <xf numFmtId="0" fontId="3" fillId="0" borderId="1" xfId="1" applyFill="1" applyBorder="1" applyAlignment="1">
      <alignment vertical="top"/>
    </xf>
    <xf numFmtId="0" fontId="87" fillId="0" borderId="1" xfId="0" applyFont="1" applyBorder="1" applyAlignment="1">
      <alignment vertical="top"/>
    </xf>
    <xf numFmtId="0" fontId="88" fillId="0" borderId="1" xfId="0" applyFont="1" applyBorder="1" applyAlignment="1">
      <alignment vertical="top"/>
    </xf>
    <xf numFmtId="0" fontId="89" fillId="0" borderId="1" xfId="0" applyFont="1" applyBorder="1" applyAlignment="1">
      <alignment vertical="top"/>
    </xf>
    <xf numFmtId="0" fontId="90" fillId="0" borderId="1" xfId="0" applyFont="1" applyBorder="1" applyAlignment="1">
      <alignment vertical="top"/>
    </xf>
    <xf numFmtId="0" fontId="91" fillId="0" borderId="1" xfId="0" applyFont="1" applyBorder="1"/>
    <xf numFmtId="0" fontId="92" fillId="0" borderId="1" xfId="0" applyFont="1" applyBorder="1" applyAlignment="1">
      <alignment vertical="top"/>
    </xf>
    <xf numFmtId="0" fontId="93" fillId="0" borderId="1" xfId="0" applyFont="1" applyBorder="1" applyAlignment="1">
      <alignment vertical="top"/>
    </xf>
    <xf numFmtId="0" fontId="94" fillId="0" borderId="1" xfId="0" applyFont="1" applyBorder="1" applyAlignment="1">
      <alignment vertical="top"/>
    </xf>
    <xf numFmtId="0" fontId="3" fillId="0" borderId="1" xfId="1" applyFill="1" applyBorder="1" applyAlignment="1">
      <alignment horizontal="left" vertical="top" wrapText="1"/>
    </xf>
    <xf numFmtId="0" fontId="28" fillId="0" borderId="1" xfId="1" applyFont="1" applyBorder="1" applyAlignment="1">
      <alignment vertical="top"/>
    </xf>
    <xf numFmtId="0" fontId="95" fillId="0" borderId="1" xfId="0" applyFont="1" applyBorder="1"/>
    <xf numFmtId="0" fontId="96" fillId="0" borderId="1" xfId="0" applyFont="1" applyBorder="1"/>
    <xf numFmtId="0" fontId="97" fillId="0" borderId="1" xfId="0" applyFont="1" applyBorder="1" applyAlignment="1">
      <alignment vertical="top"/>
    </xf>
    <xf numFmtId="0" fontId="14" fillId="0" borderId="1" xfId="0" applyFont="1" applyBorder="1" applyAlignment="1">
      <alignment vertical="top"/>
    </xf>
    <xf numFmtId="0" fontId="98" fillId="0" borderId="1" xfId="0" applyFont="1" applyBorder="1" applyAlignment="1">
      <alignment vertical="top"/>
    </xf>
    <xf numFmtId="0" fontId="99" fillId="0" borderId="1" xfId="0" applyFont="1" applyBorder="1" applyAlignment="1">
      <alignment vertical="top"/>
    </xf>
    <xf numFmtId="0" fontId="100" fillId="0" borderId="1" xfId="0" applyFont="1" applyBorder="1"/>
    <xf numFmtId="0" fontId="101" fillId="0" borderId="1" xfId="0" applyFont="1" applyBorder="1" applyAlignment="1">
      <alignment vertical="top"/>
    </xf>
    <xf numFmtId="0" fontId="102" fillId="0" borderId="1" xfId="0" applyFont="1" applyBorder="1"/>
    <xf numFmtId="0" fontId="103" fillId="10" borderId="1" xfId="0" applyFont="1" applyFill="1" applyBorder="1"/>
    <xf numFmtId="0" fontId="3" fillId="10" borderId="1" xfId="1" applyFill="1" applyBorder="1"/>
    <xf numFmtId="0" fontId="104" fillId="0" borderId="1" xfId="0" applyFont="1" applyBorder="1"/>
    <xf numFmtId="0" fontId="3" fillId="0" borderId="1" xfId="1" applyBorder="1" applyAlignment="1">
      <alignment wrapText="1"/>
    </xf>
    <xf numFmtId="0" fontId="0" fillId="0" borderId="0" xfId="0" applyAlignment="1">
      <alignment horizontal="center" vertical="top" wrapText="1"/>
    </xf>
    <xf numFmtId="0" fontId="2" fillId="11" borderId="1" xfId="0" applyFont="1" applyFill="1" applyBorder="1" applyAlignment="1">
      <alignment horizontal="center" vertical="top" wrapText="1"/>
    </xf>
  </cellXfs>
  <cellStyles count="2">
    <cellStyle name="Hyperlink" xfId="1" builtinId="8"/>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onor Blevins (DHZH)" id="{181FB660-8DB0-9C42-BAE9-FA6F8FF477A6}" userId="Conor Blevins (DHZH)" providerId="None"/>
  <person displayName="Mark Haskins" id="{BBDE6081-5F50-FE4A-A26F-C5938818AF30}" userId="S::Mark.Haskins@cn.eimglobal.com::d92943bf-45b9-4f76-a2f1-9fe20de770f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2" dT="2021-07-27T04:07:17.05" personId="{BBDE6081-5F50-FE4A-A26F-C5938818AF30}" id="{7A466895-BC4E-FB41-ACFB-984C3DED97EC}">
    <text>copy to separate sheet, text-to-columns/break in to individual parts, then code or classify atomically</text>
  </threadedComment>
  <threadedComment ref="DW2" dT="2021-07-27T04:07:17.05" personId="{BBDE6081-5F50-FE4A-A26F-C5938818AF30}" id="{71ACC1F7-0F4A-9843-8784-D099170E57BE}">
    <text>copy to separate sheet, text-to-columns/break in to individual parts, then code or classify atomically</text>
  </threadedComment>
  <threadedComment ref="X609" dT="2021-12-16T09:41:58.92" personId="{BBDE6081-5F50-FE4A-A26F-C5938818AF30}" id="{2CC5A1D9-9384-4640-97E8-FAD660969D71}">
    <text>updated direct from SOCS</text>
  </threadedComment>
  <threadedComment ref="Y609" dT="2021-09-29T11:44:35.78" personId="{181FB660-8DB0-9C42-BAE9-FA6F8FF477A6}" id="{6F234BFE-E17C-D946-832E-D576C60F6C57}">
    <text>We have stopped using this this year.</text>
  </threadedComment>
</ThreadedComments>
</file>

<file path=xl/worksheets/_rels/sheet1.xml.rels><?xml version="1.0" encoding="UTF-8" standalone="yes"?>
<Relationships xmlns="http://schemas.openxmlformats.org/package/2006/relationships"><Relationship Id="rId21" Type="http://schemas.openxmlformats.org/officeDocument/2006/relationships/hyperlink" Target="https://www.airplus.com/cn/cn/why-airplus/benefit-from-airplus/%E8%81%94%E7%B3%BB%E6%88%91%E4%BB%AC/%E8%81%94%E7%B3%BB.html" TargetMode="External"/><Relationship Id="rId170" Type="http://schemas.openxmlformats.org/officeDocument/2006/relationships/hyperlink" Target="https://ibo.org/contact-the-ib/ask-a-question/" TargetMode="External"/><Relationship Id="rId268" Type="http://schemas.openxmlformats.org/officeDocument/2006/relationships/hyperlink" Target="tel:+86-400-990-9500" TargetMode="External"/><Relationship Id="rId475" Type="http://schemas.openxmlformats.org/officeDocument/2006/relationships/hyperlink" Target="https://www.classlist.com/hubfs/_files/Classlist_Privacy_Notice.pdf" TargetMode="External"/><Relationship Id="rId682" Type="http://schemas.openxmlformats.org/officeDocument/2006/relationships/hyperlink" Target="https://quizlet.com/privacy" TargetMode="External"/><Relationship Id="rId128" Type="http://schemas.openxmlformats.org/officeDocument/2006/relationships/hyperlink" Target="https://explaineverything.com/contact/" TargetMode="External"/><Relationship Id="rId335" Type="http://schemas.openxmlformats.org/officeDocument/2006/relationships/hyperlink" Target="https://www.singaporepoloclub.org/contact" TargetMode="External"/><Relationship Id="rId542" Type="http://schemas.openxmlformats.org/officeDocument/2006/relationships/hyperlink" Target="https://www.goosechase.com/privacy" TargetMode="External"/><Relationship Id="rId987" Type="http://schemas.openxmlformats.org/officeDocument/2006/relationships/hyperlink" Target="https://m.leaplearner.com/" TargetMode="External"/><Relationship Id="rId1172" Type="http://schemas.openxmlformats.org/officeDocument/2006/relationships/hyperlink" Target="https://www.wecre8te.com/" TargetMode="External"/><Relationship Id="rId402" Type="http://schemas.openxmlformats.org/officeDocument/2006/relationships/hyperlink" Target="http://www.unitedlifestyle.com/contact-us/" TargetMode="External"/><Relationship Id="rId847" Type="http://schemas.openxmlformats.org/officeDocument/2006/relationships/hyperlink" Target="https://privacy.microsoft.com/en-US/privacystatement" TargetMode="External"/><Relationship Id="rId1032" Type="http://schemas.openxmlformats.org/officeDocument/2006/relationships/hyperlink" Target="http://www.101qs.com/1989-domino-skyscraper(provided%20by%20school)" TargetMode="External"/><Relationship Id="rId707" Type="http://schemas.openxmlformats.org/officeDocument/2006/relationships/hyperlink" Target="https://slate.org/portal/studentterms.pdf" TargetMode="External"/><Relationship Id="rId914" Type="http://schemas.openxmlformats.org/officeDocument/2006/relationships/hyperlink" Target="mailto:support@airserver.com" TargetMode="External"/><Relationship Id="rId1337" Type="http://schemas.openxmlformats.org/officeDocument/2006/relationships/hyperlink" Target="https://www.milkmoney.tv/" TargetMode="External"/><Relationship Id="rId43" Type="http://schemas.openxmlformats.org/officeDocument/2006/relationships/hyperlink" Target="https://bookcreator.com/schools-districts/contact-sales/?hsCtaTracking=fbd7ae2b-07b4-47a8-8ba6-5417343c4af1%7C409e288f-6a34-4b0a-9b80-77165ac0f729" TargetMode="External"/><Relationship Id="rId192" Type="http://schemas.openxmlformats.org/officeDocument/2006/relationships/hyperlink" Target="mailto:support@kamiapp.com" TargetMode="External"/><Relationship Id="rId497" Type="http://schemas.openxmlformats.org/officeDocument/2006/relationships/hyperlink" Target="https://www.docusign.com/company/privacy-policy" TargetMode="External"/><Relationship Id="rId357" Type="http://schemas.openxmlformats.org/officeDocument/2006/relationships/hyperlink" Target="https://stormboard.com/help/contact-us" TargetMode="External"/><Relationship Id="rId1194" Type="http://schemas.openxmlformats.org/officeDocument/2006/relationships/hyperlink" Target="https://www.geographyalltheway.com/privacy-policy/" TargetMode="External"/><Relationship Id="rId217" Type="http://schemas.openxmlformats.org/officeDocument/2006/relationships/hyperlink" Target="mailto:chinese.help@littlefox.com" TargetMode="External"/><Relationship Id="rId564" Type="http://schemas.openxmlformats.org/officeDocument/2006/relationships/hyperlink" Target="https://ibtaskmaker.com/register.php" TargetMode="External"/><Relationship Id="rId771" Type="http://schemas.openxmlformats.org/officeDocument/2006/relationships/hyperlink" Target="https://work.weixin.qq.com/nl/privacy_policy" TargetMode="External"/><Relationship Id="rId869" Type="http://schemas.openxmlformats.org/officeDocument/2006/relationships/hyperlink" Target="https://web.seesaw.me/privacy-policy" TargetMode="External"/><Relationship Id="rId424" Type="http://schemas.openxmlformats.org/officeDocument/2006/relationships/hyperlink" Target="http://shared.youdao.com/www/contactus-page.html" TargetMode="External"/><Relationship Id="rId631" Type="http://schemas.openxmlformats.org/officeDocument/2006/relationships/hyperlink" Target="https://www.ncetm.org.uk/legal-privacy/" TargetMode="External"/><Relationship Id="rId729" Type="http://schemas.openxmlformats.org/officeDocument/2006/relationships/hyperlink" Target="https://www.stoneforest.com.sg/privacy-statement" TargetMode="External"/><Relationship Id="rId1054" Type="http://schemas.openxmlformats.org/officeDocument/2006/relationships/hyperlink" Target="https://edu.google.com/products/workspace-for-education/" TargetMode="External"/><Relationship Id="rId1261" Type="http://schemas.openxmlformats.org/officeDocument/2006/relationships/hyperlink" Target="https://zh.wix.com/about/privacy" TargetMode="External"/><Relationship Id="rId1359" Type="http://schemas.openxmlformats.org/officeDocument/2006/relationships/hyperlink" Target="https://musicplayonline.com/" TargetMode="External"/><Relationship Id="rId936" Type="http://schemas.openxmlformats.org/officeDocument/2006/relationships/hyperlink" Target="https://education.microsoft.com/en-us" TargetMode="External"/><Relationship Id="rId1121" Type="http://schemas.openxmlformats.org/officeDocument/2006/relationships/hyperlink" Target="https://nationalonlinesafety.com/" TargetMode="External"/><Relationship Id="rId1219" Type="http://schemas.openxmlformats.org/officeDocument/2006/relationships/hyperlink" Target="https://www.naxosmusiclibrary.com/policy" TargetMode="External"/><Relationship Id="rId65" Type="http://schemas.openxmlformats.org/officeDocument/2006/relationships/hyperlink" Target="https://www.classdojo.com/" TargetMode="External"/><Relationship Id="rId281" Type="http://schemas.openxmlformats.org/officeDocument/2006/relationships/hyperlink" Target="https://support.pearson.com/uk/s/digital-contactus" TargetMode="External"/><Relationship Id="rId141" Type="http://schemas.openxmlformats.org/officeDocument/2006/relationships/hyperlink" Target="mailto:hello@gimkit.com" TargetMode="External"/><Relationship Id="rId379" Type="http://schemas.openxmlformats.org/officeDocument/2006/relationships/hyperlink" Target="https://www.thedojo.com.sg/contact" TargetMode="External"/><Relationship Id="rId586" Type="http://schemas.openxmlformats.org/officeDocument/2006/relationships/hyperlink" Target="https://www.lianjia.com/privacy" TargetMode="External"/><Relationship Id="rId793" Type="http://schemas.openxmlformats.org/officeDocument/2006/relationships/hyperlink" Target="https://cs.xiaoheiban.cn/h5/" TargetMode="External"/><Relationship Id="rId7" Type="http://schemas.openxmlformats.org/officeDocument/2006/relationships/hyperlink" Target="https://www.classoos.com/" TargetMode="External"/><Relationship Id="rId239" Type="http://schemas.openxmlformats.org/officeDocument/2006/relationships/hyperlink" Target="tel:+4403305005000" TargetMode="External"/><Relationship Id="rId446" Type="http://schemas.openxmlformats.org/officeDocument/2006/relationships/hyperlink" Target="https://www.teentips.co.uk/privacy-policy/" TargetMode="External"/><Relationship Id="rId653" Type="http://schemas.openxmlformats.org/officeDocument/2006/relationships/hyperlink" Target="https://global.oup.com/privacy?cc=gb" TargetMode="External"/><Relationship Id="rId1076" Type="http://schemas.openxmlformats.org/officeDocument/2006/relationships/hyperlink" Target="https://www.oerproject.com/Big-History" TargetMode="External"/><Relationship Id="rId1283" Type="http://schemas.openxmlformats.org/officeDocument/2006/relationships/hyperlink" Target="https://developer.apple.com/" TargetMode="External"/><Relationship Id="rId306" Type="http://schemas.openxmlformats.org/officeDocument/2006/relationships/hyperlink" Target="https://www.raspberrypi.org/contact/" TargetMode="External"/><Relationship Id="rId860" Type="http://schemas.openxmlformats.org/officeDocument/2006/relationships/hyperlink" Target="https://www.qualtrics.com/privacy-statement/" TargetMode="External"/><Relationship Id="rId958" Type="http://schemas.openxmlformats.org/officeDocument/2006/relationships/hyperlink" Target="https://www.lego.com/en-us/legal/notices-and-policies/privacy-policy" TargetMode="External"/><Relationship Id="rId1143" Type="http://schemas.openxmlformats.org/officeDocument/2006/relationships/hyperlink" Target="https://teemagroup.com/" TargetMode="External"/><Relationship Id="rId87" Type="http://schemas.openxmlformats.org/officeDocument/2006/relationships/hyperlink" Target="https://www.follett.com/contact" TargetMode="External"/><Relationship Id="rId513" Type="http://schemas.openxmlformats.org/officeDocument/2006/relationships/hyperlink" Target="https://about.elink.io/privacy" TargetMode="External"/><Relationship Id="rId720" Type="http://schemas.openxmlformats.org/officeDocument/2006/relationships/hyperlink" Target="https://www.edshed.com/en-us/privacy" TargetMode="External"/><Relationship Id="rId818" Type="http://schemas.openxmlformats.org/officeDocument/2006/relationships/hyperlink" Target="https://diagnosticquestions.com/home/privacypolicy" TargetMode="External"/><Relationship Id="rId1350" Type="http://schemas.openxmlformats.org/officeDocument/2006/relationships/hyperlink" Target="http://fotor.com/" TargetMode="External"/><Relationship Id="rId1003" Type="http://schemas.openxmlformats.org/officeDocument/2006/relationships/hyperlink" Target="https://privacy.microsoft.com/en-us/privacystatement" TargetMode="External"/><Relationship Id="rId1210" Type="http://schemas.openxmlformats.org/officeDocument/2006/relationships/hyperlink" Target="https://www.linguascope.com/info/privacypolicy.htm" TargetMode="External"/><Relationship Id="rId1308" Type="http://schemas.openxmlformats.org/officeDocument/2006/relationships/hyperlink" Target="https://www.cpoms.co.uk/" TargetMode="External"/><Relationship Id="rId14" Type="http://schemas.openxmlformats.org/officeDocument/2006/relationships/hyperlink" Target="https://education.lego.com/en-us/downloads/retiredproducts/wedo-2/software" TargetMode="External"/><Relationship Id="rId163" Type="http://schemas.openxmlformats.org/officeDocument/2006/relationships/hyperlink" Target="mailto:admin@icpa.org.uk" TargetMode="External"/><Relationship Id="rId370" Type="http://schemas.openxmlformats.org/officeDocument/2006/relationships/hyperlink" Target="https://en.freedownloadmanager.org/Windows-PC/2D-Design.html" TargetMode="External"/><Relationship Id="rId230" Type="http://schemas.openxmlformats.org/officeDocument/2006/relationships/hyperlink" Target="https://www.mathswatch.co.uk/contact-us" TargetMode="External"/><Relationship Id="rId468" Type="http://schemas.openxmlformats.org/officeDocument/2006/relationships/hyperlink" Target="https://www.cois.org/privacy-policy" TargetMode="External"/><Relationship Id="rId675" Type="http://schemas.openxmlformats.org/officeDocument/2006/relationships/hyperlink" Target="https://www.pret-a-portrait.net/your-privacy/" TargetMode="External"/><Relationship Id="rId882" Type="http://schemas.openxmlformats.org/officeDocument/2006/relationships/hyperlink" Target="https://www.worldbook.com/privacy.aspx" TargetMode="External"/><Relationship Id="rId1098" Type="http://schemas.openxmlformats.org/officeDocument/2006/relationships/hyperlink" Target="https://freesound.org/" TargetMode="External"/><Relationship Id="rId328" Type="http://schemas.openxmlformats.org/officeDocument/2006/relationships/hyperlink" Target="https://www.sf-express.com/cn/en/" TargetMode="External"/><Relationship Id="rId535" Type="http://schemas.openxmlformats.org/officeDocument/2006/relationships/hyperlink" Target="https://singapore.dulwich.org/privacy-policy" TargetMode="External"/><Relationship Id="rId742" Type="http://schemas.openxmlformats.org/officeDocument/2006/relationships/hyperlink" Target="https://www.techsoft.co.uk/Company/PrivacyPolicy" TargetMode="External"/><Relationship Id="rId1165" Type="http://schemas.openxmlformats.org/officeDocument/2006/relationships/hyperlink" Target="https://www.bighistoryproject.com/privacy" TargetMode="External"/><Relationship Id="rId602" Type="http://schemas.openxmlformats.org/officeDocument/2006/relationships/hyperlink" Target="https://www.fungames-forfree.com/app/legal/privacy?bundleId=com.fungames.mathapp&amp;name=mathapp" TargetMode="External"/><Relationship Id="rId1025" Type="http://schemas.openxmlformats.org/officeDocument/2006/relationships/hyperlink" Target="https://helpx.adobe.com/enterprise/using/identity.html" TargetMode="External"/><Relationship Id="rId1232" Type="http://schemas.openxmlformats.org/officeDocument/2006/relationships/hyperlink" Target="https://schoolsupporthub.cambridgeinternational.org/termsandconditions" TargetMode="External"/><Relationship Id="rId907" Type="http://schemas.openxmlformats.org/officeDocument/2006/relationships/hyperlink" Target="https://www.adenservices.com/en/contact/" TargetMode="External"/><Relationship Id="rId36" Type="http://schemas.openxmlformats.org/officeDocument/2006/relationships/hyperlink" Target="mailto:sales@bigredsky.com" TargetMode="External"/><Relationship Id="rId185" Type="http://schemas.openxmlformats.org/officeDocument/2006/relationships/hyperlink" Target="http://joywaltzstudio.com/contact/" TargetMode="External"/><Relationship Id="rId392" Type="http://schemas.openxmlformats.org/officeDocument/2006/relationships/hyperlink" Target="https://www.twinkl.com.cn/contact-us" TargetMode="External"/><Relationship Id="rId697" Type="http://schemas.openxmlformats.org/officeDocument/2006/relationships/hyperlink" Target="https://www.screencastify.com/privacy" TargetMode="External"/><Relationship Id="rId252" Type="http://schemas.openxmlformats.org/officeDocument/2006/relationships/hyperlink" Target="mailto:support@noodletools.com" TargetMode="External"/><Relationship Id="rId1187" Type="http://schemas.openxmlformats.org/officeDocument/2006/relationships/hyperlink" Target="https://www.facebook.com/privacy/explanation/" TargetMode="External"/><Relationship Id="rId112" Type="http://schemas.openxmlformats.org/officeDocument/2006/relationships/hyperlink" Target="mailto:hello@eedi.com(general%20enquires)/press@eedi.com(media%20and%20press%20enquires)" TargetMode="External"/><Relationship Id="rId557" Type="http://schemas.openxmlformats.org/officeDocument/2006/relationships/hyperlink" Target="https://vimeo.com/privacy?referrer_vuid=pl624746488.1487175758" TargetMode="External"/><Relationship Id="rId764" Type="http://schemas.openxmlformats.org/officeDocument/2006/relationships/hyperlink" Target="https://privacy.microsoft.com/en-US/privacystatement" TargetMode="External"/><Relationship Id="rId971" Type="http://schemas.openxmlformats.org/officeDocument/2006/relationships/hyperlink" Target="https://tennisline.com/" TargetMode="External"/><Relationship Id="rId417" Type="http://schemas.openxmlformats.org/officeDocument/2006/relationships/hyperlink" Target="https://schoolbus.solutions/" TargetMode="External"/><Relationship Id="rId624" Type="http://schemas.openxmlformats.org/officeDocument/2006/relationships/hyperlink" Target="https://www.msh-intl.com/en/msh-intl-legal-notices.html" TargetMode="External"/><Relationship Id="rId831" Type="http://schemas.openxmlformats.org/officeDocument/2006/relationships/hyperlink" Target="https://www.google.com/chrome/privacy/" TargetMode="External"/><Relationship Id="rId1047" Type="http://schemas.openxmlformats.org/officeDocument/2006/relationships/hyperlink" Target="https://apc01.safelinks.protection.outlook.com/?url=https%3A%2F%2Fsheg.stanford.edu%2F&amp;data=04%7C01%7C%7Cdddfc931e49140b635bd08d9dbe90997%7Ca18a94043f734e5f844c6d29f51269b0%7C0%7C0%7C637782616211306905%7CUnknown%7CTWFpbGZsb3d8eyJWIjoiMC4wLjAwMDAiLCJQIjoiV2luMzIiLCJBTiI6Ik1haWwiLCJXVCI6Mn0%3D%7C3000&amp;sdata=8%2FL%2Fq0exNwGjuyi8cyzblGhUdvNmXI7XOoGLc11oNUQ%3D&amp;reserved=0" TargetMode="External"/><Relationship Id="rId1254" Type="http://schemas.openxmlformats.org/officeDocument/2006/relationships/hyperlink" Target="https://thunkable.com/" TargetMode="External"/><Relationship Id="rId929" Type="http://schemas.openxmlformats.org/officeDocument/2006/relationships/hyperlink" Target="https://www.cloudart-app.com/" TargetMode="External"/><Relationship Id="rId1114" Type="http://schemas.openxmlformats.org/officeDocument/2006/relationships/hyperlink" Target="https://www.language-gym.com/" TargetMode="External"/><Relationship Id="rId1321" Type="http://schemas.openxmlformats.org/officeDocument/2006/relationships/hyperlink" Target="https://docs.cogneeto.com/?doc=pp" TargetMode="External"/><Relationship Id="rId58" Type="http://schemas.openxmlformats.org/officeDocument/2006/relationships/hyperlink" Target="tel:01832%20771%20808" TargetMode="External"/><Relationship Id="rId274" Type="http://schemas.openxmlformats.org/officeDocument/2006/relationships/hyperlink" Target="mailto:info@paragonone.com" TargetMode="External"/><Relationship Id="rId481" Type="http://schemas.openxmlformats.org/officeDocument/2006/relationships/hyperlink" Target="https://www.apple.com/au/privacy/" TargetMode="External"/><Relationship Id="rId134" Type="http://schemas.openxmlformats.org/officeDocument/2006/relationships/hyperlink" Target="tel:1-833-463-6761" TargetMode="External"/><Relationship Id="rId579" Type="http://schemas.openxmlformats.org/officeDocument/2006/relationships/hyperlink" Target="https://old.kangaroomaths.co.uk/km-privacy.php" TargetMode="External"/><Relationship Id="rId786" Type="http://schemas.openxmlformats.org/officeDocument/2006/relationships/hyperlink" Target="https://www.zoho.com/privacy.html" TargetMode="External"/><Relationship Id="rId993" Type="http://schemas.openxmlformats.org/officeDocument/2006/relationships/hyperlink" Target="https://www.weaver.com.cn/e9/?source=31&amp;kw=PCbiaoti" TargetMode="External"/><Relationship Id="rId341" Type="http://schemas.openxmlformats.org/officeDocument/2006/relationships/hyperlink" Target="mailto:sophie@soyoga.com.sg" TargetMode="External"/><Relationship Id="rId439" Type="http://schemas.openxmlformats.org/officeDocument/2006/relationships/hyperlink" Target="https://bj.96weixin.com/help/57.html" TargetMode="External"/><Relationship Id="rId646" Type="http://schemas.openxmlformats.org/officeDocument/2006/relationships/hyperlink" Target="https://www.oppida.co/privacy-policy/" TargetMode="External"/><Relationship Id="rId1069" Type="http://schemas.openxmlformats.org/officeDocument/2006/relationships/hyperlink" Target="https://www.sweatdeck.com/" TargetMode="External"/><Relationship Id="rId1276" Type="http://schemas.openxmlformats.org/officeDocument/2006/relationships/hyperlink" Target="https://apps.apple.com/us/app/moldiv-photo-editor-collage/id608188610" TargetMode="External"/><Relationship Id="rId201" Type="http://schemas.openxmlformats.org/officeDocument/2006/relationships/hyperlink" Target="https://www.labster.com/" TargetMode="External"/><Relationship Id="rId506" Type="http://schemas.openxmlformats.org/officeDocument/2006/relationships/hyperlink" Target="https://www.eclipse.org/legal/privacy.php" TargetMode="External"/><Relationship Id="rId853" Type="http://schemas.openxmlformats.org/officeDocument/2006/relationships/hyperlink" Target="https://www.managebac.com/terms-of-service" TargetMode="External"/><Relationship Id="rId1136" Type="http://schemas.openxmlformats.org/officeDocument/2006/relationships/hyperlink" Target="https://www.singup.org/" TargetMode="External"/><Relationship Id="rId713" Type="http://schemas.openxmlformats.org/officeDocument/2006/relationships/hyperlink" Target="https://www.socrative.com/privacy/" TargetMode="External"/><Relationship Id="rId920" Type="http://schemas.openxmlformats.org/officeDocument/2006/relationships/hyperlink" Target="https://www.audacityteam.org/about/desktop-privacy-notice/" TargetMode="External"/><Relationship Id="rId1343" Type="http://schemas.openxmlformats.org/officeDocument/2006/relationships/hyperlink" Target="https://beyondexpeditionssg.com/" TargetMode="External"/><Relationship Id="rId1203" Type="http://schemas.openxmlformats.org/officeDocument/2006/relationships/hyperlink" Target="https://www.ibgeographypods.org/" TargetMode="External"/><Relationship Id="rId296" Type="http://schemas.openxmlformats.org/officeDocument/2006/relationships/hyperlink" Target="https://app.seesaw.me/pages/request-a-quote?||https://help.seesaw.me/hc/en-us/requests/new" TargetMode="External"/><Relationship Id="rId156" Type="http://schemas.openxmlformats.org/officeDocument/2006/relationships/hyperlink" Target="https://www.parkland.edu/Main/About-Parkland/Contact-Us" TargetMode="External"/><Relationship Id="rId363" Type="http://schemas.openxmlformats.org/officeDocument/2006/relationships/hyperlink" Target="mailto:info@sutori.com" TargetMode="External"/><Relationship Id="rId570" Type="http://schemas.openxmlformats.org/officeDocument/2006/relationships/hyperlink" Target="https://www.internationalsos.com/privacy" TargetMode="External"/><Relationship Id="rId223" Type="http://schemas.openxmlformats.org/officeDocument/2006/relationships/hyperlink" Target="https://www.massolit.io/contact" TargetMode="External"/><Relationship Id="rId430" Type="http://schemas.openxmlformats.org/officeDocument/2006/relationships/hyperlink" Target="http://www.mc2.com.cn/Contact-us" TargetMode="External"/><Relationship Id="rId668" Type="http://schemas.openxmlformats.org/officeDocument/2006/relationships/hyperlink" Target="https://policy.pinterest.com/en/privacy-policy" TargetMode="External"/><Relationship Id="rId875" Type="http://schemas.openxmlformats.org/officeDocument/2006/relationships/hyperlink" Target="https://asp.tumblebooks.com/privacy.aspx" TargetMode="External"/><Relationship Id="rId1060" Type="http://schemas.openxmlformats.org/officeDocument/2006/relationships/hyperlink" Target="https://apps.apple.com/us/app/interactive-telling-time/id482452233" TargetMode="External"/><Relationship Id="rId1298" Type="http://schemas.openxmlformats.org/officeDocument/2006/relationships/hyperlink" Target="https://apps.apple.com/us/app/math-slide-hundred-ten-one/id588836426" TargetMode="External"/><Relationship Id="rId528" Type="http://schemas.openxmlformats.org/officeDocument/2006/relationships/hyperlink" Target="https://www.apple.com/privacy/" TargetMode="External"/><Relationship Id="rId735" Type="http://schemas.openxmlformats.org/officeDocument/2006/relationships/hyperlink" Target="http://www.suzhoubank.com/icms/static/szbank/zh/0d6u9hrt/ey44yzk8/qb9bwg06/qb9bwg06.html" TargetMode="External"/><Relationship Id="rId942" Type="http://schemas.openxmlformats.org/officeDocument/2006/relationships/hyperlink" Target="https://www.gl-education.com/policies/privacy-policy/" TargetMode="External"/><Relationship Id="rId1158" Type="http://schemas.openxmlformats.org/officeDocument/2006/relationships/hyperlink" Target="https://www.virtosoftware.com/sharepoint/office-365-calendar-app/" TargetMode="External"/><Relationship Id="rId1365" Type="http://schemas.openxmlformats.org/officeDocument/2006/relationships/hyperlink" Target="https://www.construct.net/en/privacy-policy" TargetMode="External"/><Relationship Id="rId1018" Type="http://schemas.openxmlformats.org/officeDocument/2006/relationships/hyperlink" Target="https://www.amazon.com/Amazon-Digital-Services-LLC-Download/dp/B00UB76290" TargetMode="External"/><Relationship Id="rId1225" Type="http://schemas.openxmlformats.org/officeDocument/2006/relationships/hyperlink" Target="https://philpot.education/course/view.php?id=4" TargetMode="External"/><Relationship Id="rId71" Type="http://schemas.openxmlformats.org/officeDocument/2006/relationships/hyperlink" Target="mailto:ssd@info.collegeboard.org" TargetMode="External"/><Relationship Id="rId802" Type="http://schemas.openxmlformats.org/officeDocument/2006/relationships/hyperlink" Target="https://www.coolaustralia.org/privacy/" TargetMode="External"/><Relationship Id="rId29" Type="http://schemas.openxmlformats.org/officeDocument/2006/relationships/hyperlink" Target="mailto:support@onatlas.com" TargetMode="External"/><Relationship Id="rId178" Type="http://schemas.openxmlformats.org/officeDocument/2006/relationships/hyperlink" Target="https://www.ixl.com/help" TargetMode="External"/><Relationship Id="rId385" Type="http://schemas.openxmlformats.org/officeDocument/2006/relationships/hyperlink" Target="https://tinkercad.zendesk.com/hc/en-us/requests/new" TargetMode="External"/><Relationship Id="rId592" Type="http://schemas.openxmlformats.org/officeDocument/2006/relationships/hyperlink" Target="https://www.madscience.org/privacy" TargetMode="External"/><Relationship Id="rId245" Type="http://schemas.openxmlformats.org/officeDocument/2006/relationships/hyperlink" Target="mailto:enquiries@naldic.org.uk" TargetMode="External"/><Relationship Id="rId452" Type="http://schemas.openxmlformats.org/officeDocument/2006/relationships/hyperlink" Target="https://belouga.org/privacy-policy" TargetMode="External"/><Relationship Id="rId897" Type="http://schemas.openxmlformats.org/officeDocument/2006/relationships/hyperlink" Target="https://mailchimp.com/legal/privacy/" TargetMode="External"/><Relationship Id="rId1082" Type="http://schemas.openxmlformats.org/officeDocument/2006/relationships/hyperlink" Target="https://concordiashanghai.openapply.cn/" TargetMode="External"/><Relationship Id="rId105" Type="http://schemas.openxmlformats.org/officeDocument/2006/relationships/hyperlink" Target="mailto:edbinfo@edb.gov.hk" TargetMode="External"/><Relationship Id="rId312" Type="http://schemas.openxmlformats.org/officeDocument/2006/relationships/hyperlink" Target="https://www.concur.com/en-us/contact" TargetMode="External"/><Relationship Id="rId757" Type="http://schemas.openxmlformats.org/officeDocument/2006/relationships/hyperlink" Target="https://www.twinkl.com.cn/legal" TargetMode="External"/><Relationship Id="rId964" Type="http://schemas.openxmlformats.org/officeDocument/2006/relationships/hyperlink" Target="https://www.pacificpinesports.com/" TargetMode="External"/><Relationship Id="rId93" Type="http://schemas.openxmlformats.org/officeDocument/2006/relationships/hyperlink" Target="mailto:hello@doddlelearn.co.uk" TargetMode="External"/><Relationship Id="rId617" Type="http://schemas.openxmlformats.org/officeDocument/2006/relationships/hyperlink" Target="https://appinventor.mit.edu/about/termsofservice" TargetMode="External"/><Relationship Id="rId824" Type="http://schemas.openxmlformats.org/officeDocument/2006/relationships/hyperlink" Target="https://code.org/privacy" TargetMode="External"/><Relationship Id="rId1247" Type="http://schemas.openxmlformats.org/officeDocument/2006/relationships/hyperlink" Target="https://www.testandtrack.io/index.php/privacy" TargetMode="External"/><Relationship Id="rId1107" Type="http://schemas.openxmlformats.org/officeDocument/2006/relationships/hyperlink" Target="https://hwb.gov.wales/" TargetMode="External"/><Relationship Id="rId1314" Type="http://schemas.openxmlformats.org/officeDocument/2006/relationships/hyperlink" Target="https://app.peerscholar.com/Home" TargetMode="External"/><Relationship Id="rId20" Type="http://schemas.openxmlformats.org/officeDocument/2006/relationships/hyperlink" Target="mailto:customerservice@aegisic.com" TargetMode="External"/><Relationship Id="rId267" Type="http://schemas.openxmlformats.org/officeDocument/2006/relationships/hyperlink" Target="https://www.pacificprime.com/contact-us/" TargetMode="External"/><Relationship Id="rId474" Type="http://schemas.openxmlformats.org/officeDocument/2006/relationships/hyperlink" Target="https://classkick.com/privacy-policy" TargetMode="External"/><Relationship Id="rId127" Type="http://schemas.openxmlformats.org/officeDocument/2006/relationships/hyperlink" Target="mailto:info@explaineverything.com" TargetMode="External"/><Relationship Id="rId681" Type="http://schemas.openxmlformats.org/officeDocument/2006/relationships/hyperlink" Target="https://quizizz.com/privacy" TargetMode="External"/><Relationship Id="rId779" Type="http://schemas.openxmlformats.org/officeDocument/2006/relationships/hyperlink" Target="https://www.yakubuskills.com/privacy-policy" TargetMode="External"/><Relationship Id="rId986" Type="http://schemas.openxmlformats.org/officeDocument/2006/relationships/hyperlink" Target="http://www.01095113.com/" TargetMode="External"/><Relationship Id="rId334" Type="http://schemas.openxmlformats.org/officeDocument/2006/relationships/hyperlink" Target="https://www.ess-sims.co.uk/contact-us" TargetMode="External"/><Relationship Id="rId541" Type="http://schemas.openxmlformats.org/officeDocument/2006/relationships/hyperlink" Target="https://policies.google.com/privacy?hl=en" TargetMode="External"/><Relationship Id="rId639" Type="http://schemas.openxmlformats.org/officeDocument/2006/relationships/hyperlink" Target="https://newsela.com/about/privacy-policy/" TargetMode="External"/><Relationship Id="rId1171" Type="http://schemas.openxmlformats.org/officeDocument/2006/relationships/hyperlink" Target="https://concordiashanghai.openapply.cn/" TargetMode="External"/><Relationship Id="rId1269" Type="http://schemas.openxmlformats.org/officeDocument/2006/relationships/hyperlink" Target="https://www.theambassadorplatform.com/" TargetMode="External"/><Relationship Id="rId401" Type="http://schemas.openxmlformats.org/officeDocument/2006/relationships/hyperlink" Target="https://www.ukmt.org.uk/contact/contact_us" TargetMode="External"/><Relationship Id="rId846" Type="http://schemas.openxmlformats.org/officeDocument/2006/relationships/hyperlink" Target="https://privacy.microsoft.com/en-US/privacystatement" TargetMode="External"/><Relationship Id="rId1031" Type="http://schemas.openxmlformats.org/officeDocument/2006/relationships/hyperlink" Target="https://www.hoddereducation.co.uk/subjects/citizenship/products/14-16/explore-pshe-for-key-stage-4-boost" TargetMode="External"/><Relationship Id="rId1129" Type="http://schemas.openxmlformats.org/officeDocument/2006/relationships/hyperlink" Target="https://www.jetbrains.com/pycharm/" TargetMode="External"/><Relationship Id="rId706" Type="http://schemas.openxmlformats.org/officeDocument/2006/relationships/hyperlink" Target="https://uploads-ssl.webflow.com/5f95e809b68ed7abd6b49747/5fa5907d71654231c4444005_SkippingSkillsPrivacyPolicy.pdf" TargetMode="External"/><Relationship Id="rId913" Type="http://schemas.openxmlformats.org/officeDocument/2006/relationships/hyperlink" Target="https://www.airserver.com/Privacy" TargetMode="External"/><Relationship Id="rId1336" Type="http://schemas.openxmlformats.org/officeDocument/2006/relationships/hyperlink" Target="https://www.functionalmovement.com/privacy" TargetMode="External"/><Relationship Id="rId42" Type="http://schemas.openxmlformats.org/officeDocument/2006/relationships/hyperlink" Target="https://bookcreator.com/schools-districts/contact-sales/?hsCtaTracking=fbd7ae2b-07b4-47a8-8ba6-5417343c4af1%7C409e288f-6a34-4b0a-9b80-77165ac0f729" TargetMode="External"/><Relationship Id="rId191" Type="http://schemas.openxmlformats.org/officeDocument/2006/relationships/hyperlink" Target="mailto:contact@kali-majapahit.com/serangoon@kali-majapahit.com/katong@kali-majapahit.com" TargetMode="External"/><Relationship Id="rId289" Type="http://schemas.openxmlformats.org/officeDocument/2006/relationships/hyperlink" Target="https://support.polar.com/hk-zh/contact" TargetMode="External"/><Relationship Id="rId496" Type="http://schemas.openxmlformats.org/officeDocument/2006/relationships/hyperlink" Target="https://www.discoveryeducation.co.uk/privacy-policy/" TargetMode="External"/><Relationship Id="rId149" Type="http://schemas.openxmlformats.org/officeDocument/2006/relationships/hyperlink" Target="mailto:info@nessy.com" TargetMode="External"/><Relationship Id="rId356" Type="http://schemas.openxmlformats.org/officeDocument/2006/relationships/hyperlink" Target="mailto:info@StoneForest.com.sg" TargetMode="External"/><Relationship Id="rId563" Type="http://schemas.openxmlformats.org/officeDocument/2006/relationships/hyperlink" Target="https://ibispaint.com/privacy.jsp" TargetMode="External"/><Relationship Id="rId770" Type="http://schemas.openxmlformats.org/officeDocument/2006/relationships/hyperlink" Target="https://www.wechat.com/en/privacy_policy.html" TargetMode="External"/><Relationship Id="rId1193" Type="http://schemas.openxmlformats.org/officeDocument/2006/relationships/hyperlink" Target="https://gateway.applywithus.com/legal/privacy_statement?locale=en" TargetMode="External"/><Relationship Id="rId216" Type="http://schemas.openxmlformats.org/officeDocument/2006/relationships/hyperlink" Target="https://www.literacyplanet.com/contact-us/" TargetMode="External"/><Relationship Id="rId423" Type="http://schemas.openxmlformats.org/officeDocument/2006/relationships/hyperlink" Target="https://yoopay.cn/" TargetMode="External"/><Relationship Id="rId868" Type="http://schemas.openxmlformats.org/officeDocument/2006/relationships/hyperlink" Target="https://scratch.mit.edu/privacy_policy" TargetMode="External"/><Relationship Id="rId1053" Type="http://schemas.openxmlformats.org/officeDocument/2006/relationships/hyperlink" Target="https://www.youvisit.com/login" TargetMode="External"/><Relationship Id="rId1260" Type="http://schemas.openxmlformats.org/officeDocument/2006/relationships/hyperlink" Target="https://wetransfer.com/documents/WeTransfer_Privacy_Policy_20180508.pdf" TargetMode="External"/><Relationship Id="rId630" Type="http://schemas.openxmlformats.org/officeDocument/2006/relationships/hyperlink" Target="https://naldic.org.uk/privacy-policy/" TargetMode="External"/><Relationship Id="rId728" Type="http://schemas.openxmlformats.org/officeDocument/2006/relationships/hyperlink" Target="https://www.renaissance.com/privacy/" TargetMode="External"/><Relationship Id="rId935" Type="http://schemas.openxmlformats.org/officeDocument/2006/relationships/hyperlink" Target="https://www.gethopscotch.com/" TargetMode="External"/><Relationship Id="rId1358" Type="http://schemas.openxmlformats.org/officeDocument/2006/relationships/hyperlink" Target="https://www.commonsense.org/education" TargetMode="External"/><Relationship Id="rId64" Type="http://schemas.openxmlformats.org/officeDocument/2006/relationships/hyperlink" Target="https://www.citemaker.com/" TargetMode="External"/><Relationship Id="rId1120" Type="http://schemas.openxmlformats.org/officeDocument/2006/relationships/hyperlink" Target="https://www.mindmeister.com/" TargetMode="External"/><Relationship Id="rId1218" Type="http://schemas.openxmlformats.org/officeDocument/2006/relationships/hyperlink" Target="https://nationalonlinesafety.com/privacy-notice" TargetMode="External"/><Relationship Id="rId280" Type="http://schemas.openxmlformats.org/officeDocument/2006/relationships/hyperlink" Target="https://support.pearson.com/uk/s/digital-contactus" TargetMode="External"/><Relationship Id="rId140" Type="http://schemas.openxmlformats.org/officeDocument/2006/relationships/hyperlink" Target="mailto:office@geogebra.org" TargetMode="External"/><Relationship Id="rId378" Type="http://schemas.openxmlformats.org/officeDocument/2006/relationships/hyperlink" Target="mailto:enquiry@thedojo.com.sg" TargetMode="External"/><Relationship Id="rId585" Type="http://schemas.openxmlformats.org/officeDocument/2006/relationships/hyperlink" Target="https://www.learningvillage.net/sites/default/files/privacy_policy.pdf" TargetMode="External"/><Relationship Id="rId792" Type="http://schemas.openxmlformats.org/officeDocument/2006/relationships/hyperlink" Target="https://www.gongfubb.com/legal/privacy.htm" TargetMode="External"/><Relationship Id="rId6" Type="http://schemas.openxmlformats.org/officeDocument/2006/relationships/hyperlink" Target="https://info.flipgrid.com/" TargetMode="External"/><Relationship Id="rId238" Type="http://schemas.openxmlformats.org/officeDocument/2006/relationships/hyperlink" Target="mailto:info@morrisby.com?subject=Website%20Enquiry" TargetMode="External"/><Relationship Id="rId445" Type="http://schemas.openxmlformats.org/officeDocument/2006/relationships/hyperlink" Target="https://www.aqa.org.uk/about-us/privacy-notice" TargetMode="External"/><Relationship Id="rId652" Type="http://schemas.openxmlformats.org/officeDocument/2006/relationships/hyperlink" Target="https://global.oup.com/privacy?cc=gb" TargetMode="External"/><Relationship Id="rId1075" Type="http://schemas.openxmlformats.org/officeDocument/2006/relationships/hyperlink" Target="https://ziyuan.baidu.com/" TargetMode="External"/><Relationship Id="rId1282" Type="http://schemas.openxmlformats.org/officeDocument/2006/relationships/hyperlink" Target="https://care.pressreader.com/" TargetMode="External"/><Relationship Id="rId305" Type="http://schemas.openxmlformats.org/officeDocument/2006/relationships/hyperlink" Target="mailto:sales@qustodio.com/info@qustodio.com" TargetMode="External"/><Relationship Id="rId512" Type="http://schemas.openxmlformats.org/officeDocument/2006/relationships/hyperlink" Target="https://www.edx.org/edx-privacy-policy" TargetMode="External"/><Relationship Id="rId957" Type="http://schemas.openxmlformats.org/officeDocument/2006/relationships/hyperlink" Target="https://learningthattransfers.com/" TargetMode="External"/><Relationship Id="rId1142" Type="http://schemas.openxmlformats.org/officeDocument/2006/relationships/hyperlink" Target="https://www.theteachertoolkit.com/" TargetMode="External"/><Relationship Id="rId86" Type="http://schemas.openxmlformats.org/officeDocument/2006/relationships/hyperlink" Target="https://www.follett.com/contact" TargetMode="External"/><Relationship Id="rId817" Type="http://schemas.openxmlformats.org/officeDocument/2006/relationships/hyperlink" Target="https://bookcreator.com/privacy-policy/" TargetMode="External"/><Relationship Id="rId1002" Type="http://schemas.openxmlformats.org/officeDocument/2006/relationships/hyperlink" Target="https://www.microsoft.com/en-us/fasttrack" TargetMode="External"/><Relationship Id="rId1307" Type="http://schemas.openxmlformats.org/officeDocument/2006/relationships/hyperlink" Target="https://apc01.safelinks.protection.outlook.com/?url=https%3A%2F%2Fwww.arts.ac.uk%2F&amp;data=05%7C01%7C%7C2c5ae3b3e95a49d4ad5008da5a4a3b20%7Ca18a94043f734e5f844c6d29f51269b0%7C0%7C0%7C637921572131881654%7CUnknown%7CTWFpbGZsb3d8eyJWIjoiMC4wLjAwMDAiLCJQIjoiV2luMzIiLCJBTiI6Ik1haWwiLCJXVCI6Mn0%3D%7C3000%7C%7C%7C&amp;sdata=9mp%2BoESKh%2BahRtaYT2cCVaThIMK9Q98RfwrKMRvboWo%3D&amp;reserved=0" TargetMode="External"/><Relationship Id="rId13" Type="http://schemas.openxmlformats.org/officeDocument/2006/relationships/hyperlink" Target="https://math24.net/" TargetMode="External"/><Relationship Id="rId162" Type="http://schemas.openxmlformats.org/officeDocument/2006/relationships/hyperlink" Target="https://www.icpa.org.uk/general/?type=CONTACT" TargetMode="External"/><Relationship Id="rId467" Type="http://schemas.openxmlformats.org/officeDocument/2006/relationships/hyperlink" Target="https://chqgroup.co.uk/privacy-policy-chq-group/" TargetMode="External"/><Relationship Id="rId1097" Type="http://schemas.openxmlformats.org/officeDocument/2006/relationships/hyperlink" Target="https://www.flocabulary.com/" TargetMode="External"/><Relationship Id="rId674" Type="http://schemas.openxmlformats.org/officeDocument/2006/relationships/hyperlink" Target="https://www.polly.ai/privacy" TargetMode="External"/><Relationship Id="rId881" Type="http://schemas.openxmlformats.org/officeDocument/2006/relationships/hyperlink" Target="https://wonde.com/privacy-policy" TargetMode="External"/><Relationship Id="rId979" Type="http://schemas.openxmlformats.org/officeDocument/2006/relationships/hyperlink" Target="https://jiangsu.chinatax.gov.cn/" TargetMode="External"/><Relationship Id="rId327" Type="http://schemas.openxmlformats.org/officeDocument/2006/relationships/hyperlink" Target="https://www.manageengine.com/contact.html?Mefooter" TargetMode="External"/><Relationship Id="rId534" Type="http://schemas.openxmlformats.org/officeDocument/2006/relationships/hyperlink" Target="https://www.formative.com/legal/privacy" TargetMode="External"/><Relationship Id="rId741" Type="http://schemas.openxmlformats.org/officeDocument/2006/relationships/hyperlink" Target="https://www.teacherhorizons.com/advice/privacy-policy/" TargetMode="External"/><Relationship Id="rId839" Type="http://schemas.openxmlformats.org/officeDocument/2006/relationships/hyperlink" Target="https://www.apple.com/legal/privacy/en-ww/" TargetMode="External"/><Relationship Id="rId1164" Type="http://schemas.openxmlformats.org/officeDocument/2006/relationships/hyperlink" Target="https://www.oerproject.com/Privacy-policy" TargetMode="External"/><Relationship Id="rId601" Type="http://schemas.openxmlformats.org/officeDocument/2006/relationships/hyperlink" Target="https://masterthecurriculum.co.uk/privacy-policy/" TargetMode="External"/><Relationship Id="rId1024" Type="http://schemas.openxmlformats.org/officeDocument/2006/relationships/hyperlink" Target="https://workspace.google.com/" TargetMode="External"/><Relationship Id="rId1231" Type="http://schemas.openxmlformats.org/officeDocument/2006/relationships/hyperlink" Target="https://www.rsc.org/help-legal/legal/privacy/" TargetMode="External"/><Relationship Id="rId240" Type="http://schemas.openxmlformats.org/officeDocument/2006/relationships/hyperlink" Target="https://www.msh-intl.com/en/corporates-customer-services-contact.html" TargetMode="External"/><Relationship Id="rId478" Type="http://schemas.openxmlformats.org/officeDocument/2006/relationships/hyperlink" Target="http://science.cleapss.org.uk/policies/privacy.aspx" TargetMode="External"/><Relationship Id="rId685" Type="http://schemas.openxmlformats.org/officeDocument/2006/relationships/hyperlink" Target="https://www.raspberrypi.org/privacy/" TargetMode="External"/><Relationship Id="rId892" Type="http://schemas.openxmlformats.org/officeDocument/2006/relationships/hyperlink" Target="https://www.cem.org/gdpr" TargetMode="External"/><Relationship Id="rId906" Type="http://schemas.openxmlformats.org/officeDocument/2006/relationships/hyperlink" Target="https://www.adenservices.com/en/privacy-policy/" TargetMode="External"/><Relationship Id="rId1329" Type="http://schemas.openxmlformats.org/officeDocument/2006/relationships/hyperlink" Target="https://www.65adventure.com/" TargetMode="External"/><Relationship Id="rId35" Type="http://schemas.openxmlformats.org/officeDocument/2006/relationships/hyperlink" Target="mailto:hello@belouga.org" TargetMode="External"/><Relationship Id="rId100" Type="http://schemas.openxmlformats.org/officeDocument/2006/relationships/hyperlink" Target="https://dynamomaths.co.uk/contact-us/" TargetMode="External"/><Relationship Id="rId338" Type="http://schemas.openxmlformats.org/officeDocument/2006/relationships/hyperlink" Target="mailto:info@slate.org" TargetMode="External"/><Relationship Id="rId545" Type="http://schemas.openxmlformats.org/officeDocument/2006/relationships/hyperlink" Target="https://www.grammarly.com/privacy-policy" TargetMode="External"/><Relationship Id="rId752" Type="http://schemas.openxmlformats.org/officeDocument/2006/relationships/hyperlink" Target="https://www.tituslearning.com/privacy-policy/" TargetMode="External"/><Relationship Id="rId1175" Type="http://schemas.openxmlformats.org/officeDocument/2006/relationships/hyperlink" Target="https://www.doodlelearning.com/privacy-policy" TargetMode="External"/><Relationship Id="rId184" Type="http://schemas.openxmlformats.org/officeDocument/2006/relationships/hyperlink" Target="mailto:info@joyconnections.com.sg" TargetMode="External"/><Relationship Id="rId391" Type="http://schemas.openxmlformats.org/officeDocument/2006/relationships/hyperlink" Target="https://www.turnitin.com/contact" TargetMode="External"/><Relationship Id="rId405" Type="http://schemas.openxmlformats.org/officeDocument/2006/relationships/hyperlink" Target="https://vibeapp.co/contact/" TargetMode="External"/><Relationship Id="rId612" Type="http://schemas.openxmlformats.org/officeDocument/2006/relationships/hyperlink" Target="https://www.dulwich.org/privacy-policy" TargetMode="External"/><Relationship Id="rId1035" Type="http://schemas.openxmlformats.org/officeDocument/2006/relationships/hyperlink" Target="https://www.enrollment.org/" TargetMode="External"/><Relationship Id="rId1242" Type="http://schemas.openxmlformats.org/officeDocument/2006/relationships/hyperlink" Target="https://www.storyboardthat.com/about/privacy-for-schools" TargetMode="External"/><Relationship Id="rId251" Type="http://schemas.openxmlformats.org/officeDocument/2006/relationships/hyperlink" Target="https://newsela.com/about/contact/" TargetMode="External"/><Relationship Id="rId489" Type="http://schemas.openxmlformats.org/officeDocument/2006/relationships/hyperlink" Target="https://www.cpoms.co.uk/privacy-statement/" TargetMode="External"/><Relationship Id="rId696" Type="http://schemas.openxmlformats.org/officeDocument/2006/relationships/hyperlink" Target="https://schoolhistory.co.uk/privacy/" TargetMode="External"/><Relationship Id="rId917" Type="http://schemas.openxmlformats.org/officeDocument/2006/relationships/hyperlink" Target="https://apps.apple.com/us/app/assembly-graphic-design-art/id1024210402" TargetMode="External"/><Relationship Id="rId1102" Type="http://schemas.openxmlformats.org/officeDocument/2006/relationships/hyperlink" Target="https://www.gonoodle.com/" TargetMode="External"/><Relationship Id="rId46" Type="http://schemas.openxmlformats.org/officeDocument/2006/relationships/hyperlink" Target="mailto:hello@boxofbooks.io" TargetMode="External"/><Relationship Id="rId349" Type="http://schemas.openxmlformats.org/officeDocument/2006/relationships/hyperlink" Target="https://spellingframe.co.uk/site/contact" TargetMode="External"/><Relationship Id="rId556" Type="http://schemas.openxmlformats.org/officeDocument/2006/relationships/hyperlink" Target="https://www.parkland.edu/privacypolicy" TargetMode="External"/><Relationship Id="rId763" Type="http://schemas.openxmlformats.org/officeDocument/2006/relationships/hyperlink" Target="https://www.sivantos.com/privacy-policy/" TargetMode="External"/><Relationship Id="rId1186" Type="http://schemas.openxmlformats.org/officeDocument/2006/relationships/hyperlink" Target="https://explee.com/privacy-policy" TargetMode="External"/><Relationship Id="rId111" Type="http://schemas.openxmlformats.org/officeDocument/2006/relationships/hyperlink" Target="https://courses.edx.org/support/contact_us" TargetMode="External"/><Relationship Id="rId195" Type="http://schemas.openxmlformats.org/officeDocument/2006/relationships/hyperlink" Target="https://khanacademy.wufoo.com/forms/khan-academy-press-request/" TargetMode="External"/><Relationship Id="rId209" Type="http://schemas.openxmlformats.org/officeDocument/2006/relationships/hyperlink" Target="mailto:info@letterjoin.co.uk?subject=Query%20from%20Letter-join%20web%20site" TargetMode="External"/><Relationship Id="rId416" Type="http://schemas.openxmlformats.org/officeDocument/2006/relationships/hyperlink" Target="https://www.worldbook.com/contact-us.aspx" TargetMode="External"/><Relationship Id="rId970" Type="http://schemas.openxmlformats.org/officeDocument/2006/relationships/hyperlink" Target="https://www.thespotlighttheatreqc.com/" TargetMode="External"/><Relationship Id="rId1046" Type="http://schemas.openxmlformats.org/officeDocument/2006/relationships/hyperlink" Target="https://shanghai-pudong.dulwich.org/comasy/login" TargetMode="External"/><Relationship Id="rId1253" Type="http://schemas.openxmlformats.org/officeDocument/2006/relationships/hyperlink" Target="https://www.thinglink.com/privacy" TargetMode="External"/><Relationship Id="rId623" Type="http://schemas.openxmlformats.org/officeDocument/2006/relationships/hyperlink" Target="https://mrcartermaths.com/Privacy-Policy.pdf" TargetMode="External"/><Relationship Id="rId830" Type="http://schemas.openxmlformats.org/officeDocument/2006/relationships/hyperlink" Target="https://www.gl-education.com/support/privacy-policy/" TargetMode="External"/><Relationship Id="rId928" Type="http://schemas.openxmlformats.org/officeDocument/2006/relationships/hyperlink" Target="https://www.cloudart-app.com/" TargetMode="External"/><Relationship Id="rId57" Type="http://schemas.openxmlformats.org/officeDocument/2006/relationships/hyperlink" Target="mailto:support@century.tech/info@century.tech" TargetMode="External"/><Relationship Id="rId262" Type="http://schemas.openxmlformats.org/officeDocument/2006/relationships/hyperlink" Target="mailto:eltsupport@oup.com?subject=I%20have%20a%20question%20about%20Oxford%20English%20Testing" TargetMode="External"/><Relationship Id="rId567" Type="http://schemas.openxmlformats.org/officeDocument/2006/relationships/hyperlink" Target="http://inshot.cc/terms/privacy.pdf" TargetMode="External"/><Relationship Id="rId1113" Type="http://schemas.openxmlformats.org/officeDocument/2006/relationships/hyperlink" Target="https://www.lablogger.co.uk/" TargetMode="External"/><Relationship Id="rId1197" Type="http://schemas.openxmlformats.org/officeDocument/2006/relationships/hyperlink" Target="https://www.gonoodle.com/company/p/privacy-policy" TargetMode="External"/><Relationship Id="rId1320" Type="http://schemas.openxmlformats.org/officeDocument/2006/relationships/hyperlink" Target="https://parlayideas.com/wp-content/uploads/2022/06/Parlay-Ideas-Privacy-Policy-2022.pdf" TargetMode="External"/><Relationship Id="rId122" Type="http://schemas.openxmlformats.org/officeDocument/2006/relationships/hyperlink" Target="https://evernote.com/teams/contact" TargetMode="External"/><Relationship Id="rId774" Type="http://schemas.openxmlformats.org/officeDocument/2006/relationships/hyperlink" Target="https://widgitonline.com/privacypolicy" TargetMode="External"/><Relationship Id="rId981" Type="http://schemas.openxmlformats.org/officeDocument/2006/relationships/hyperlink" Target="https://youtube4kdownloader.com/en16/download-youtube-4k-video.html" TargetMode="External"/><Relationship Id="rId1057" Type="http://schemas.openxmlformats.org/officeDocument/2006/relationships/hyperlink" Target="https://www.matific.com/inter/en-us/home/" TargetMode="External"/><Relationship Id="rId427" Type="http://schemas.openxmlformats.org/officeDocument/2006/relationships/hyperlink" Target="https://explore.zoom.us/en/contactsales/" TargetMode="External"/><Relationship Id="rId634" Type="http://schemas.openxmlformats.org/officeDocument/2006/relationships/hyperlink" Target="https://www.nessy.com/en-us/shop/data-privacy-legal" TargetMode="External"/><Relationship Id="rId841" Type="http://schemas.openxmlformats.org/officeDocument/2006/relationships/hyperlink" Target="https://www.kognity.com/privacy-policy/" TargetMode="External"/><Relationship Id="rId1264" Type="http://schemas.openxmlformats.org/officeDocument/2006/relationships/hyperlink" Target="https://www.leadershipmatters.org.uk/policies/privacy-policy" TargetMode="External"/><Relationship Id="rId273" Type="http://schemas.openxmlformats.org/officeDocument/2006/relationships/hyperlink" Target="mailto:admissions@pamojaeducation.com" TargetMode="External"/><Relationship Id="rId480" Type="http://schemas.openxmlformats.org/officeDocument/2006/relationships/hyperlink" Target="https://www.clickview.com.au/privacy-policy/" TargetMode="External"/><Relationship Id="rId701" Type="http://schemas.openxmlformats.org/officeDocument/2006/relationships/hyperlink" Target="https://www.avid.com/legal/privacy-policy-statement" TargetMode="External"/><Relationship Id="rId939" Type="http://schemas.openxmlformats.org/officeDocument/2006/relationships/hyperlink" Target="https://www.evolveeducation.co.nz/" TargetMode="External"/><Relationship Id="rId1124" Type="http://schemas.openxmlformats.org/officeDocument/2006/relationships/hyperlink" Target="https://www.nomoremarking.com/" TargetMode="External"/><Relationship Id="rId1331" Type="http://schemas.openxmlformats.org/officeDocument/2006/relationships/hyperlink" Target="https://www.themovement.studio/" TargetMode="External"/><Relationship Id="rId68" Type="http://schemas.openxmlformats.org/officeDocument/2006/relationships/hyperlink" Target="https://support.clever.com/s/?language=en_US%20%20(provided%20chat)" TargetMode="External"/><Relationship Id="rId133" Type="http://schemas.openxmlformats.org/officeDocument/2006/relationships/hyperlink" Target="mailto:info@focusonsound.com" TargetMode="External"/><Relationship Id="rId340" Type="http://schemas.openxmlformats.org/officeDocument/2006/relationships/hyperlink" Target="mailto:help@smugmug.com" TargetMode="External"/><Relationship Id="rId578" Type="http://schemas.openxmlformats.org/officeDocument/2006/relationships/hyperlink" Target="https://www.kamiapp.com/privacy-policy/" TargetMode="External"/><Relationship Id="rId785" Type="http://schemas.openxmlformats.org/officeDocument/2006/relationships/hyperlink" Target="https://www.zipgrade.com/privacy/" TargetMode="External"/><Relationship Id="rId992" Type="http://schemas.openxmlformats.org/officeDocument/2006/relationships/hyperlink" Target="https://www.salamandersoft.co.uk/privacy-policy/" TargetMode="External"/><Relationship Id="rId200" Type="http://schemas.openxmlformats.org/officeDocument/2006/relationships/hyperlink" Target="tel:62351366" TargetMode="External"/><Relationship Id="rId438" Type="http://schemas.openxmlformats.org/officeDocument/2006/relationships/hyperlink" Target="https://slate.org/" TargetMode="External"/><Relationship Id="rId645" Type="http://schemas.openxmlformats.org/officeDocument/2006/relationships/hyperlink" Target="https://obsproject.com/privacy-policy" TargetMode="External"/><Relationship Id="rId852" Type="http://schemas.openxmlformats.org/officeDocument/2006/relationships/hyperlink" Target="https://www.managebac.com/terms-of-service" TargetMode="External"/><Relationship Id="rId1068" Type="http://schemas.openxmlformats.org/officeDocument/2006/relationships/hyperlink" Target="https://www.mathsadventures.co.nz/" TargetMode="External"/><Relationship Id="rId1275" Type="http://schemas.openxmlformats.org/officeDocument/2006/relationships/hyperlink" Target="https://evernote.com/" TargetMode="External"/><Relationship Id="rId284" Type="http://schemas.openxmlformats.org/officeDocument/2006/relationships/hyperlink" Target="https://picc.co/contact" TargetMode="External"/><Relationship Id="rId491" Type="http://schemas.openxmlformats.org/officeDocument/2006/relationships/hyperlink" Target="https://www.desmos.com/privacy" TargetMode="External"/><Relationship Id="rId505" Type="http://schemas.openxmlformats.org/officeDocument/2006/relationships/hyperlink" Target="https://www.ebsco.com/company/privacy-policy" TargetMode="External"/><Relationship Id="rId712" Type="http://schemas.openxmlformats.org/officeDocument/2006/relationships/hyperlink" Target="https://snapseed.online/privacy-policy/" TargetMode="External"/><Relationship Id="rId1135" Type="http://schemas.openxmlformats.org/officeDocument/2006/relationships/hyperlink" Target="https://screencast-o-matic.com/" TargetMode="External"/><Relationship Id="rId1342" Type="http://schemas.openxmlformats.org/officeDocument/2006/relationships/hyperlink" Target="https://www.themovement.studio/" TargetMode="External"/><Relationship Id="rId79" Type="http://schemas.openxmlformats.org/officeDocument/2006/relationships/hyperlink" Target="https://cospaces.io/edu/contact.html" TargetMode="External"/><Relationship Id="rId144" Type="http://schemas.openxmlformats.org/officeDocument/2006/relationships/hyperlink" Target="https://graduway.com/contact/" TargetMode="External"/><Relationship Id="rId589" Type="http://schemas.openxmlformats.org/officeDocument/2006/relationships/hyperlink" Target="https://www.literacyplanet.com/privacy-policy/" TargetMode="External"/><Relationship Id="rId796" Type="http://schemas.openxmlformats.org/officeDocument/2006/relationships/hyperlink" Target="https://docs.qq.com/doc/p/30cb57a3280b16bd48fb49001022ada97479339a?dver=2.1.0&amp;otel_traceparent=00-24ff4c93bc91bc502d6a918e9b729a0c-546fc105a8edb5ee-01" TargetMode="External"/><Relationship Id="rId1202" Type="http://schemas.openxmlformats.org/officeDocument/2006/relationships/hyperlink" Target="https://hwb.gov.wales/support-centre/trust-centre/data-protection/privacy-notice" TargetMode="External"/><Relationship Id="rId351" Type="http://schemas.openxmlformats.org/officeDocument/2006/relationships/hyperlink" Target="https://www.splunk.com/en_us/talk-to-sales.html?expertCode=sales" TargetMode="External"/><Relationship Id="rId449" Type="http://schemas.openxmlformats.org/officeDocument/2006/relationships/hyperlink" Target="https://www.avvanz.com/privacy-policy/" TargetMode="External"/><Relationship Id="rId656" Type="http://schemas.openxmlformats.org/officeDocument/2006/relationships/hyperlink" Target="https://www.pacificprime.com/privacy/" TargetMode="External"/><Relationship Id="rId863" Type="http://schemas.openxmlformats.org/officeDocument/2006/relationships/hyperlink" Target="https://www.concur.com/en-us/processor-privacy-statement" TargetMode="External"/><Relationship Id="rId1079" Type="http://schemas.openxmlformats.org/officeDocument/2006/relationships/hyperlink" Target="https://www.busythings.co.uk/families/subjects/english" TargetMode="External"/><Relationship Id="rId1286" Type="http://schemas.openxmlformats.org/officeDocument/2006/relationships/hyperlink" Target="https://www.risingsoftware.com/" TargetMode="External"/><Relationship Id="rId211" Type="http://schemas.openxmlformats.org/officeDocument/2006/relationships/hyperlink" Target="mailto:help@letterboxd.com/press@letterboxd.com" TargetMode="External"/><Relationship Id="rId295" Type="http://schemas.openxmlformats.org/officeDocument/2006/relationships/hyperlink" Target="mailto:press@seesaw.me" TargetMode="External"/><Relationship Id="rId309" Type="http://schemas.openxmlformats.org/officeDocument/2006/relationships/hyperlink" Target="https://www.revisionvillage.com/contact-us/" TargetMode="External"/><Relationship Id="rId516" Type="http://schemas.openxmlformats.org/officeDocument/2006/relationships/hyperlink" Target="https://www.kofax.com/legal/privacy" TargetMode="External"/><Relationship Id="rId1146" Type="http://schemas.openxmlformats.org/officeDocument/2006/relationships/hyperlink" Target="https://www.testbase.co.uk/" TargetMode="External"/><Relationship Id="rId723" Type="http://schemas.openxmlformats.org/officeDocument/2006/relationships/hyperlink" Target="https://sphero.com/pages/privacy" TargetMode="External"/><Relationship Id="rId930" Type="http://schemas.openxmlformats.org/officeDocument/2006/relationships/hyperlink" Target="https://www2.mattel.com/en-us/privacy-statement" TargetMode="External"/><Relationship Id="rId1006" Type="http://schemas.openxmlformats.org/officeDocument/2006/relationships/hyperlink" Target="https://prezi.com/privacy-policy/201910_NL/" TargetMode="External"/><Relationship Id="rId1353" Type="http://schemas.openxmlformats.org/officeDocument/2006/relationships/hyperlink" Target="https://www.fotor.com/privacypolicy" TargetMode="External"/><Relationship Id="rId155" Type="http://schemas.openxmlformats.org/officeDocument/2006/relationships/hyperlink" Target="mailto:enquiries@shangri-la.com" TargetMode="External"/><Relationship Id="rId362" Type="http://schemas.openxmlformats.org/officeDocument/2006/relationships/hyperlink" Target="mailto:support@sumdog.com" TargetMode="External"/><Relationship Id="rId1213" Type="http://schemas.openxmlformats.org/officeDocument/2006/relationships/hyperlink" Target="https://www.literacyshed.com/" TargetMode="External"/><Relationship Id="rId1297" Type="http://schemas.openxmlformats.org/officeDocument/2006/relationships/hyperlink" Target="https://www.pacificprime.com/privacy/" TargetMode="External"/><Relationship Id="rId222" Type="http://schemas.openxmlformats.org/officeDocument/2006/relationships/hyperlink" Target="https://www.massolit.io/contact" TargetMode="External"/><Relationship Id="rId667" Type="http://schemas.openxmlformats.org/officeDocument/2006/relationships/hyperlink" Target="https://piktochart.com/privacy-policy/" TargetMode="External"/><Relationship Id="rId874" Type="http://schemas.openxmlformats.org/officeDocument/2006/relationships/hyperlink" Target="https://www.teachyourmonstertoread.com/legals" TargetMode="External"/><Relationship Id="rId17" Type="http://schemas.openxmlformats.org/officeDocument/2006/relationships/hyperlink" Target="https://www.achieve3000.com/who-we-are/about-us/contact-us/" TargetMode="External"/><Relationship Id="rId527" Type="http://schemas.openxmlformats.org/officeDocument/2006/relationships/hyperlink" Target="http://www.anhuifesco.com/home/index/privacy" TargetMode="External"/><Relationship Id="rId734" Type="http://schemas.openxmlformats.org/officeDocument/2006/relationships/hyperlink" Target="https://www.sutori.com/en/privacy-policy" TargetMode="External"/><Relationship Id="rId941" Type="http://schemas.openxmlformats.org/officeDocument/2006/relationships/hyperlink" Target="https://www.apple.com/legal/privacy/en-ww/" TargetMode="External"/><Relationship Id="rId1157" Type="http://schemas.openxmlformats.org/officeDocument/2006/relationships/hyperlink" Target="https://www.openapply.com/" TargetMode="External"/><Relationship Id="rId1364" Type="http://schemas.openxmlformats.org/officeDocument/2006/relationships/hyperlink" Target="https://www.kialo-edu.com/privacy" TargetMode="External"/><Relationship Id="rId70" Type="http://schemas.openxmlformats.org/officeDocument/2006/relationships/hyperlink" Target="https://support.code.org/hc/en-us/requests/new" TargetMode="External"/><Relationship Id="rId166" Type="http://schemas.openxmlformats.org/officeDocument/2006/relationships/hyperlink" Target="https://www.insight-adventures.com/" TargetMode="External"/><Relationship Id="rId373" Type="http://schemas.openxmlformats.org/officeDocument/2006/relationships/hyperlink" Target="https://tennisline.com/contact/" TargetMode="External"/><Relationship Id="rId580" Type="http://schemas.openxmlformats.org/officeDocument/2006/relationships/hyperlink" Target="https://global.oup.com/privacy?cc=gb" TargetMode="External"/><Relationship Id="rId801" Type="http://schemas.openxmlformats.org/officeDocument/2006/relationships/hyperlink" Target="https://www.apple.com/legal/privacy/en-ww/" TargetMode="External"/><Relationship Id="rId1017" Type="http://schemas.openxmlformats.org/officeDocument/2006/relationships/hyperlink" Target="https://apps.apple.com/al/app/maestro-music-composer/id1579863714" TargetMode="External"/><Relationship Id="rId1224" Type="http://schemas.openxmlformats.org/officeDocument/2006/relationships/hyperlink" Target="https://apc01.safelinks.protection.outlook.com/?url=https%3A%2F%2Fwww.pbslearningmedia.org%2F&amp;data=04%7C01%7C%7Cdddfc931e49140b635bd08d9dbe90997%7Ca18a94043f734e5f844c6d29f51269b0%7C0%7C0%7C637782616211306905%7CUnknown%7CTWFpbGZsb3d8eyJWIjoiMC4wLjAwMDAiLCJQIjoiV2luMzIiLCJBTiI6Ik1haWwiLCJXVCI6Mn0%3D%7C3000&amp;sdata=PQmQoG8oIutKT4BWe9JoKopistQtUSJj8IMmBJpqGoY%3D&amp;reserved=0" TargetMode="External"/><Relationship Id="rId1" Type="http://schemas.openxmlformats.org/officeDocument/2006/relationships/hyperlink" Target="https://www.misocs.com/TermsAndPolicies.aspx?ID=296&amp;SchoolID=29078" TargetMode="External"/><Relationship Id="rId233" Type="http://schemas.openxmlformats.org/officeDocument/2006/relationships/hyperlink" Target="mailto:hello@mentimeter.com" TargetMode="External"/><Relationship Id="rId440" Type="http://schemas.openxmlformats.org/officeDocument/2006/relationships/hyperlink" Target="https://www.activehistory.co.uk/privacy.php" TargetMode="External"/><Relationship Id="rId678" Type="http://schemas.openxmlformats.org/officeDocument/2006/relationships/hyperlink" Target="https://www.pwc.co.uk/who-we-are/privacy-statement.html" TargetMode="External"/><Relationship Id="rId885" Type="http://schemas.openxmlformats.org/officeDocument/2006/relationships/hyperlink" Target="https://www.adobe.com/privacy.html" TargetMode="External"/><Relationship Id="rId1070" Type="http://schemas.openxmlformats.org/officeDocument/2006/relationships/hyperlink" Target="https://www.cem.org/yellis" TargetMode="External"/><Relationship Id="rId28" Type="http://schemas.openxmlformats.org/officeDocument/2006/relationships/hyperlink" Target="mailto:atantot2003@yahoo.fr" TargetMode="External"/><Relationship Id="rId300" Type="http://schemas.openxmlformats.org/officeDocument/2006/relationships/hyperlink" Target="https://www.qualtrics.com/contact/" TargetMode="External"/><Relationship Id="rId538" Type="http://schemas.openxmlformats.org/officeDocument/2006/relationships/hyperlink" Target="https://www.gimkit.com/privacy" TargetMode="External"/><Relationship Id="rId745" Type="http://schemas.openxmlformats.org/officeDocument/2006/relationships/hyperlink" Target="https://legal.theambassadorplatform.com/privacy-notice?hsLang=en" TargetMode="External"/><Relationship Id="rId952" Type="http://schemas.openxmlformats.org/officeDocument/2006/relationships/hyperlink" Target="http://www.kebikids.com/" TargetMode="External"/><Relationship Id="rId1168" Type="http://schemas.openxmlformats.org/officeDocument/2006/relationships/hyperlink" Target="https://chartered.college/privacy-policy/" TargetMode="External"/><Relationship Id="rId81" Type="http://schemas.openxmlformats.org/officeDocument/2006/relationships/hyperlink" Target="https://www.cpoms.co.uk/contactus/" TargetMode="External"/><Relationship Id="rId177" Type="http://schemas.openxmlformats.org/officeDocument/2006/relationships/hyperlink" Target="mailto:orders@ixl.com/support@ixl.com" TargetMode="External"/><Relationship Id="rId384" Type="http://schemas.openxmlformats.org/officeDocument/2006/relationships/hyperlink" Target="https://thirdspacelearning.com/contact-us/" TargetMode="External"/><Relationship Id="rId591" Type="http://schemas.openxmlformats.org/officeDocument/2006/relationships/hyperlink" Target="https://www.lovereading4kids.co.uk/privacy-policy" TargetMode="External"/><Relationship Id="rId605" Type="http://schemas.openxmlformats.org/officeDocument/2006/relationships/hyperlink" Target="http://www.mathsbox.org.uk/docs/pp.pdf" TargetMode="External"/><Relationship Id="rId812" Type="http://schemas.openxmlformats.org/officeDocument/2006/relationships/hyperlink" Target="https://bedrocklearning.org/privacy-policy/" TargetMode="External"/><Relationship Id="rId1028" Type="http://schemas.openxmlformats.org/officeDocument/2006/relationships/hyperlink" Target="https://apps.apple.com/au/app/bee-bot/id500131639" TargetMode="External"/><Relationship Id="rId1235" Type="http://schemas.openxmlformats.org/officeDocument/2006/relationships/hyperlink" Target="https://screencast-o-matic.com/privacy" TargetMode="External"/><Relationship Id="rId244" Type="http://schemas.openxmlformats.org/officeDocument/2006/relationships/hyperlink" Target="mailto:mail@mymaths.co.uk" TargetMode="External"/><Relationship Id="rId689" Type="http://schemas.openxmlformats.org/officeDocument/2006/relationships/hyperlink" Target="https://www.pearson.com/legal-information/privacy-policy.html" TargetMode="External"/><Relationship Id="rId896" Type="http://schemas.openxmlformats.org/officeDocument/2006/relationships/hyperlink" Target="https://www.edb.gov.hk/en/privacy-policy/index.html" TargetMode="External"/><Relationship Id="rId1081" Type="http://schemas.openxmlformats.org/officeDocument/2006/relationships/hyperlink" Target="https://www.choosito.com/" TargetMode="External"/><Relationship Id="rId1302" Type="http://schemas.openxmlformats.org/officeDocument/2006/relationships/hyperlink" Target="https://sumas.ch/" TargetMode="External"/><Relationship Id="rId39" Type="http://schemas.openxmlformats.org/officeDocument/2006/relationships/hyperlink" Target="mailto:info@biznessapps.com" TargetMode="External"/><Relationship Id="rId451" Type="http://schemas.openxmlformats.org/officeDocument/2006/relationships/hyperlink" Target="https://www.bell-foundation.org.uk/privacy-policy/" TargetMode="External"/><Relationship Id="rId549" Type="http://schemas.openxmlformats.org/officeDocument/2006/relationships/hyperlink" Target="https://snowflake.haesemathematics.com.au/privacy-policy" TargetMode="External"/><Relationship Id="rId756" Type="http://schemas.openxmlformats.org/officeDocument/2006/relationships/hyperlink" Target="https://help.turnitin.com/Privacy_and_Security/Privacy_and_Security.htm" TargetMode="External"/><Relationship Id="rId1179" Type="http://schemas.openxmlformats.org/officeDocument/2006/relationships/hyperlink" Target="https://media.dulwich-shanghai.cn/TermsOfUse.aspx" TargetMode="External"/><Relationship Id="rId104" Type="http://schemas.openxmlformats.org/officeDocument/2006/relationships/hyperlink" Target="tel:01926680153" TargetMode="External"/><Relationship Id="rId188" Type="http://schemas.openxmlformats.org/officeDocument/2006/relationships/hyperlink" Target="https://kahoot.com/contact-sales/" TargetMode="External"/><Relationship Id="rId311" Type="http://schemas.openxmlformats.org/officeDocument/2006/relationships/hyperlink" Target="https://www.sangfor.com/en/about-us/contact-us/contact-us-form" TargetMode="External"/><Relationship Id="rId395" Type="http://schemas.openxmlformats.org/officeDocument/2006/relationships/hyperlink" Target="https://www.tynker.com/about/contact" TargetMode="External"/><Relationship Id="rId409" Type="http://schemas.openxmlformats.org/officeDocument/2006/relationships/hyperlink" Target="https://www.webhelpdesk.com/contact-us" TargetMode="External"/><Relationship Id="rId963" Type="http://schemas.openxmlformats.org/officeDocument/2006/relationships/hyperlink" Target="http://www.moocxing.com/" TargetMode="External"/><Relationship Id="rId1039" Type="http://schemas.openxmlformats.org/officeDocument/2006/relationships/hyperlink" Target="https://www.freepik.com/" TargetMode="External"/><Relationship Id="rId1246" Type="http://schemas.openxmlformats.org/officeDocument/2006/relationships/hyperlink" Target="https://cloud.tencent.com/document/product/301/11470" TargetMode="External"/><Relationship Id="rId92" Type="http://schemas.openxmlformats.org/officeDocument/2006/relationships/hyperlink" Target="https://www.docusign.com/contact-sales-3c" TargetMode="External"/><Relationship Id="rId616" Type="http://schemas.openxmlformats.org/officeDocument/2006/relationships/hyperlink" Target="https://www.mindmup.com/resources/privacy_policy.html" TargetMode="External"/><Relationship Id="rId823" Type="http://schemas.openxmlformats.org/officeDocument/2006/relationships/hyperlink" Target="https://epson.com/privacy-policy" TargetMode="External"/><Relationship Id="rId255" Type="http://schemas.openxmlformats.org/officeDocument/2006/relationships/hyperlink" Target="https://www.openapply.cn/contactsales" TargetMode="External"/><Relationship Id="rId462" Type="http://schemas.openxmlformats.org/officeDocument/2006/relationships/hyperlink" Target="https://cariboutests.com/public/privacy_policy.php" TargetMode="External"/><Relationship Id="rId1092" Type="http://schemas.openxmlformats.org/officeDocument/2006/relationships/hyperlink" Target="https://www.educake.co.uk/" TargetMode="External"/><Relationship Id="rId1106" Type="http://schemas.openxmlformats.org/officeDocument/2006/relationships/hyperlink" Target="https://www.history.org.uk/" TargetMode="External"/><Relationship Id="rId1313" Type="http://schemas.openxmlformats.org/officeDocument/2006/relationships/hyperlink" Target="https://parlayideas.com/" TargetMode="External"/><Relationship Id="rId115" Type="http://schemas.openxmlformats.org/officeDocument/2006/relationships/hyperlink" Target="mailto:press@getepic.com(Press%20Inquiries)/partners@getepic.com(Publisher%20Inquiries)" TargetMode="External"/><Relationship Id="rId322" Type="http://schemas.openxmlformats.org/officeDocument/2006/relationships/hyperlink" Target="mailto:Admissions-shmh@dehong.cn" TargetMode="External"/><Relationship Id="rId767" Type="http://schemas.openxmlformats.org/officeDocument/2006/relationships/hyperlink" Target="https://vocabularyninja.co.uk/privacy-policy-vn/" TargetMode="External"/><Relationship Id="rId974" Type="http://schemas.openxmlformats.org/officeDocument/2006/relationships/hyperlink" Target="http://www.pcgeshi.com/index.html" TargetMode="External"/><Relationship Id="rId199" Type="http://schemas.openxmlformats.org/officeDocument/2006/relationships/hyperlink" Target="mailto:enquiry@kodewithkids.com" TargetMode="External"/><Relationship Id="rId627" Type="http://schemas.openxmlformats.org/officeDocument/2006/relationships/hyperlink" Target="https://www.ibo.org/terms-and-conditions/privacy-policy/" TargetMode="External"/><Relationship Id="rId834" Type="http://schemas.openxmlformats.org/officeDocument/2006/relationships/hyperlink" Target="http://en.childrenslibrary.org/about/privacy.shtml" TargetMode="External"/><Relationship Id="rId1257" Type="http://schemas.openxmlformats.org/officeDocument/2006/relationships/hyperlink" Target="http://www.urban-family.com/" TargetMode="External"/><Relationship Id="rId266" Type="http://schemas.openxmlformats.org/officeDocument/2006/relationships/hyperlink" Target="tel:6598591329" TargetMode="External"/><Relationship Id="rId473" Type="http://schemas.openxmlformats.org/officeDocument/2006/relationships/hyperlink" Target="https://share.eeo.cn/p/agreement/?type=privacy&amp;lang=en" TargetMode="External"/><Relationship Id="rId680" Type="http://schemas.openxmlformats.org/officeDocument/2006/relationships/hyperlink" Target="https://www.getshinythings.com/privacy/" TargetMode="External"/><Relationship Id="rId901" Type="http://schemas.openxmlformats.org/officeDocument/2006/relationships/hyperlink" Target="https://www.abrakadoodle.com.sg/" TargetMode="External"/><Relationship Id="rId1117" Type="http://schemas.openxmlformats.org/officeDocument/2006/relationships/hyperlink" Target="https://www.literacyshed.com/" TargetMode="External"/><Relationship Id="rId1324" Type="http://schemas.openxmlformats.org/officeDocument/2006/relationships/hyperlink" Target="https://eim.padlet.org/dashboard" TargetMode="External"/><Relationship Id="rId30" Type="http://schemas.openxmlformats.org/officeDocument/2006/relationships/hyperlink" Target="https://authorfy.com/contact/" TargetMode="External"/><Relationship Id="rId126" Type="http://schemas.openxmlformats.org/officeDocument/2006/relationships/hyperlink" Target="https://azure.microsoft.com/en-us/overview/contact-azure-sales/" TargetMode="External"/><Relationship Id="rId333" Type="http://schemas.openxmlformats.org/officeDocument/2006/relationships/hyperlink" Target="https://www.avid.com/contact-sales" TargetMode="External"/><Relationship Id="rId540" Type="http://schemas.openxmlformats.org/officeDocument/2006/relationships/hyperlink" Target="https://policies.google.com/privacy?hl=en" TargetMode="External"/><Relationship Id="rId778" Type="http://schemas.openxmlformats.org/officeDocument/2006/relationships/hyperlink" Target="https://xiumi.us/auth" TargetMode="External"/><Relationship Id="rId985" Type="http://schemas.openxmlformats.org/officeDocument/2006/relationships/hyperlink" Target="mailto:lx@mejoy.club" TargetMode="External"/><Relationship Id="rId1170" Type="http://schemas.openxmlformats.org/officeDocument/2006/relationships/hyperlink" Target="https://cpd.classvr.com/p/privacy" TargetMode="External"/><Relationship Id="rId638" Type="http://schemas.openxmlformats.org/officeDocument/2006/relationships/hyperlink" Target="https://www.newscientist.com/privacy/" TargetMode="External"/><Relationship Id="rId845" Type="http://schemas.openxmlformats.org/officeDocument/2006/relationships/hyperlink" Target="https://privacy.microsoft.com/en-US/privacystatement" TargetMode="External"/><Relationship Id="rId1030" Type="http://schemas.openxmlformats.org/officeDocument/2006/relationships/hyperlink" Target="https://apps.apple.com/fr/app/connector/id1344058317?l=en" TargetMode="External"/><Relationship Id="rId1268" Type="http://schemas.openxmlformats.org/officeDocument/2006/relationships/hyperlink" Target="https://www.noodlephotography.com/" TargetMode="External"/><Relationship Id="rId277" Type="http://schemas.openxmlformats.org/officeDocument/2006/relationships/hyperlink" Target="tel:03333443403" TargetMode="External"/><Relationship Id="rId400" Type="http://schemas.openxmlformats.org/officeDocument/2006/relationships/hyperlink" Target="https://www.ucas.com/contact-us" TargetMode="External"/><Relationship Id="rId484" Type="http://schemas.openxmlformats.org/officeDocument/2006/relationships/hyperlink" Target="https://www.commonlit.org/en/privacy" TargetMode="External"/><Relationship Id="rId705" Type="http://schemas.openxmlformats.org/officeDocument/2006/relationships/hyperlink" Target="https://www.sketchup.com/legal/privacy-notice" TargetMode="External"/><Relationship Id="rId1128" Type="http://schemas.openxmlformats.org/officeDocument/2006/relationships/hyperlink" Target="https://apps.apple.com/us/app/playfadepause/id493685404" TargetMode="External"/><Relationship Id="rId1335" Type="http://schemas.openxmlformats.org/officeDocument/2006/relationships/hyperlink" Target="https://www.hudl.com/privacy" TargetMode="External"/><Relationship Id="rId137" Type="http://schemas.openxmlformats.org/officeDocument/2006/relationships/hyperlink" Target="mailto:yourstories@futurelearn.com(your%20story)" TargetMode="External"/><Relationship Id="rId344" Type="http://schemas.openxmlformats.org/officeDocument/2006/relationships/hyperlink" Target="https://spanishworldgroup.com/sg/contact-us/" TargetMode="External"/><Relationship Id="rId691" Type="http://schemas.openxmlformats.org/officeDocument/2006/relationships/hyperlink" Target="https://gb.abrsm.org/en/policies/privacy-policy/" TargetMode="External"/><Relationship Id="rId789" Type="http://schemas.openxmlformats.org/officeDocument/2006/relationships/hyperlink" Target="https://www.umiwang.com/article.php?id=48" TargetMode="External"/><Relationship Id="rId912" Type="http://schemas.openxmlformats.org/officeDocument/2006/relationships/hyperlink" Target="https://www.airserver.com/PC" TargetMode="External"/><Relationship Id="rId996" Type="http://schemas.openxmlformats.org/officeDocument/2006/relationships/hyperlink" Target="https://www.adobe.com/products/photoshop.html" TargetMode="External"/><Relationship Id="rId41" Type="http://schemas.openxmlformats.org/officeDocument/2006/relationships/hyperlink" Target="tel://+441483880004/" TargetMode="External"/><Relationship Id="rId551" Type="http://schemas.openxmlformats.org/officeDocument/2006/relationships/hyperlink" Target="https://handbrake.fr/privacy.php" TargetMode="External"/><Relationship Id="rId649" Type="http://schemas.openxmlformats.org/officeDocument/2006/relationships/hyperlink" Target="https://www.ouac.on.ca/privacy/" TargetMode="External"/><Relationship Id="rId856" Type="http://schemas.openxmlformats.org/officeDocument/2006/relationships/hyperlink" Target="https://www.pebblego.com/privacy-policy" TargetMode="External"/><Relationship Id="rId1181" Type="http://schemas.openxmlformats.org/officeDocument/2006/relationships/hyperlink" Target="https://www.educake.co.uk/aboutus/privacypolicy" TargetMode="External"/><Relationship Id="rId1279" Type="http://schemas.openxmlformats.org/officeDocument/2006/relationships/hyperlink" Target="https://play.google.com/console/u/0/developers" TargetMode="External"/><Relationship Id="rId190" Type="http://schemas.openxmlformats.org/officeDocument/2006/relationships/hyperlink" Target="https://www.studio-kale.com/" TargetMode="External"/><Relationship Id="rId204" Type="http://schemas.openxmlformats.org/officeDocument/2006/relationships/hyperlink" Target="tel:8332472527" TargetMode="External"/><Relationship Id="rId288" Type="http://schemas.openxmlformats.org/officeDocument/2006/relationships/hyperlink" Target="mailto:info@pixologic.com/sales@pixologic.com" TargetMode="External"/><Relationship Id="rId411" Type="http://schemas.openxmlformats.org/officeDocument/2006/relationships/hyperlink" Target="https://education.lego.com/en-us/shop/find-distributor" TargetMode="External"/><Relationship Id="rId509" Type="http://schemas.openxmlformats.org/officeDocument/2006/relationships/hyperlink" Target="https://www.educationperfect.com/legal/" TargetMode="External"/><Relationship Id="rId1041" Type="http://schemas.openxmlformats.org/officeDocument/2006/relationships/hyperlink" Target="https://apc01.safelinks.protection.outlook.com/?url=https%3A%2F%2Fwww.gilderlehrman.org%2F&amp;data=04%7C01%7C%7Cdddfc931e49140b635bd08d9dbe90997%7Ca18a94043f734e5f844c6d29f51269b0%7C0%7C0%7C637782616211150669%7CUnknown%7CTWFpbGZsb3d8eyJWIjoiMC4wLjAwMDAiLCJQIjoiV2luMzIiLCJBTiI6Ik1haWwiLCJXVCI6Mn0%3D%7C3000&amp;sdata=MKw%2BRQMtiRbmPoIm1SBG9YXUek3%2Bkd95tPu%2FD9oNkE8%3D&amp;reserved=0" TargetMode="External"/><Relationship Id="rId1139" Type="http://schemas.openxmlformats.org/officeDocument/2006/relationships/hyperlink" Target="https://www.spellzone.com/index.cfm" TargetMode="External"/><Relationship Id="rId1346" Type="http://schemas.openxmlformats.org/officeDocument/2006/relationships/hyperlink" Target="https://www.hudl.com/privacy" TargetMode="External"/><Relationship Id="rId495" Type="http://schemas.openxmlformats.org/officeDocument/2006/relationships/hyperlink" Target="https://edu.digitaltheatreplus.com/privacy-policy" TargetMode="External"/><Relationship Id="rId716" Type="http://schemas.openxmlformats.org/officeDocument/2006/relationships/hyperlink" Target="https://soundation.com/privacy-policy" TargetMode="External"/><Relationship Id="rId923" Type="http://schemas.openxmlformats.org/officeDocument/2006/relationships/hyperlink" Target="https://apps.apple.com/us/developer/duck-duck-moose-llc/id303076298" TargetMode="External"/><Relationship Id="rId52" Type="http://schemas.openxmlformats.org/officeDocument/2006/relationships/hyperlink" Target="https://www.bfasingapore.com/register/" TargetMode="External"/><Relationship Id="rId148" Type="http://schemas.openxmlformats.org/officeDocument/2006/relationships/hyperlink" Target="https://snowflake.haesemathematics.com.au/institution_enquiries/new" TargetMode="External"/><Relationship Id="rId355" Type="http://schemas.openxmlformats.org/officeDocument/2006/relationships/hyperlink" Target="mailto:answers@renaissance.com/EducatorDevelopment@Renaissance.com" TargetMode="External"/><Relationship Id="rId562" Type="http://schemas.openxmlformats.org/officeDocument/2006/relationships/hyperlink" Target="https://www.ibo.org/terms-and-conditions/privacy-policy/" TargetMode="External"/><Relationship Id="rId1192" Type="http://schemas.openxmlformats.org/officeDocument/2006/relationships/hyperlink" Target="https://www.frenchteacher.net/" TargetMode="External"/><Relationship Id="rId1206" Type="http://schemas.openxmlformats.org/officeDocument/2006/relationships/hyperlink" Target="https://knowledgematters.com/about/privacy/" TargetMode="External"/><Relationship Id="rId215" Type="http://schemas.openxmlformats.org/officeDocument/2006/relationships/hyperlink" Target="mailto:hello@literacyplanet.com" TargetMode="External"/><Relationship Id="rId422" Type="http://schemas.openxmlformats.org/officeDocument/2006/relationships/hyperlink" Target="mailto:service@yoopay.cn" TargetMode="External"/><Relationship Id="rId867" Type="http://schemas.openxmlformats.org/officeDocument/2006/relationships/hyperlink" Target="https://www.successfactors.com/about/privacy.html" TargetMode="External"/><Relationship Id="rId1052" Type="http://schemas.openxmlformats.org/officeDocument/2006/relationships/hyperlink" Target="https://virtualtour.dulwich.org/shanghai-pudong" TargetMode="External"/><Relationship Id="rId299" Type="http://schemas.openxmlformats.org/officeDocument/2006/relationships/hyperlink" Target="mailto:psf@python.org" TargetMode="External"/><Relationship Id="rId727" Type="http://schemas.openxmlformats.org/officeDocument/2006/relationships/hyperlink" Target="https://www.sc.com/en/privacy-policy/" TargetMode="External"/><Relationship Id="rId934" Type="http://schemas.openxmlformats.org/officeDocument/2006/relationships/hyperlink" Target="https://www.gethopscotch.com/privacy-policy-daisy" TargetMode="External"/><Relationship Id="rId1357" Type="http://schemas.openxmlformats.org/officeDocument/2006/relationships/hyperlink" Target="https://www.office.com/" TargetMode="External"/><Relationship Id="rId63" Type="http://schemas.openxmlformats.org/officeDocument/2006/relationships/hyperlink" Target="tel:1-800-553-6387" TargetMode="External"/><Relationship Id="rId159" Type="http://schemas.openxmlformats.org/officeDocument/2006/relationships/hyperlink" Target="mailto:systemsupport@ibo.org" TargetMode="External"/><Relationship Id="rId366" Type="http://schemas.openxmlformats.org/officeDocument/2006/relationships/hyperlink" Target="https://sworkit.com/contact-us" TargetMode="External"/><Relationship Id="rId573" Type="http://schemas.openxmlformats.org/officeDocument/2006/relationships/hyperlink" Target="https://www.ixl.com/privacypolicy" TargetMode="External"/><Relationship Id="rId780" Type="http://schemas.openxmlformats.org/officeDocument/2006/relationships/hyperlink" Target="https://yoopay.cn/public/legal" TargetMode="External"/><Relationship Id="rId1217" Type="http://schemas.openxmlformats.org/officeDocument/2006/relationships/hyperlink" Target="https://www.edrawsoft.com/privacy-policy.html?_ga=2.100317211.405508642.1644483356-1336073251.1644390954" TargetMode="External"/><Relationship Id="rId226" Type="http://schemas.openxmlformats.org/officeDocument/2006/relationships/hyperlink" Target="mailto:jonathan@mathsbot.com" TargetMode="External"/><Relationship Id="rId433" Type="http://schemas.openxmlformats.org/officeDocument/2006/relationships/hyperlink" Target="tel:+14243920340" TargetMode="External"/><Relationship Id="rId878" Type="http://schemas.openxmlformats.org/officeDocument/2006/relationships/hyperlink" Target="https://www.ucas.com/about-us/policies/privacy-policies-and-declarations" TargetMode="External"/><Relationship Id="rId1063" Type="http://schemas.openxmlformats.org/officeDocument/2006/relationships/hyperlink" Target="https://translate.google.com/" TargetMode="External"/><Relationship Id="rId1270" Type="http://schemas.openxmlformats.org/officeDocument/2006/relationships/hyperlink" Target="https://legal.theambassadorplatform.com/general-privacy-policy?hsLang=en" TargetMode="External"/><Relationship Id="rId640" Type="http://schemas.openxmlformats.org/officeDocument/2006/relationships/hyperlink" Target="https://www.noodletools.com/privacy/" TargetMode="External"/><Relationship Id="rId738" Type="http://schemas.openxmlformats.org/officeDocument/2006/relationships/hyperlink" Target="https://talkandcomment.com/legal/privacy" TargetMode="External"/><Relationship Id="rId945" Type="http://schemas.openxmlformats.org/officeDocument/2006/relationships/hyperlink" Target="https://www.apple.com/legal/privacy/" TargetMode="External"/><Relationship Id="rId1368" Type="http://schemas.microsoft.com/office/2017/10/relationships/threadedComment" Target="../threadedComments/threadedComment1.xml"/><Relationship Id="rId74" Type="http://schemas.openxmlformats.org/officeDocument/2006/relationships/hyperlink" Target="https://www.commonlit.org/en/contact" TargetMode="External"/><Relationship Id="rId377" Type="http://schemas.openxmlformats.org/officeDocument/2006/relationships/hyperlink" Target="https://www.thechairmansbao.com/contact-us/" TargetMode="External"/><Relationship Id="rId500" Type="http://schemas.openxmlformats.org/officeDocument/2006/relationships/hyperlink" Target="https://www.dropbox.com/privacy" TargetMode="External"/><Relationship Id="rId584" Type="http://schemas.openxmlformats.org/officeDocument/2006/relationships/hyperlink" Target="https://www.languagenut.com/global/terms/" TargetMode="External"/><Relationship Id="rId805" Type="http://schemas.openxmlformats.org/officeDocument/2006/relationships/hyperlink" Target="https://math24.net/privacy-policy.html" TargetMode="External"/><Relationship Id="rId1130" Type="http://schemas.openxmlformats.org/officeDocument/2006/relationships/hyperlink" Target="https://2simple.com/pythoninpieces/" TargetMode="External"/><Relationship Id="rId1228" Type="http://schemas.openxmlformats.org/officeDocument/2006/relationships/hyperlink" Target="https://2simple.com/documents/2/Privacy_Notice_2021.pdf" TargetMode="External"/><Relationship Id="rId5" Type="http://schemas.openxmlformats.org/officeDocument/2006/relationships/hyperlink" Target="https://kahoot.com/" TargetMode="External"/><Relationship Id="rId237" Type="http://schemas.openxmlformats.org/officeDocument/2006/relationships/hyperlink" Target="https://moodle.com/contact/other-enquiries/" TargetMode="External"/><Relationship Id="rId791" Type="http://schemas.openxmlformats.org/officeDocument/2006/relationships/hyperlink" Target="http://www.cpic.com.cn/cpic/cn/contactus/privacypolicy/index.shtml" TargetMode="External"/><Relationship Id="rId889" Type="http://schemas.openxmlformats.org/officeDocument/2006/relationships/hyperlink" Target="https://www.bookwidgets.com/privacy" TargetMode="External"/><Relationship Id="rId1074" Type="http://schemas.openxmlformats.org/officeDocument/2006/relationships/hyperlink" Target="https://artlist.io/" TargetMode="External"/><Relationship Id="rId444" Type="http://schemas.openxmlformats.org/officeDocument/2006/relationships/hyperlink" Target="https://ankiweb.net/account/privacy" TargetMode="External"/><Relationship Id="rId651" Type="http://schemas.openxmlformats.org/officeDocument/2006/relationships/hyperlink" Target="https://global.oup.com/privacy?cc=gb" TargetMode="External"/><Relationship Id="rId749" Type="http://schemas.openxmlformats.org/officeDocument/2006/relationships/hyperlink" Target="https://thirdspacelearning.com/data-protection-privacy-policy/" TargetMode="External"/><Relationship Id="rId1281" Type="http://schemas.openxmlformats.org/officeDocument/2006/relationships/hyperlink" Target="https://www.schoolcloud.co.uk/" TargetMode="External"/><Relationship Id="rId290" Type="http://schemas.openxmlformats.org/officeDocument/2006/relationships/hyperlink" Target="https://www.polleverywhere.com/contact/sales?rtm_source=content_navbar" TargetMode="External"/><Relationship Id="rId304" Type="http://schemas.openxmlformats.org/officeDocument/2006/relationships/hyperlink" Target="mailto:support@quizizz.com" TargetMode="External"/><Relationship Id="rId388" Type="http://schemas.openxmlformats.org/officeDocument/2006/relationships/hyperlink" Target="https://trello.com/contact" TargetMode="External"/><Relationship Id="rId511" Type="http://schemas.openxmlformats.org/officeDocument/2006/relationships/hyperlink" Target="https://www.overnetdata.com/privacy-policy/" TargetMode="External"/><Relationship Id="rId609" Type="http://schemas.openxmlformats.org/officeDocument/2006/relationships/hyperlink" Target="https://vle.mathswatch.co.uk/privacy-policy/" TargetMode="External"/><Relationship Id="rId956" Type="http://schemas.openxmlformats.org/officeDocument/2006/relationships/hyperlink" Target="https://www.lbq.org/" TargetMode="External"/><Relationship Id="rId1141" Type="http://schemas.openxmlformats.org/officeDocument/2006/relationships/hyperlink" Target="https://www.storyboardthat.com/" TargetMode="External"/><Relationship Id="rId1239" Type="http://schemas.openxmlformats.org/officeDocument/2006/relationships/hyperlink" Target="https://www.spellzone.com/pages/policies/privacy-policy.cfm" TargetMode="External"/><Relationship Id="rId85" Type="http://schemas.openxmlformats.org/officeDocument/2006/relationships/hyperlink" Target="mailto:feedback@desmos.com" TargetMode="External"/><Relationship Id="rId150" Type="http://schemas.openxmlformats.org/officeDocument/2006/relationships/hyperlink" Target="https://www.nessy.com/en-us/about-us/contact-us" TargetMode="External"/><Relationship Id="rId595" Type="http://schemas.openxmlformats.org/officeDocument/2006/relationships/hyperlink" Target="https://makingstuffbetter.com/privacy-policy/" TargetMode="External"/><Relationship Id="rId816" Type="http://schemas.openxmlformats.org/officeDocument/2006/relationships/hyperlink" Target="https://www.blueskyeducation.co.uk/privacy" TargetMode="External"/><Relationship Id="rId1001" Type="http://schemas.openxmlformats.org/officeDocument/2006/relationships/hyperlink" Target="https://coggle.it/privacy" TargetMode="External"/><Relationship Id="rId248" Type="http://schemas.openxmlformats.org/officeDocument/2006/relationships/hyperlink" Target="mailto:info@nessy.com/help@nessy.com" TargetMode="External"/><Relationship Id="rId455" Type="http://schemas.openxmlformats.org/officeDocument/2006/relationships/hyperlink" Target="https://www.d2l.com/legal/privacy/" TargetMode="External"/><Relationship Id="rId662" Type="http://schemas.openxmlformats.org/officeDocument/2006/relationships/hyperlink" Target="https://www.pearson.com/uk/pearson-privacy-and-you/privacy-policy/digital-learning-services-privacy-policy.html" TargetMode="External"/><Relationship Id="rId1085" Type="http://schemas.openxmlformats.org/officeDocument/2006/relationships/hyperlink" Target="https://www.facebook.com/DavesStudioRocks/" TargetMode="External"/><Relationship Id="rId1292" Type="http://schemas.openxmlformats.org/officeDocument/2006/relationships/hyperlink" Target="https://edubase.com.sg/" TargetMode="External"/><Relationship Id="rId1306" Type="http://schemas.openxmlformats.org/officeDocument/2006/relationships/hyperlink" Target="https://apc01.safelinks.protection.outlook.com/?url=https%3A%2F%2Fwww.arts.ac.uk%2F&amp;data=05%7C01%7C%7C2c5ae3b3e95a49d4ad5008da5a4a3b20%7Ca18a94043f734e5f844c6d29f51269b0%7C0%7C0%7C637921572131881654%7CUnknown%7CTWFpbGZsb3d8eyJWIjoiMC4wLjAwMDAiLCJQIjoiV2luMzIiLCJBTiI6Ik1haWwiLCJXVCI6Mn0%3D%7C3000%7C%7C%7C&amp;sdata=9mp%2BoESKh%2BahRtaYT2cCVaThIMK9Q98RfwrKMRvboWo%3D&amp;reserved=0" TargetMode="External"/><Relationship Id="rId12" Type="http://schemas.openxmlformats.org/officeDocument/2006/relationships/hyperlink" Target="https://lanschool.com/" TargetMode="External"/><Relationship Id="rId108" Type="http://schemas.openxmlformats.org/officeDocument/2006/relationships/hyperlink" Target="https://www.overnetdata.com/contact-us/" TargetMode="External"/><Relationship Id="rId315" Type="http://schemas.openxmlformats.org/officeDocument/2006/relationships/hyperlink" Target="https://www.sap.com/hk/index.html?url_id=auto_hp_redirect_hk" TargetMode="External"/><Relationship Id="rId522" Type="http://schemas.openxmlformats.org/officeDocument/2006/relationships/hyperlink" Target="https://explaineverything.com/privacy-policy/" TargetMode="External"/><Relationship Id="rId967" Type="http://schemas.openxmlformats.org/officeDocument/2006/relationships/hyperlink" Target="https://www.sap.com/about/legal/privacy.html" TargetMode="External"/><Relationship Id="rId1152" Type="http://schemas.openxmlformats.org/officeDocument/2006/relationships/hyperlink" Target="http://www.topmarks.co.uk/" TargetMode="External"/><Relationship Id="rId96" Type="http://schemas.openxmlformats.org/officeDocument/2006/relationships/hyperlink" Target="https://www.dropbox.com/support" TargetMode="External"/><Relationship Id="rId161" Type="http://schemas.openxmlformats.org/officeDocument/2006/relationships/hyperlink" Target="https://www.icosys.com.sg/" TargetMode="External"/><Relationship Id="rId399" Type="http://schemas.openxmlformats.org/officeDocument/2006/relationships/hyperlink" Target="tel:+44%20330%203330%20230" TargetMode="External"/><Relationship Id="rId827" Type="http://schemas.openxmlformats.org/officeDocument/2006/relationships/hyperlink" Target="https://legal.flipgrid.com/privacy.html" TargetMode="External"/><Relationship Id="rId1012" Type="http://schemas.openxmlformats.org/officeDocument/2006/relationships/hyperlink" Target="https://www.transitlink.com.sg/" TargetMode="External"/><Relationship Id="rId259" Type="http://schemas.openxmlformats.org/officeDocument/2006/relationships/hyperlink" Target="https://www.orendalearning.com/contact" TargetMode="External"/><Relationship Id="rId466" Type="http://schemas.openxmlformats.org/officeDocument/2006/relationships/hyperlink" Target="https://passport.chinesecio.com/static/frontend/dist/" TargetMode="External"/><Relationship Id="rId673" Type="http://schemas.openxmlformats.org/officeDocument/2006/relationships/hyperlink" Target="https://www.polleverywhere.com/privacy-policy" TargetMode="External"/><Relationship Id="rId880" Type="http://schemas.openxmlformats.org/officeDocument/2006/relationships/hyperlink" Target="https://education.lego.com/en-us/support/privacy-policy" TargetMode="External"/><Relationship Id="rId1096" Type="http://schemas.openxmlformats.org/officeDocument/2006/relationships/hyperlink" Target="https://zh-tw.facebook.com/" TargetMode="External"/><Relationship Id="rId1317" Type="http://schemas.openxmlformats.org/officeDocument/2006/relationships/hyperlink" Target="https://bedrocklearning.org/privacy-policy/" TargetMode="External"/><Relationship Id="rId23" Type="http://schemas.openxmlformats.org/officeDocument/2006/relationships/hyperlink" Target="tel:18006096480" TargetMode="External"/><Relationship Id="rId119" Type="http://schemas.openxmlformats.org/officeDocument/2006/relationships/hyperlink" Target="https://epson.custhelp.com/app/ask/p_webform/epson_store" TargetMode="External"/><Relationship Id="rId326" Type="http://schemas.openxmlformats.org/officeDocument/2006/relationships/hyperlink" Target="https://app.seesaw.me/pages/request-a-quote?||https://help.seesaw.me/hc/en-us/requests/new" TargetMode="External"/><Relationship Id="rId533" Type="http://schemas.openxmlformats.org/officeDocument/2006/relationships/hyperlink" Target="https://www.ebsco.com/company/privacy-policy" TargetMode="External"/><Relationship Id="rId978" Type="http://schemas.openxmlformats.org/officeDocument/2006/relationships/hyperlink" Target="https://jiangsu.chinatax.gov.cn/" TargetMode="External"/><Relationship Id="rId1163" Type="http://schemas.openxmlformats.org/officeDocument/2006/relationships/hyperlink" Target="https://www.baidu.com/duty/yinsiquan.html" TargetMode="External"/><Relationship Id="rId740" Type="http://schemas.openxmlformats.org/officeDocument/2006/relationships/hyperlink" Target="https://www.teachstarter.com/us/about/privacy-policy/" TargetMode="External"/><Relationship Id="rId838" Type="http://schemas.openxmlformats.org/officeDocument/2006/relationships/hyperlink" Target="https://kahoot.com/privacy-policy/" TargetMode="External"/><Relationship Id="rId1023" Type="http://schemas.openxmlformats.org/officeDocument/2006/relationships/hyperlink" Target="https://translate.google.com/" TargetMode="External"/><Relationship Id="rId172" Type="http://schemas.openxmlformats.org/officeDocument/2006/relationships/hyperlink" Target="tel:+86%20(0)%2010%206462%209100." TargetMode="External"/><Relationship Id="rId477" Type="http://schemas.openxmlformats.org/officeDocument/2006/relationships/hyperlink" Target="https://www.apple.com/au/privacy/" TargetMode="External"/><Relationship Id="rId600" Type="http://schemas.openxmlformats.org/officeDocument/2006/relationships/hyperlink" Target="https://www.massolit.io/privacy" TargetMode="External"/><Relationship Id="rId684" Type="http://schemas.openxmlformats.org/officeDocument/2006/relationships/hyperlink" Target="https://all.accor.com/information/legal/data-protection.en.shtml?utm_medium=accor_brands_websites&amp;utm_source=raffles&amp;utm_campaign=raffles" TargetMode="External"/><Relationship Id="rId1230" Type="http://schemas.openxmlformats.org/officeDocument/2006/relationships/hyperlink" Target="https://rockalingua.com/privacy-policy" TargetMode="External"/><Relationship Id="rId1328" Type="http://schemas.openxmlformats.org/officeDocument/2006/relationships/hyperlink" Target="https://ascendnow.org/" TargetMode="External"/><Relationship Id="rId337" Type="http://schemas.openxmlformats.org/officeDocument/2006/relationships/hyperlink" Target="https://help.sketchup.com/en/contact-support/sales-question/form" TargetMode="External"/><Relationship Id="rId891" Type="http://schemas.openxmlformats.org/officeDocument/2006/relationships/hyperlink" Target="https://global.oup.com/privacy?_ga=2.223221659.109006357.1569220368-1317866550.1569220368" TargetMode="External"/><Relationship Id="rId905" Type="http://schemas.openxmlformats.org/officeDocument/2006/relationships/hyperlink" Target="https://www.adenservices.com/en/food-services/" TargetMode="External"/><Relationship Id="rId989" Type="http://schemas.openxmlformats.org/officeDocument/2006/relationships/hyperlink" Target="https://www.isams.com/company/privacy/" TargetMode="External"/><Relationship Id="rId34" Type="http://schemas.openxmlformats.org/officeDocument/2006/relationships/hyperlink" Target="tel:02033259345" TargetMode="External"/><Relationship Id="rId544" Type="http://schemas.openxmlformats.org/officeDocument/2006/relationships/hyperlink" Target="https://graduway.com/privacy-policy-notice/" TargetMode="External"/><Relationship Id="rId751" Type="http://schemas.openxmlformats.org/officeDocument/2006/relationships/hyperlink" Target="https://www.tinkercad.com/privacy" TargetMode="External"/><Relationship Id="rId849" Type="http://schemas.openxmlformats.org/officeDocument/2006/relationships/hyperlink" Target="https://privacy.microsoft.com/en-US/privacystatement" TargetMode="External"/><Relationship Id="rId1174" Type="http://schemas.openxmlformats.org/officeDocument/2006/relationships/hyperlink" Target="https://www.dhl.com/nl-nl/home/voettekst/privacyverklaring.html" TargetMode="External"/><Relationship Id="rId183" Type="http://schemas.openxmlformats.org/officeDocument/2006/relationships/hyperlink" Target="https://www.joyconnections.com.sg/contactform" TargetMode="External"/><Relationship Id="rId390" Type="http://schemas.openxmlformats.org/officeDocument/2006/relationships/hyperlink" Target="https://www.turnitin.com/contact" TargetMode="External"/><Relationship Id="rId404" Type="http://schemas.openxmlformats.org/officeDocument/2006/relationships/hyperlink" Target="https://www.viacharacter.org/about/contact" TargetMode="External"/><Relationship Id="rId611" Type="http://schemas.openxmlformats.org/officeDocument/2006/relationships/hyperlink" Target="https://pro.meitu.com/xiuxiu/agreements/common/service.html?lang=zh" TargetMode="External"/><Relationship Id="rId1034" Type="http://schemas.openxmlformats.org/officeDocument/2006/relationships/hyperlink" Target="https://www.douyin.com/" TargetMode="External"/><Relationship Id="rId1241" Type="http://schemas.openxmlformats.org/officeDocument/2006/relationships/hyperlink" Target="https://www.stanford.edu/site/privacy/" TargetMode="External"/><Relationship Id="rId1339" Type="http://schemas.openxmlformats.org/officeDocument/2006/relationships/hyperlink" Target="https://ascendnow.org/" TargetMode="External"/><Relationship Id="rId250" Type="http://schemas.openxmlformats.org/officeDocument/2006/relationships/hyperlink" Target="tel:8666383627" TargetMode="External"/><Relationship Id="rId488" Type="http://schemas.openxmlformats.org/officeDocument/2006/relationships/hyperlink" Target="https://ccea.org.uk/legal/privacy-notice" TargetMode="External"/><Relationship Id="rId695" Type="http://schemas.openxmlformats.org/officeDocument/2006/relationships/hyperlink" Target="https://scratch.mit.edu/privacy_policy" TargetMode="External"/><Relationship Id="rId709" Type="http://schemas.openxmlformats.org/officeDocument/2006/relationships/hyperlink" Target="https://www.cogitap.com/privacy/" TargetMode="External"/><Relationship Id="rId916" Type="http://schemas.openxmlformats.org/officeDocument/2006/relationships/hyperlink" Target="https://apps.apple.com/us/developer/pixite-inc/id285719021" TargetMode="External"/><Relationship Id="rId1101" Type="http://schemas.openxmlformats.org/officeDocument/2006/relationships/hyperlink" Target="https://gobutton.app/" TargetMode="External"/><Relationship Id="rId45" Type="http://schemas.openxmlformats.org/officeDocument/2006/relationships/hyperlink" Target="mailto:support@bolindadigital.com" TargetMode="External"/><Relationship Id="rId110" Type="http://schemas.openxmlformats.org/officeDocument/2006/relationships/hyperlink" Target="mailto:info@overnetdata.com" TargetMode="External"/><Relationship Id="rId348" Type="http://schemas.openxmlformats.org/officeDocument/2006/relationships/hyperlink" Target="https://spellingframe.co.uk/" TargetMode="External"/><Relationship Id="rId555" Type="http://schemas.openxmlformats.org/officeDocument/2006/relationships/hyperlink" Target="https://www.shangri-la.com/group/privacy-policy" TargetMode="External"/><Relationship Id="rId762" Type="http://schemas.openxmlformats.org/officeDocument/2006/relationships/hyperlink" Target="https://www.viacharacter.org/privacy-policy" TargetMode="External"/><Relationship Id="rId1185" Type="http://schemas.openxmlformats.org/officeDocument/2006/relationships/hyperlink" Target="https://evidencebased.education/privacy-policy/" TargetMode="External"/><Relationship Id="rId194" Type="http://schemas.openxmlformats.org/officeDocument/2006/relationships/hyperlink" Target="mailto:schools.orders.uk@oup.com?region=uk" TargetMode="External"/><Relationship Id="rId208" Type="http://schemas.openxmlformats.org/officeDocument/2006/relationships/hyperlink" Target="https://www.lego.com/en-us/service/email-us/choose-topic" TargetMode="External"/><Relationship Id="rId415" Type="http://schemas.openxmlformats.org/officeDocument/2006/relationships/hyperlink" Target="https://www.wonde.com/contacts" TargetMode="External"/><Relationship Id="rId622" Type="http://schemas.openxmlformats.org/officeDocument/2006/relationships/hyperlink" Target="http://www.mrbartonmaths.com/about/terms.html" TargetMode="External"/><Relationship Id="rId1045" Type="http://schemas.openxmlformats.org/officeDocument/2006/relationships/hyperlink" Target="https://www.ravenna-admit.com/login.php" TargetMode="External"/><Relationship Id="rId1252" Type="http://schemas.openxmlformats.org/officeDocument/2006/relationships/hyperlink" Target="https://www.xiaohongshu.com/privacy" TargetMode="External"/><Relationship Id="rId261" Type="http://schemas.openxmlformats.org/officeDocument/2006/relationships/hyperlink" Target="https://global.oup.com/education/help/technical-support/helpdesk-platform?region=uk" TargetMode="External"/><Relationship Id="rId499" Type="http://schemas.openxmlformats.org/officeDocument/2006/relationships/hyperlink" Target="https://www.downdogapp.com/privacy" TargetMode="External"/><Relationship Id="rId927" Type="http://schemas.openxmlformats.org/officeDocument/2006/relationships/hyperlink" Target="https://apps.apple.com/au/developer/richard-wilson/id332505220" TargetMode="External"/><Relationship Id="rId1112" Type="http://schemas.openxmlformats.org/officeDocument/2006/relationships/hyperlink" Target="https://www.kodable.com/" TargetMode="External"/><Relationship Id="rId56" Type="http://schemas.openxmlformats.org/officeDocument/2006/relationships/hyperlink" Target="mailto:info@centre-stage.com" TargetMode="External"/><Relationship Id="rId359" Type="http://schemas.openxmlformats.org/officeDocument/2006/relationships/hyperlink" Target="mailto:sales@styl.com.sg/service@styl.com.sg" TargetMode="External"/><Relationship Id="rId566" Type="http://schemas.openxmlformats.org/officeDocument/2006/relationships/hyperlink" Target="https://www.icpa.org.uk/page/privacyandcookies" TargetMode="External"/><Relationship Id="rId773" Type="http://schemas.openxmlformats.org/officeDocument/2006/relationships/hyperlink" Target="https://wida.wisc.edu/policies" TargetMode="External"/><Relationship Id="rId1196" Type="http://schemas.openxmlformats.org/officeDocument/2006/relationships/hyperlink" Target="https://gobutton.app/privacy-policy/" TargetMode="External"/><Relationship Id="rId121" Type="http://schemas.openxmlformats.org/officeDocument/2006/relationships/hyperlink" Target="https://more.ets.org/research-development-consulting-form.html" TargetMode="External"/><Relationship Id="rId219" Type="http://schemas.openxmlformats.org/officeDocument/2006/relationships/hyperlink" Target="https://www.managebac.com/contactsales" TargetMode="External"/><Relationship Id="rId426" Type="http://schemas.openxmlformats.org/officeDocument/2006/relationships/hyperlink" Target="mailto:info@zipgrade.com" TargetMode="External"/><Relationship Id="rId633" Type="http://schemas.openxmlformats.org/officeDocument/2006/relationships/hyperlink" Target="https://www.nessy.com/en-us/shop/data-privacy-legal" TargetMode="External"/><Relationship Id="rId980" Type="http://schemas.openxmlformats.org/officeDocument/2006/relationships/hyperlink" Target="https://getjoan.com/privacy-policy/" TargetMode="External"/><Relationship Id="rId1056" Type="http://schemas.openxmlformats.org/officeDocument/2006/relationships/hyperlink" Target="https://furlongschoolbase.co.uk/furlong-maestro/" TargetMode="External"/><Relationship Id="rId1263" Type="http://schemas.openxmlformats.org/officeDocument/2006/relationships/hyperlink" Target="https://www.youvisit.com/privacy.php" TargetMode="External"/><Relationship Id="rId840" Type="http://schemas.openxmlformats.org/officeDocument/2006/relationships/hyperlink" Target="https://lazcommunity.force.cm/" TargetMode="External"/><Relationship Id="rId938" Type="http://schemas.openxmlformats.org/officeDocument/2006/relationships/hyperlink" Target="https://www.evolveeducation.co.nz/privacy-policy/" TargetMode="External"/><Relationship Id="rId67" Type="http://schemas.openxmlformats.org/officeDocument/2006/relationships/hyperlink" Target="https://www.classlist.com/contact-us" TargetMode="External"/><Relationship Id="rId272" Type="http://schemas.openxmlformats.org/officeDocument/2006/relationships/hyperlink" Target="https://pamojaeducation.com/contactsales/educators" TargetMode="External"/><Relationship Id="rId577" Type="http://schemas.openxmlformats.org/officeDocument/2006/relationships/hyperlink" Target="https://www.kaizena.com/privacy" TargetMode="External"/><Relationship Id="rId700" Type="http://schemas.openxmlformats.org/officeDocument/2006/relationships/hyperlink" Target="https://www.sf-express.com/cn/en/Privacy_Policy/" TargetMode="External"/><Relationship Id="rId1123" Type="http://schemas.openxmlformats.org/officeDocument/2006/relationships/hyperlink" Target="https://www.naxosmusiclibrary.com/world/login" TargetMode="External"/><Relationship Id="rId1330" Type="http://schemas.openxmlformats.org/officeDocument/2006/relationships/hyperlink" Target="https://www.irishinspirationaldance.com/" TargetMode="External"/><Relationship Id="rId132" Type="http://schemas.openxmlformats.org/officeDocument/2006/relationships/hyperlink" Target="https://www.focusonsound.com/contact-us/" TargetMode="External"/><Relationship Id="rId784" Type="http://schemas.openxmlformats.org/officeDocument/2006/relationships/hyperlink" Target="https://zapier.com/privacy" TargetMode="External"/><Relationship Id="rId991" Type="http://schemas.openxmlformats.org/officeDocument/2006/relationships/hyperlink" Target="https://www.salamandersoft.co.uk/" TargetMode="External"/><Relationship Id="rId1067" Type="http://schemas.openxmlformats.org/officeDocument/2006/relationships/hyperlink" Target="https://www.amazon.com/Amazon-Digital-Services-LLC-Download/dp/B00UB76290" TargetMode="External"/><Relationship Id="rId437" Type="http://schemas.openxmlformats.org/officeDocument/2006/relationships/hyperlink" Target="mailto:info@charanga.com/helpdesk@charanga.com" TargetMode="External"/><Relationship Id="rId644" Type="http://schemas.openxmlformats.org/officeDocument/2006/relationships/hyperlink" Target="https://markallengroup.com/privacy-policy/" TargetMode="External"/><Relationship Id="rId851" Type="http://schemas.openxmlformats.org/officeDocument/2006/relationships/hyperlink" Target="https://www.mymaths.co.uk/terms-conditions.html" TargetMode="External"/><Relationship Id="rId1274" Type="http://schemas.openxmlformats.org/officeDocument/2006/relationships/hyperlink" Target="https://www.flashforge.com/" TargetMode="External"/><Relationship Id="rId283" Type="http://schemas.openxmlformats.org/officeDocument/2006/relationships/hyperlink" Target="https://www.phonicsplay.co.uk/contact-us" TargetMode="External"/><Relationship Id="rId490" Type="http://schemas.openxmlformats.org/officeDocument/2006/relationships/hyperlink" Target="https://www.crimsoneducation.org/hk-en/t-c/privacy-policy/" TargetMode="External"/><Relationship Id="rId504" Type="http://schemas.openxmlformats.org/officeDocument/2006/relationships/hyperlink" Target="https://epson.com/privacy-policy" TargetMode="External"/><Relationship Id="rId711" Type="http://schemas.openxmlformats.org/officeDocument/2006/relationships/hyperlink" Target="https://www.smugmug.com/about/privacy" TargetMode="External"/><Relationship Id="rId949" Type="http://schemas.openxmlformats.org/officeDocument/2006/relationships/hyperlink" Target="https://www.joyconnections.com.sg/" TargetMode="External"/><Relationship Id="rId1134" Type="http://schemas.openxmlformats.org/officeDocument/2006/relationships/hyperlink" Target="https://www.screencastify.com/" TargetMode="External"/><Relationship Id="rId1341" Type="http://schemas.openxmlformats.org/officeDocument/2006/relationships/hyperlink" Target="https://www.irishinspirationaldance.com/" TargetMode="External"/><Relationship Id="rId78" Type="http://schemas.openxmlformats.org/officeDocument/2006/relationships/hyperlink" Target="https://www.coolaustralia.org/contact-us/" TargetMode="External"/><Relationship Id="rId143" Type="http://schemas.openxmlformats.org/officeDocument/2006/relationships/hyperlink" Target="mailto:tom@goteachmaths.co.uk" TargetMode="External"/><Relationship Id="rId350" Type="http://schemas.openxmlformats.org/officeDocument/2006/relationships/hyperlink" Target="https://jawv1gtqxwp.typeform.com/to/yNVvttgr" TargetMode="External"/><Relationship Id="rId588" Type="http://schemas.openxmlformats.org/officeDocument/2006/relationships/hyperlink" Target="https://www.linkedin.cn/legal/privacy-policy?trk=footer_footer-privacy-policy" TargetMode="External"/><Relationship Id="rId795" Type="http://schemas.openxmlformats.org/officeDocument/2006/relationships/hyperlink" Target="https://privacy.qq.com/document/preview/4467add90f9d4baaabd790cb1cb08b26" TargetMode="External"/><Relationship Id="rId809" Type="http://schemas.openxmlformats.org/officeDocument/2006/relationships/hyperlink" Target="https://www.arduino.cc/en/privacy-policy" TargetMode="External"/><Relationship Id="rId1201" Type="http://schemas.openxmlformats.org/officeDocument/2006/relationships/hyperlink" Target="https://www.history.org.uk/" TargetMode="External"/><Relationship Id="rId9" Type="http://schemas.openxmlformats.org/officeDocument/2006/relationships/hyperlink" Target="https://bedrocklearning.org/" TargetMode="External"/><Relationship Id="rId210" Type="http://schemas.openxmlformats.org/officeDocument/2006/relationships/hyperlink" Target="https://www.letterjoin.co.uk/contact.html" TargetMode="External"/><Relationship Id="rId448" Type="http://schemas.openxmlformats.org/officeDocument/2006/relationships/hyperlink" Target="https://authorfy.com/terms-and-conditions/" TargetMode="External"/><Relationship Id="rId655" Type="http://schemas.openxmlformats.org/officeDocument/2006/relationships/hyperlink" Target="https://plogyearbook.com/page/terms-and-conditions" TargetMode="External"/><Relationship Id="rId862" Type="http://schemas.openxmlformats.org/officeDocument/2006/relationships/hyperlink" Target="https://software.informer.com/privacy.html" TargetMode="External"/><Relationship Id="rId1078" Type="http://schemas.openxmlformats.org/officeDocument/2006/relationships/hyperlink" Target="https://www.brainscape.com/" TargetMode="External"/><Relationship Id="rId1285" Type="http://schemas.openxmlformats.org/officeDocument/2006/relationships/hyperlink" Target="https://www.isams.com/" TargetMode="External"/><Relationship Id="rId294" Type="http://schemas.openxmlformats.org/officeDocument/2006/relationships/hyperlink" Target="https://www.schoolrobins.com/contact/" TargetMode="External"/><Relationship Id="rId308" Type="http://schemas.openxmlformats.org/officeDocument/2006/relationships/hyperlink" Target="https://support.pearson.com/uk/s/digital-contactus" TargetMode="External"/><Relationship Id="rId515" Type="http://schemas.openxmlformats.org/officeDocument/2006/relationships/hyperlink" Target="https://www.encyclopedia.com/privacy" TargetMode="External"/><Relationship Id="rId722" Type="http://schemas.openxmlformats.org/officeDocument/2006/relationships/hyperlink" Target="https://spellingframe.co.uk/sitemedia/Terms_and_Conditions.pdf" TargetMode="External"/><Relationship Id="rId1145" Type="http://schemas.openxmlformats.org/officeDocument/2006/relationships/hyperlink" Target="https://www.testandtrack.io/" TargetMode="External"/><Relationship Id="rId1352" Type="http://schemas.openxmlformats.org/officeDocument/2006/relationships/hyperlink" Target="https://derivative.ca/privacy" TargetMode="External"/><Relationship Id="rId89" Type="http://schemas.openxmlformats.org/officeDocument/2006/relationships/hyperlink" Target="https://www.digitaltheatreplus.com/contact-us" TargetMode="External"/><Relationship Id="rId154" Type="http://schemas.openxmlformats.org/officeDocument/2006/relationships/hyperlink" Target="tel:85225259146" TargetMode="External"/><Relationship Id="rId361" Type="http://schemas.openxmlformats.org/officeDocument/2006/relationships/hyperlink" Target="mailto:sales@sublimetext.com" TargetMode="External"/><Relationship Id="rId599" Type="http://schemas.openxmlformats.org/officeDocument/2006/relationships/hyperlink" Target="https://www.matific.com/au/en-au/home/privacy/" TargetMode="External"/><Relationship Id="rId1005" Type="http://schemas.openxmlformats.org/officeDocument/2006/relationships/hyperlink" Target="https://prezi.com/" TargetMode="External"/><Relationship Id="rId1212" Type="http://schemas.openxmlformats.org/officeDocument/2006/relationships/hyperlink" Target="https://www.litcharts.com/privacy" TargetMode="External"/><Relationship Id="rId459" Type="http://schemas.openxmlformats.org/officeDocument/2006/relationships/hyperlink" Target="https://www.cambridgeinternational.org/privacy-and-legal/" TargetMode="External"/><Relationship Id="rId666" Type="http://schemas.openxmlformats.org/officeDocument/2006/relationships/hyperlink" Target="https://picc.co/tos/" TargetMode="External"/><Relationship Id="rId873" Type="http://schemas.openxmlformats.org/officeDocument/2006/relationships/hyperlink" Target="https://stormboard.com/legal/privacy-policy" TargetMode="External"/><Relationship Id="rId1089" Type="http://schemas.openxmlformats.org/officeDocument/2006/relationships/hyperlink" Target="https://www.dramaonlinelibrary.com/" TargetMode="External"/><Relationship Id="rId1296" Type="http://schemas.openxmlformats.org/officeDocument/2006/relationships/hyperlink" Target="https://www.pacificprime.com/contact-us/" TargetMode="External"/><Relationship Id="rId16" Type="http://schemas.openxmlformats.org/officeDocument/2006/relationships/hyperlink" Target="https://www.academic-marathon.org/" TargetMode="External"/><Relationship Id="rId221" Type="http://schemas.openxmlformats.org/officeDocument/2006/relationships/hyperlink" Target="tel:+44%2020%207307%208670" TargetMode="External"/><Relationship Id="rId319" Type="http://schemas.openxmlformats.org/officeDocument/2006/relationships/hyperlink" Target="mailto:team@savemyexams.co.uk" TargetMode="External"/><Relationship Id="rId526" Type="http://schemas.openxmlformats.org/officeDocument/2006/relationships/hyperlink" Target="https://www.fcmtravel.com/en-sg/privacy-policy" TargetMode="External"/><Relationship Id="rId1156" Type="http://schemas.openxmlformats.org/officeDocument/2006/relationships/hyperlink" Target="https://wordflyers.com/" TargetMode="External"/><Relationship Id="rId1363" Type="http://schemas.openxmlformats.org/officeDocument/2006/relationships/hyperlink" Target="https://weareprintlab.com/index.php?p=privacy-policy" TargetMode="External"/><Relationship Id="rId733" Type="http://schemas.openxmlformats.org/officeDocument/2006/relationships/hyperlink" Target="https://www.sumdog.com/en/about/privacy/" TargetMode="External"/><Relationship Id="rId940" Type="http://schemas.openxmlformats.org/officeDocument/2006/relationships/hyperlink" Target="https://www.focusonsound.com/focus-on-sound-privacy-and-data-protection-policy/" TargetMode="External"/><Relationship Id="rId1016" Type="http://schemas.openxmlformats.org/officeDocument/2006/relationships/hyperlink" Target="https://www.getshinythings.com/" TargetMode="External"/><Relationship Id="rId165" Type="http://schemas.openxmlformats.org/officeDocument/2006/relationships/hyperlink" Target="mailto:inshot.android@inshot.com" TargetMode="External"/><Relationship Id="rId372" Type="http://schemas.openxmlformats.org/officeDocument/2006/relationships/hyperlink" Target="tel:+35677353793%E2%80%AC" TargetMode="External"/><Relationship Id="rId677" Type="http://schemas.openxmlformats.org/officeDocument/2006/relationships/hyperlink" Target="https://web.seesaw.me/privacy-policy" TargetMode="External"/><Relationship Id="rId800" Type="http://schemas.openxmlformats.org/officeDocument/2006/relationships/hyperlink" Target="https://www.airserver.com/privacy" TargetMode="External"/><Relationship Id="rId1223" Type="http://schemas.openxmlformats.org/officeDocument/2006/relationships/hyperlink" Target="https://www.optimus-education.com/company/privacy-statement" TargetMode="External"/><Relationship Id="rId232" Type="http://schemas.openxmlformats.org/officeDocument/2006/relationships/hyperlink" Target="https://mei.org.uk/about-mei/contact-us/get-in-touch/" TargetMode="External"/><Relationship Id="rId884" Type="http://schemas.openxmlformats.org/officeDocument/2006/relationships/hyperlink" Target="https://www.adobe.com/privacy.html" TargetMode="External"/><Relationship Id="rId27" Type="http://schemas.openxmlformats.org/officeDocument/2006/relationships/hyperlink" Target="mailto:fiona@steer.global" TargetMode="External"/><Relationship Id="rId537" Type="http://schemas.openxmlformats.org/officeDocument/2006/relationships/hyperlink" Target="https://www.geogebra.org/privacy" TargetMode="External"/><Relationship Id="rId744" Type="http://schemas.openxmlformats.org/officeDocument/2006/relationships/hyperlink" Target="https://www.tes.com/terms-conditions/privacy-policy" TargetMode="External"/><Relationship Id="rId951" Type="http://schemas.openxmlformats.org/officeDocument/2006/relationships/hyperlink" Target="http://www.kebikids.com/" TargetMode="External"/><Relationship Id="rId1167" Type="http://schemas.openxmlformats.org/officeDocument/2006/relationships/hyperlink" Target="https://www.busythings.co.uk/privacy" TargetMode="External"/><Relationship Id="rId80" Type="http://schemas.openxmlformats.org/officeDocument/2006/relationships/hyperlink" Target="mailto:info@ccea.org.uk" TargetMode="External"/><Relationship Id="rId176" Type="http://schemas.openxmlformats.org/officeDocument/2006/relationships/hyperlink" Target="https://isaacphysics.org/contact" TargetMode="External"/><Relationship Id="rId383" Type="http://schemas.openxmlformats.org/officeDocument/2006/relationships/hyperlink" Target="tel:02037710095" TargetMode="External"/><Relationship Id="rId590" Type="http://schemas.openxmlformats.org/officeDocument/2006/relationships/hyperlink" Target="https://chinese.littlefox.com/en/service/privacy" TargetMode="External"/><Relationship Id="rId604" Type="http://schemas.openxmlformats.org/officeDocument/2006/relationships/hyperlink" Target="https://mathsbot.com/privacy" TargetMode="External"/><Relationship Id="rId811" Type="http://schemas.openxmlformats.org/officeDocument/2006/relationships/hyperlink" Target="https://awesome-table.com/privacy-policy" TargetMode="External"/><Relationship Id="rId1027" Type="http://schemas.openxmlformats.org/officeDocument/2006/relationships/hyperlink" Target="https://apps.apple.com/us/app/autograph/id339423436" TargetMode="External"/><Relationship Id="rId1234" Type="http://schemas.openxmlformats.org/officeDocument/2006/relationships/hyperlink" Target="https://www.screencastify.com/privacy" TargetMode="External"/><Relationship Id="rId243" Type="http://schemas.openxmlformats.org/officeDocument/2006/relationships/hyperlink" Target="mailto:mail@myimaths.com" TargetMode="External"/><Relationship Id="rId450" Type="http://schemas.openxmlformats.org/officeDocument/2006/relationships/hyperlink" Target="https://blog.bandlab.com/edu-privacy-policy/" TargetMode="External"/><Relationship Id="rId688" Type="http://schemas.openxmlformats.org/officeDocument/2006/relationships/hyperlink" Target="https://whiterosemaths.com/privacy-policy" TargetMode="External"/><Relationship Id="rId895" Type="http://schemas.openxmlformats.org/officeDocument/2006/relationships/hyperlink" Target="https://www.classoos.com/privacy-policy/" TargetMode="External"/><Relationship Id="rId909" Type="http://schemas.openxmlformats.org/officeDocument/2006/relationships/hyperlink" Target="https://www.adobe.com/privacy.html" TargetMode="External"/><Relationship Id="rId1080" Type="http://schemas.openxmlformats.org/officeDocument/2006/relationships/hyperlink" Target="https://chartered.college/" TargetMode="External"/><Relationship Id="rId1301" Type="http://schemas.openxmlformats.org/officeDocument/2006/relationships/hyperlink" Target="mailto:contact@jellybus.com" TargetMode="External"/><Relationship Id="rId38" Type="http://schemas.openxmlformats.org/officeDocument/2006/relationships/hyperlink" Target="tel:+1-212-713-8000" TargetMode="External"/><Relationship Id="rId103" Type="http://schemas.openxmlformats.org/officeDocument/2006/relationships/hyperlink" Target="https://edubase.com.sg/contactus/" TargetMode="External"/><Relationship Id="rId310" Type="http://schemas.openxmlformats.org/officeDocument/2006/relationships/hyperlink" Target="mailto:support@revisionvillage.com" TargetMode="External"/><Relationship Id="rId548" Type="http://schemas.openxmlformats.org/officeDocument/2006/relationships/hyperlink" Target="https://www.theyard.sg/privacy-policy/" TargetMode="External"/><Relationship Id="rId755" Type="http://schemas.openxmlformats.org/officeDocument/2006/relationships/hyperlink" Target="https://help.turnitin.com/Privacy_and_Security/Privacy_and_Security.htm" TargetMode="External"/><Relationship Id="rId962" Type="http://schemas.openxmlformats.org/officeDocument/2006/relationships/hyperlink" Target="https://www.mathbits.com/MathBits/TermsofUse/termsofuse.htm" TargetMode="External"/><Relationship Id="rId1178" Type="http://schemas.openxmlformats.org/officeDocument/2006/relationships/hyperlink" Target="https://www.dramaonlinelibrary.com/privacy-policy" TargetMode="External"/><Relationship Id="rId91" Type="http://schemas.openxmlformats.org/officeDocument/2006/relationships/hyperlink" Target="tel:18777202040" TargetMode="External"/><Relationship Id="rId187" Type="http://schemas.openxmlformats.org/officeDocument/2006/relationships/hyperlink" Target="https://www.jstor.org/contact-us/forms/faculty/?refreqid=fastly-default%3Aa0ecf2283e5d5a95b4b28f706aa9dd54" TargetMode="External"/><Relationship Id="rId394" Type="http://schemas.openxmlformats.org/officeDocument/2006/relationships/hyperlink" Target="mailto:schools@twinkl.co.uk" TargetMode="External"/><Relationship Id="rId408" Type="http://schemas.openxmlformats.org/officeDocument/2006/relationships/hyperlink" Target="mailto:andrew@vocabularyninja.co.uk" TargetMode="External"/><Relationship Id="rId615" Type="http://schemas.openxmlformats.org/officeDocument/2006/relationships/hyperlink" Target="https://www.edrawsoft.com/privacy-policy.html?_ga=2.150074870.1395131343.1639636020-2029869141.1639636020" TargetMode="External"/><Relationship Id="rId822" Type="http://schemas.openxmlformats.org/officeDocument/2006/relationships/hyperlink" Target="https://getepic.zendesk.com/hc/en-us/articles/204259959-What-is-Epic-s-privacy-policy-" TargetMode="External"/><Relationship Id="rId1038" Type="http://schemas.openxmlformats.org/officeDocument/2006/relationships/hyperlink" Target="http://www.fltrp-clt.com/" TargetMode="External"/><Relationship Id="rId1245" Type="http://schemas.openxmlformats.org/officeDocument/2006/relationships/hyperlink" Target="https://teemagroup.com/" TargetMode="External"/><Relationship Id="rId254" Type="http://schemas.openxmlformats.org/officeDocument/2006/relationships/hyperlink" Target="mailto:subscriptions@markallengroup.com/support@markallengroup.com" TargetMode="External"/><Relationship Id="rId699" Type="http://schemas.openxmlformats.org/officeDocument/2006/relationships/hyperlink" Target="https://www.manageengine.com/privacy.html?Mefooter" TargetMode="External"/><Relationship Id="rId1091" Type="http://schemas.openxmlformats.org/officeDocument/2006/relationships/hyperlink" Target="https://edublocks.org/" TargetMode="External"/><Relationship Id="rId1105" Type="http://schemas.openxmlformats.org/officeDocument/2006/relationships/hyperlink" Target="https://www.greatteaching.com/" TargetMode="External"/><Relationship Id="rId1312" Type="http://schemas.openxmlformats.org/officeDocument/2006/relationships/hyperlink" Target="https://apps.explorelearning.com/gizmos" TargetMode="External"/><Relationship Id="rId49" Type="http://schemas.openxmlformats.org/officeDocument/2006/relationships/hyperlink" Target="https://www.d2l.com/contact/" TargetMode="External"/><Relationship Id="rId114" Type="http://schemas.openxmlformats.org/officeDocument/2006/relationships/hyperlink" Target="http://www.ennoblesports.com/contact" TargetMode="External"/><Relationship Id="rId461" Type="http://schemas.openxmlformats.org/officeDocument/2006/relationships/hyperlink" Target="https://www.canva.com/policies/privacy-policy/" TargetMode="External"/><Relationship Id="rId559" Type="http://schemas.openxmlformats.org/officeDocument/2006/relationships/hyperlink" Target="https://www.internationalacac.org/international-acac-s-privacy-policy" TargetMode="External"/><Relationship Id="rId766" Type="http://schemas.openxmlformats.org/officeDocument/2006/relationships/hyperlink" Target="https://www.vocabulary.com/privacy/" TargetMode="External"/><Relationship Id="rId1189" Type="http://schemas.openxmlformats.org/officeDocument/2006/relationships/hyperlink" Target="http://www.fltrp-clt.com/" TargetMode="External"/><Relationship Id="rId198" Type="http://schemas.openxmlformats.org/officeDocument/2006/relationships/hyperlink" Target="https://www.kinteract.co.uk/contact" TargetMode="External"/><Relationship Id="rId321" Type="http://schemas.openxmlformats.org/officeDocument/2006/relationships/hyperlink" Target="tel:+021%203329%209458" TargetMode="External"/><Relationship Id="rId419" Type="http://schemas.openxmlformats.org/officeDocument/2006/relationships/hyperlink" Target="https://www.yakubuskills.com/" TargetMode="External"/><Relationship Id="rId626" Type="http://schemas.openxmlformats.org/officeDocument/2006/relationships/hyperlink" Target="https://www.zinetmedia.es/zinetmedia/privacy" TargetMode="External"/><Relationship Id="rId973" Type="http://schemas.openxmlformats.org/officeDocument/2006/relationships/hyperlink" Target="https://www.liulishuo.com/en/" TargetMode="External"/><Relationship Id="rId1049" Type="http://schemas.openxmlformats.org/officeDocument/2006/relationships/hyperlink" Target="https://www.xiaohongshu.com/" TargetMode="External"/><Relationship Id="rId1256" Type="http://schemas.openxmlformats.org/officeDocument/2006/relationships/hyperlink" Target="https://www.topmarks.co.uk/PrivacyPolicy" TargetMode="External"/><Relationship Id="rId833" Type="http://schemas.openxmlformats.org/officeDocument/2006/relationships/hyperlink" Target="https://www.nessy.com/uk/privacy-policy/" TargetMode="External"/><Relationship Id="rId1116" Type="http://schemas.openxmlformats.org/officeDocument/2006/relationships/hyperlink" Target="https://www.litcharts.com/" TargetMode="External"/><Relationship Id="rId265" Type="http://schemas.openxmlformats.org/officeDocument/2006/relationships/hyperlink" Target="https://oxfordaqaexams.org.uk/contact-us/training-and-support" TargetMode="External"/><Relationship Id="rId472" Type="http://schemas.openxmlformats.org/officeDocument/2006/relationships/hyperlink" Target="https://www.ck12info.org/privacy-policy/?_gl=1*a8yokw*_ga*MTQ0NzU2OTc4Ni4xNjM4OTI3NDEy*_ga_7PBE4L0PZZ*MTYzODkyNzQxMi4xLjEuMTYzODkyNzYzNy4w" TargetMode="External"/><Relationship Id="rId900" Type="http://schemas.openxmlformats.org/officeDocument/2006/relationships/hyperlink" Target="https://www.astarspeech.com.sg/" TargetMode="External"/><Relationship Id="rId1323" Type="http://schemas.openxmlformats.org/officeDocument/2006/relationships/hyperlink" Target="https://quizlet.com/privacy" TargetMode="External"/><Relationship Id="rId125" Type="http://schemas.openxmlformats.org/officeDocument/2006/relationships/hyperlink" Target="https://www.evolve-arts.com/contact-us" TargetMode="External"/><Relationship Id="rId332" Type="http://schemas.openxmlformats.org/officeDocument/2006/relationships/hyperlink" Target="https://www.szprl.com/pr/index.php/index/contact/contact.html?lang=en_" TargetMode="External"/><Relationship Id="rId777" Type="http://schemas.openxmlformats.org/officeDocument/2006/relationships/hyperlink" Target="https://parent.schoolbus.solutions/PDPA" TargetMode="External"/><Relationship Id="rId984" Type="http://schemas.openxmlformats.org/officeDocument/2006/relationships/hyperlink" Target="http://www.sz-mejoy.com/index.html" TargetMode="External"/><Relationship Id="rId637" Type="http://schemas.openxmlformats.org/officeDocument/2006/relationships/hyperlink" Target="https://www.netdocuments.com/legal/privacy-policy" TargetMode="External"/><Relationship Id="rId844" Type="http://schemas.openxmlformats.org/officeDocument/2006/relationships/hyperlink" Target="https://privacy.microsoft.com/en-US/privacystatement" TargetMode="External"/><Relationship Id="rId1267" Type="http://schemas.openxmlformats.org/officeDocument/2006/relationships/hyperlink" Target="https://apps.apple.com/gb/app/mr-thorne-does-phonics-blends-and-spellings/id433873871" TargetMode="External"/><Relationship Id="rId276" Type="http://schemas.openxmlformats.org/officeDocument/2006/relationships/hyperlink" Target="https://www.schoolcloud.co.uk/contact.asp" TargetMode="External"/><Relationship Id="rId483" Type="http://schemas.openxmlformats.org/officeDocument/2006/relationships/hyperlink" Target="https://privacy.collegeboard.org/" TargetMode="External"/><Relationship Id="rId690" Type="http://schemas.openxmlformats.org/officeDocument/2006/relationships/hyperlink" Target="https://www.revisionvillage.com/privacy-policy/" TargetMode="External"/><Relationship Id="rId704" Type="http://schemas.openxmlformats.org/officeDocument/2006/relationships/hyperlink" Target="https://www.sketchbook.com/privacy" TargetMode="External"/><Relationship Id="rId911" Type="http://schemas.openxmlformats.org/officeDocument/2006/relationships/hyperlink" Target="https://www.airplus.com/cn/en/legal/privacy-statement/privacy-statement.html" TargetMode="External"/><Relationship Id="rId1127" Type="http://schemas.openxmlformats.org/officeDocument/2006/relationships/hyperlink" Target="https://philpot.education/" TargetMode="External"/><Relationship Id="rId1334" Type="http://schemas.openxmlformats.org/officeDocument/2006/relationships/hyperlink" Target="https://singaporefootballclub.com/personal-data-protection-policy/" TargetMode="External"/><Relationship Id="rId40" Type="http://schemas.openxmlformats.org/officeDocument/2006/relationships/hyperlink" Target="mailto:info@blueskyeducation.co.uk" TargetMode="External"/><Relationship Id="rId136" Type="http://schemas.openxmlformats.org/officeDocument/2006/relationships/hyperlink" Target="tel:+65%206890%201000" TargetMode="External"/><Relationship Id="rId343" Type="http://schemas.openxmlformats.org/officeDocument/2006/relationships/hyperlink" Target="https://soundation.com/station/contact-us/" TargetMode="External"/><Relationship Id="rId550" Type="http://schemas.openxmlformats.org/officeDocument/2006/relationships/hyperlink" Target="https://www.hamiltoneducation.org.uk/pages/privacy-policy" TargetMode="External"/><Relationship Id="rId788" Type="http://schemas.openxmlformats.org/officeDocument/2006/relationships/hyperlink" Target="http://www.chinatelecom.com.cn/about/01/index.html" TargetMode="External"/><Relationship Id="rId995" Type="http://schemas.openxmlformats.org/officeDocument/2006/relationships/hyperlink" Target="https://www.adobe.com/creativecloud.html" TargetMode="External"/><Relationship Id="rId1180" Type="http://schemas.openxmlformats.org/officeDocument/2006/relationships/hyperlink" Target="https://edublocks.org/privacy" TargetMode="External"/><Relationship Id="rId203" Type="http://schemas.openxmlformats.org/officeDocument/2006/relationships/hyperlink" Target="https://www.languagenut.com/global/contact-us/" TargetMode="External"/><Relationship Id="rId648" Type="http://schemas.openxmlformats.org/officeDocument/2006/relationships/hyperlink" Target="https://www.orendalearning.com/privacy-policy" TargetMode="External"/><Relationship Id="rId855" Type="http://schemas.openxmlformats.org/officeDocument/2006/relationships/hyperlink" Target="http://global.oup.com/privacy" TargetMode="External"/><Relationship Id="rId1040" Type="http://schemas.openxmlformats.org/officeDocument/2006/relationships/hyperlink" Target="https://gateway.applywithus.com/users/sign_in" TargetMode="External"/><Relationship Id="rId1278" Type="http://schemas.openxmlformats.org/officeDocument/2006/relationships/hyperlink" Target="https://www.eplatform.co/sg" TargetMode="External"/><Relationship Id="rId287" Type="http://schemas.openxmlformats.org/officeDocument/2006/relationships/hyperlink" Target="https://pixevety.com/contact-us/" TargetMode="External"/><Relationship Id="rId410" Type="http://schemas.openxmlformats.org/officeDocument/2006/relationships/hyperlink" Target="https://open.work.weixin.qq.com/help2/pc?person_id=1" TargetMode="External"/><Relationship Id="rId494" Type="http://schemas.openxmlformats.org/officeDocument/2006/relationships/hyperlink" Target="https://www.developingexperts.com/privacy" TargetMode="External"/><Relationship Id="rId508" Type="http://schemas.openxmlformats.org/officeDocument/2006/relationships/hyperlink" Target="https://www.educare.co.uk/privacy" TargetMode="External"/><Relationship Id="rId715" Type="http://schemas.openxmlformats.org/officeDocument/2006/relationships/hyperlink" Target="https://company.cdn.overdrive.com/policies/privacy-policy.htm" TargetMode="External"/><Relationship Id="rId922" Type="http://schemas.openxmlformats.org/officeDocument/2006/relationships/hyperlink" Target="https://www.bfasingapore.com/" TargetMode="External"/><Relationship Id="rId1138" Type="http://schemas.openxmlformats.org/officeDocument/2006/relationships/hyperlink" Target="https://solfeg.io/" TargetMode="External"/><Relationship Id="rId1345" Type="http://schemas.openxmlformats.org/officeDocument/2006/relationships/hyperlink" Target="https://singaporefootballclub.com/personal-data-protection-policy/" TargetMode="External"/><Relationship Id="rId147" Type="http://schemas.openxmlformats.org/officeDocument/2006/relationships/hyperlink" Target="mailto:enquiries@gymwithme.com?subject=Request%20Information" TargetMode="External"/><Relationship Id="rId354" Type="http://schemas.openxmlformats.org/officeDocument/2006/relationships/hyperlink" Target="https://www.renaissance.com/products/star-early-literacy/" TargetMode="External"/><Relationship Id="rId799" Type="http://schemas.openxmlformats.org/officeDocument/2006/relationships/hyperlink" Target="https://www.achieve3000.com/who-we-are/about-us/privacy-policy/" TargetMode="External"/><Relationship Id="rId1191" Type="http://schemas.openxmlformats.org/officeDocument/2006/relationships/hyperlink" Target="https://freesound.org/help/tos_web/" TargetMode="External"/><Relationship Id="rId1205" Type="http://schemas.openxmlformats.org/officeDocument/2006/relationships/hyperlink" Target="http://app.jingsocial.com/&#8239;" TargetMode="External"/><Relationship Id="rId51" Type="http://schemas.openxmlformats.org/officeDocument/2006/relationships/hyperlink" Target="https://www.britishchambers.org.uk/page/contact-us" TargetMode="External"/><Relationship Id="rId561" Type="http://schemas.openxmlformats.org/officeDocument/2006/relationships/hyperlink" Target="https://basecamp.com/about/policies/privacy" TargetMode="External"/><Relationship Id="rId659" Type="http://schemas.openxmlformats.org/officeDocument/2006/relationships/hyperlink" Target="https://www.schoolcloud.co.uk/privacy-notice.asp" TargetMode="External"/><Relationship Id="rId866" Type="http://schemas.openxmlformats.org/officeDocument/2006/relationships/hyperlink" Target="https://www.successfactors.com/about/privacy.html" TargetMode="External"/><Relationship Id="rId1289" Type="http://schemas.openxmlformats.org/officeDocument/2006/relationships/hyperlink" Target="https://www.musicfirst.com/privacy-policy/" TargetMode="External"/><Relationship Id="rId214" Type="http://schemas.openxmlformats.org/officeDocument/2006/relationships/hyperlink" Target="tel:+61%201300%20565%20696" TargetMode="External"/><Relationship Id="rId298" Type="http://schemas.openxmlformats.org/officeDocument/2006/relationships/hyperlink" Target="https://www.pwc.com/gx/en/content/pwc/global/forms/contactUsNew.html?parentPagePath=/content/pwc/gx/en&amp;style=" TargetMode="External"/><Relationship Id="rId421" Type="http://schemas.openxmlformats.org/officeDocument/2006/relationships/hyperlink" Target="https://www.yakubuskills.com/contactus" TargetMode="External"/><Relationship Id="rId519" Type="http://schemas.openxmlformats.org/officeDocument/2006/relationships/hyperlink" Target="https://www.educationsoftwaresolutions.co.uk/privacy-notice" TargetMode="External"/><Relationship Id="rId1051" Type="http://schemas.openxmlformats.org/officeDocument/2006/relationships/hyperlink" Target="http://www.urban-family.com/%20(we%20have%20an%20account" TargetMode="External"/><Relationship Id="rId1149" Type="http://schemas.openxmlformats.org/officeDocument/2006/relationships/hyperlink" Target="https://theeverlearner.com/" TargetMode="External"/><Relationship Id="rId1356" Type="http://schemas.openxmlformats.org/officeDocument/2006/relationships/hyperlink" Target="https://privacy.microsoft.com/en-US/privacystatement" TargetMode="External"/><Relationship Id="rId158" Type="http://schemas.openxmlformats.org/officeDocument/2006/relationships/hyperlink" Target="tel:+61280466514" TargetMode="External"/><Relationship Id="rId726" Type="http://schemas.openxmlformats.org/officeDocument/2006/relationships/hyperlink" Target="https://www.splunk.com/en_us/legal/privacy/privacy-policy.html" TargetMode="External"/><Relationship Id="rId933" Type="http://schemas.openxmlformats.org/officeDocument/2006/relationships/hyperlink" Target="https://crosscourt.com.sg/" TargetMode="External"/><Relationship Id="rId1009" Type="http://schemas.openxmlformats.org/officeDocument/2006/relationships/hyperlink" Target="http://www.yifan-sz.cn/" TargetMode="External"/><Relationship Id="rId62" Type="http://schemas.openxmlformats.org/officeDocument/2006/relationships/hyperlink" Target="tel:1-800-553-6387" TargetMode="External"/><Relationship Id="rId365" Type="http://schemas.openxmlformats.org/officeDocument/2006/relationships/hyperlink" Target="https://ocss.suzhoubank.com/webchat/talk.do?channelType=40" TargetMode="External"/><Relationship Id="rId572" Type="http://schemas.openxmlformats.org/officeDocument/2006/relationships/hyperlink" Target="https://isaacphysics.org/privacy" TargetMode="External"/><Relationship Id="rId1216" Type="http://schemas.openxmlformats.org/officeDocument/2006/relationships/hyperlink" Target="http://wiki.mikecrm.com/aboutus" TargetMode="External"/><Relationship Id="rId225" Type="http://schemas.openxmlformats.org/officeDocument/2006/relationships/hyperlink" Target="https://www.mathletics.com/asia/contact/" TargetMode="External"/><Relationship Id="rId432" Type="http://schemas.openxmlformats.org/officeDocument/2006/relationships/hyperlink" Target="https://www.hybleland.com.cn/" TargetMode="External"/><Relationship Id="rId877" Type="http://schemas.openxmlformats.org/officeDocument/2006/relationships/hyperlink" Target="https://www.typing.com/privacypolicy" TargetMode="External"/><Relationship Id="rId1062" Type="http://schemas.openxmlformats.org/officeDocument/2006/relationships/hyperlink" Target="https://www.jll.com.tw/zh/about-jll" TargetMode="External"/><Relationship Id="rId737" Type="http://schemas.openxmlformats.org/officeDocument/2006/relationships/hyperlink" Target="https://m.sworkit.com/privacy.html" TargetMode="External"/><Relationship Id="rId944" Type="http://schemas.openxmlformats.org/officeDocument/2006/relationships/hyperlink" Target="https://www.bihuashunxu.com/" TargetMode="External"/><Relationship Id="rId1367" Type="http://schemas.openxmlformats.org/officeDocument/2006/relationships/comments" Target="../comments1.xml"/><Relationship Id="rId73" Type="http://schemas.openxmlformats.org/officeDocument/2006/relationships/hyperlink" Target="https://appsupport.commonapp.org/applicantsupport/s/contactsupport" TargetMode="External"/><Relationship Id="rId169" Type="http://schemas.openxmlformats.org/officeDocument/2006/relationships/hyperlink" Target="https://ibo.org/contact-the-ib/ask-a-question/" TargetMode="External"/><Relationship Id="rId376" Type="http://schemas.openxmlformats.org/officeDocument/2006/relationships/hyperlink" Target="https://www.bell-foundation.org.uk/contact-us/" TargetMode="External"/><Relationship Id="rId583" Type="http://schemas.openxmlformats.org/officeDocument/2006/relationships/hyperlink" Target="https://lanschool.com/gb/privacy/" TargetMode="External"/><Relationship Id="rId790" Type="http://schemas.openxmlformats.org/officeDocument/2006/relationships/hyperlink" Target="https://sf1-cdn-tos.huoshanstatic.com/obj/ies-hotsoon-draft/vco/33125c05-0fea-4b90-b662-d19071a2f74f.html" TargetMode="External"/><Relationship Id="rId804" Type="http://schemas.openxmlformats.org/officeDocument/2006/relationships/hyperlink" Target="https://www.kinteract.co.uk/" TargetMode="External"/><Relationship Id="rId1227" Type="http://schemas.openxmlformats.org/officeDocument/2006/relationships/hyperlink" Target="https://www.jetbrains.com/privacy-security/" TargetMode="External"/><Relationship Id="rId4" Type="http://schemas.openxmlformats.org/officeDocument/2006/relationships/hyperlink" Target="https://kognity.com/" TargetMode="External"/><Relationship Id="rId236" Type="http://schemas.openxmlformats.org/officeDocument/2006/relationships/hyperlink" Target="https://www.makkajai.com/contact" TargetMode="External"/><Relationship Id="rId443" Type="http://schemas.openxmlformats.org/officeDocument/2006/relationships/hyperlink" Target="https://animoto.com/legal/privacy_policy" TargetMode="External"/><Relationship Id="rId650" Type="http://schemas.openxmlformats.org/officeDocument/2006/relationships/hyperlink" Target="https://company.cdn.overdrive.com/policies/privacy-policy.htm" TargetMode="External"/><Relationship Id="rId888" Type="http://schemas.openxmlformats.org/officeDocument/2006/relationships/hyperlink" Target="https://bookcreator.com/privacy" TargetMode="External"/><Relationship Id="rId1073" Type="http://schemas.openxmlformats.org/officeDocument/2006/relationships/hyperlink" Target="https://abcdoes.com/" TargetMode="External"/><Relationship Id="rId1280" Type="http://schemas.openxmlformats.org/officeDocument/2006/relationships/hyperlink" Target="https://www.hootsuite.com/" TargetMode="External"/><Relationship Id="rId303" Type="http://schemas.openxmlformats.org/officeDocument/2006/relationships/hyperlink" Target="https://www.gale.com/contact" TargetMode="External"/><Relationship Id="rId748" Type="http://schemas.openxmlformats.org/officeDocument/2006/relationships/hyperlink" Target="https://theoryofknowledge.net/privacy-policy/" TargetMode="External"/><Relationship Id="rId955" Type="http://schemas.openxmlformats.org/officeDocument/2006/relationships/hyperlink" Target="https://www.lbq.org/" TargetMode="External"/><Relationship Id="rId1140" Type="http://schemas.openxmlformats.org/officeDocument/2006/relationships/hyperlink" Target="http://www.sportsessionplanner.com/" TargetMode="External"/><Relationship Id="rId84" Type="http://schemas.openxmlformats.org/officeDocument/2006/relationships/hyperlink" Target="https://www.crimsoneducation.org/hk-en/contact/" TargetMode="External"/><Relationship Id="rId387" Type="http://schemas.openxmlformats.org/officeDocument/2006/relationships/hyperlink" Target="mailto:transum@gmail.com" TargetMode="External"/><Relationship Id="rId510" Type="http://schemas.openxmlformats.org/officeDocument/2006/relationships/hyperlink" Target="https://www.educreations.com/privacy/" TargetMode="External"/><Relationship Id="rId594" Type="http://schemas.openxmlformats.org/officeDocument/2006/relationships/hyperlink" Target="https://www.maialearning.com/v3/privacy-policy" TargetMode="External"/><Relationship Id="rId608" Type="http://schemas.openxmlformats.org/officeDocument/2006/relationships/hyperlink" Target="https://www.mathspad.co.uk/privacy.php" TargetMode="External"/><Relationship Id="rId815" Type="http://schemas.openxmlformats.org/officeDocument/2006/relationships/hyperlink" Target="https://www.blooket.com/privacy" TargetMode="External"/><Relationship Id="rId1238" Type="http://schemas.openxmlformats.org/officeDocument/2006/relationships/hyperlink" Target="https://solfeg.io/privacy/" TargetMode="External"/><Relationship Id="rId247" Type="http://schemas.openxmlformats.org/officeDocument/2006/relationships/hyperlink" Target="mailto:info@nessy.com/help@nessy.com" TargetMode="External"/><Relationship Id="rId899" Type="http://schemas.openxmlformats.org/officeDocument/2006/relationships/hyperlink" Target="https://www.academic-marathon.org/" TargetMode="External"/><Relationship Id="rId1000" Type="http://schemas.openxmlformats.org/officeDocument/2006/relationships/hyperlink" Target="https://coggle.it/" TargetMode="External"/><Relationship Id="rId1084" Type="http://schemas.openxmlformats.org/officeDocument/2006/relationships/hyperlink" Target="https://www.wecre8te.com/" TargetMode="External"/><Relationship Id="rId1305" Type="http://schemas.openxmlformats.org/officeDocument/2006/relationships/hyperlink" Target="https://qualifications.pearson.com/en/about-us/qualification-brands/btec.html" TargetMode="External"/><Relationship Id="rId107" Type="http://schemas.openxmlformats.org/officeDocument/2006/relationships/hyperlink" Target="tel:+6436690311" TargetMode="External"/><Relationship Id="rId454" Type="http://schemas.openxmlformats.org/officeDocument/2006/relationships/hyperlink" Target="https://www.borrowbox.com/privacy-policy/" TargetMode="External"/><Relationship Id="rId661" Type="http://schemas.openxmlformats.org/officeDocument/2006/relationships/hyperlink" Target="https://www.peardeck.com/website-privacy" TargetMode="External"/><Relationship Id="rId759" Type="http://schemas.openxmlformats.org/officeDocument/2006/relationships/hyperlink" Target="https://www.hudl.com/privacy" TargetMode="External"/><Relationship Id="rId966" Type="http://schemas.openxmlformats.org/officeDocument/2006/relationships/hyperlink" Target="https://pixabay.com/" TargetMode="External"/><Relationship Id="rId1291" Type="http://schemas.openxmlformats.org/officeDocument/2006/relationships/hyperlink" Target="https://www.astarspeech.com.sg/" TargetMode="External"/><Relationship Id="rId11" Type="http://schemas.openxmlformats.org/officeDocument/2006/relationships/hyperlink" Target="https://www.kinteract.co.uk/" TargetMode="External"/><Relationship Id="rId314" Type="http://schemas.openxmlformats.org/officeDocument/2006/relationships/hyperlink" Target="https://www.sap.com/hk/index.html?url_id=auto_hp_redirect_hk" TargetMode="External"/><Relationship Id="rId398" Type="http://schemas.openxmlformats.org/officeDocument/2006/relationships/hyperlink" Target="https://info.hudl.com/contact-sales?_gl=1*gsz6nq*_ga*MTc2NzM2MDA2NC4xNjM5OTkyNjc1*_ga_B3MJ4DBX38*MTY0MTg2NjQ1Ny40LjEuMTY0MTg2NjQ2Mi4w&amp;_ga=2.201659476.499665163.1641866458-1767360064.1639992675" TargetMode="External"/><Relationship Id="rId521" Type="http://schemas.openxmlformats.org/officeDocument/2006/relationships/hyperlink" Target="https://privacy.microsoft.com/en-us/PrivacyStatement" TargetMode="External"/><Relationship Id="rId619" Type="http://schemas.openxmlformats.org/officeDocument/2006/relationships/hyperlink" Target="https://moodle.org/admin/tool/policy/view.php?versionid=1&amp;returnurl=https%3A%2F%2Fmoodle.org%2F" TargetMode="External"/><Relationship Id="rId1151" Type="http://schemas.openxmlformats.org/officeDocument/2006/relationships/hyperlink" Target="https://thunkable.com/" TargetMode="External"/><Relationship Id="rId1249" Type="http://schemas.openxmlformats.org/officeDocument/2006/relationships/hyperlink" Target="https://theday.co.uk/privacy-policy-2/" TargetMode="External"/><Relationship Id="rId95" Type="http://schemas.openxmlformats.org/officeDocument/2006/relationships/hyperlink" Target="mailto:support@drfrostmaths.com(technical%20issue)/jamie@drfrostmaths.com(requests)" TargetMode="External"/><Relationship Id="rId160" Type="http://schemas.openxmlformats.org/officeDocument/2006/relationships/hyperlink" Target="https://ssl.ibis.ne.jp/en/support/Entry?svid=25&amp;guid=ON" TargetMode="External"/><Relationship Id="rId826" Type="http://schemas.openxmlformats.org/officeDocument/2006/relationships/hyperlink" Target="https://cospaces.io/edu/privacy-policy.html" TargetMode="External"/><Relationship Id="rId1011" Type="http://schemas.openxmlformats.org/officeDocument/2006/relationships/hyperlink" Target="https://www.virtosoftware.com/sharepoint/office-365-calendar-app/" TargetMode="External"/><Relationship Id="rId1109" Type="http://schemas.openxmlformats.org/officeDocument/2006/relationships/hyperlink" Target="https://about.instagram.com/" TargetMode="External"/><Relationship Id="rId258" Type="http://schemas.openxmlformats.org/officeDocument/2006/relationships/hyperlink" Target="https://www.orcanation.org/contact/" TargetMode="External"/><Relationship Id="rId465" Type="http://schemas.openxmlformats.org/officeDocument/2006/relationships/hyperlink" Target="https://www.chess.com/legal/privacy" TargetMode="External"/><Relationship Id="rId672" Type="http://schemas.openxmlformats.org/officeDocument/2006/relationships/hyperlink" Target="https://www.polar.com/en/legal/privacy-notice" TargetMode="External"/><Relationship Id="rId1095" Type="http://schemas.openxmlformats.org/officeDocument/2006/relationships/hyperlink" Target="https://evidencebased.education/" TargetMode="External"/><Relationship Id="rId1316" Type="http://schemas.openxmlformats.org/officeDocument/2006/relationships/hyperlink" Target="https://quizlet.com/" TargetMode="External"/><Relationship Id="rId22" Type="http://schemas.openxmlformats.org/officeDocument/2006/relationships/hyperlink" Target="https://support.airserver.com/support/tickets/new" TargetMode="External"/><Relationship Id="rId118" Type="http://schemas.openxmlformats.org/officeDocument/2006/relationships/hyperlink" Target="https://getepic.zendesk.com/hc/en-us/requests/new?ticket_form_id=360000104771" TargetMode="External"/><Relationship Id="rId325" Type="http://schemas.openxmlformats.org/officeDocument/2006/relationships/hyperlink" Target="https://www.screencastify.com/contact" TargetMode="External"/><Relationship Id="rId532" Type="http://schemas.openxmlformats.org/officeDocument/2006/relationships/hyperlink" Target="https://flat.io/help/en/policies/privacy-policy" TargetMode="External"/><Relationship Id="rId977" Type="http://schemas.openxmlformats.org/officeDocument/2006/relationships/hyperlink" Target="http://www.mc2.com.cn/" TargetMode="External"/><Relationship Id="rId1162" Type="http://schemas.openxmlformats.org/officeDocument/2006/relationships/hyperlink" Target="https://artlist.io/help-center/privacy-terms/privacy-policy/" TargetMode="External"/><Relationship Id="rId171" Type="http://schemas.openxmlformats.org/officeDocument/2006/relationships/hyperlink" Target="tel:+86%20(0)%2010%206462%209100." TargetMode="External"/><Relationship Id="rId837" Type="http://schemas.openxmlformats.org/officeDocument/2006/relationships/hyperlink" Target="https://www.jiahui.com/en/privacy" TargetMode="External"/><Relationship Id="rId1022" Type="http://schemas.openxmlformats.org/officeDocument/2006/relationships/hyperlink" Target="https://www.hku.hk/" TargetMode="External"/><Relationship Id="rId269" Type="http://schemas.openxmlformats.org/officeDocument/2006/relationships/hyperlink" Target="mailto:info@fivestarsports.cn" TargetMode="External"/><Relationship Id="rId476" Type="http://schemas.openxmlformats.org/officeDocument/2006/relationships/hyperlink" Target="https://classroomsecrets.co.uk/privacy-policy/" TargetMode="External"/><Relationship Id="rId683" Type="http://schemas.openxmlformats.org/officeDocument/2006/relationships/hyperlink" Target="https://www.qustodio.com/en/privacy/" TargetMode="External"/><Relationship Id="rId890" Type="http://schemas.openxmlformats.org/officeDocument/2006/relationships/hyperlink" Target="https://help.boxofbooks.io/en/articles/2287901-privacy-policy" TargetMode="External"/><Relationship Id="rId904" Type="http://schemas.openxmlformats.org/officeDocument/2006/relationships/hyperlink" Target="https://www.prometheanworld.com/legal/privacy-policy/" TargetMode="External"/><Relationship Id="rId1327" Type="http://schemas.openxmlformats.org/officeDocument/2006/relationships/hyperlink" Target="https://www.innotrek.rocks/" TargetMode="External"/><Relationship Id="rId33" Type="http://schemas.openxmlformats.org/officeDocument/2006/relationships/hyperlink" Target="mailto:hello@bedrocklearning.org" TargetMode="External"/><Relationship Id="rId129" Type="http://schemas.openxmlformats.org/officeDocument/2006/relationships/hyperlink" Target="tel:+1-434-293-7043" TargetMode="External"/><Relationship Id="rId336" Type="http://schemas.openxmlformats.org/officeDocument/2006/relationships/hyperlink" Target="https://help.sketchbook.com/contact-us" TargetMode="External"/><Relationship Id="rId543" Type="http://schemas.openxmlformats.org/officeDocument/2006/relationships/hyperlink" Target="https://www.goteachmaths.co.uk/wp-content/uploads/2021/09/Privacy-Policy.pdf" TargetMode="External"/><Relationship Id="rId988" Type="http://schemas.openxmlformats.org/officeDocument/2006/relationships/hyperlink" Target="http://www.01095113.com/" TargetMode="External"/><Relationship Id="rId1173" Type="http://schemas.openxmlformats.org/officeDocument/2006/relationships/hyperlink" Target="https://www.facebook.com/DavesStudioRocks/" TargetMode="External"/><Relationship Id="rId182" Type="http://schemas.openxmlformats.org/officeDocument/2006/relationships/hyperlink" Target="https://www.jotform.com/contact/" TargetMode="External"/><Relationship Id="rId403" Type="http://schemas.openxmlformats.org/officeDocument/2006/relationships/hyperlink" Target="mailto:info@unitedlifestyle.com(main%20office,%20other%20contact%20email%20can%20be%20find%20in%20the%20contact%20form)" TargetMode="External"/><Relationship Id="rId750" Type="http://schemas.openxmlformats.org/officeDocument/2006/relationships/hyperlink" Target="https://ttrockstars.com/page/privacy" TargetMode="External"/><Relationship Id="rId848" Type="http://schemas.openxmlformats.org/officeDocument/2006/relationships/hyperlink" Target="https://privacy.microsoft.com/en-US/privacystatement" TargetMode="External"/><Relationship Id="rId1033" Type="http://schemas.openxmlformats.org/officeDocument/2006/relationships/hyperlink" Target="https://www.arcgis.com/index.html" TargetMode="External"/><Relationship Id="rId487" Type="http://schemas.openxmlformats.org/officeDocument/2006/relationships/hyperlink" Target="https://connected.dulwich.org/privacy-policy" TargetMode="External"/><Relationship Id="rId610" Type="http://schemas.openxmlformats.org/officeDocument/2006/relationships/hyperlink" Target="https://mei.org.uk/policies/privacy/" TargetMode="External"/><Relationship Id="rId694" Type="http://schemas.openxmlformats.org/officeDocument/2006/relationships/hyperlink" Target="https://www.sayhi.com/en/translate/terms/" TargetMode="External"/><Relationship Id="rId708" Type="http://schemas.openxmlformats.org/officeDocument/2006/relationships/hyperlink" Target="https://tilda.cc/privacy/" TargetMode="External"/><Relationship Id="rId915" Type="http://schemas.openxmlformats.org/officeDocument/2006/relationships/hyperlink" Target="http://www.alphaacad.com/" TargetMode="External"/><Relationship Id="rId1240" Type="http://schemas.openxmlformats.org/officeDocument/2006/relationships/hyperlink" Target="https://www.sportsessionplanner.com/index.mpl?a=page&amp;page=privacy_policy.html" TargetMode="External"/><Relationship Id="rId1338" Type="http://schemas.openxmlformats.org/officeDocument/2006/relationships/hyperlink" Target="https://www.theyard.sg/privacy-policy/" TargetMode="External"/><Relationship Id="rId347" Type="http://schemas.openxmlformats.org/officeDocument/2006/relationships/hyperlink" Target="https://learningcity.force.com/help/s/contactsupport" TargetMode="External"/><Relationship Id="rId999" Type="http://schemas.openxmlformats.org/officeDocument/2006/relationships/hyperlink" Target="https://privacy.microsoft.com/en-us/privacystatement" TargetMode="External"/><Relationship Id="rId1100" Type="http://schemas.openxmlformats.org/officeDocument/2006/relationships/hyperlink" Target="https://www.geographyalltheway.com/" TargetMode="External"/><Relationship Id="rId1184" Type="http://schemas.openxmlformats.org/officeDocument/2006/relationships/hyperlink" Target="http://www.eventmaster.cn/en/" TargetMode="External"/><Relationship Id="rId44" Type="http://schemas.openxmlformats.org/officeDocument/2006/relationships/hyperlink" Target="mailto:info@bookwidgets.com" TargetMode="External"/><Relationship Id="rId554" Type="http://schemas.openxmlformats.org/officeDocument/2006/relationships/hyperlink" Target="https://www.homecourt.ai/legal/privacy" TargetMode="External"/><Relationship Id="rId761" Type="http://schemas.openxmlformats.org/officeDocument/2006/relationships/hyperlink" Target="https://www.ukmt.org.uk/what-we-do/about-us/policies" TargetMode="External"/><Relationship Id="rId859" Type="http://schemas.openxmlformats.org/officeDocument/2006/relationships/hyperlink" Target="https://www.python.org/privacy/" TargetMode="External"/><Relationship Id="rId193" Type="http://schemas.openxmlformats.org/officeDocument/2006/relationships/hyperlink" Target="https://kangaroomaths.co.uk/contact-us/" TargetMode="External"/><Relationship Id="rId207" Type="http://schemas.openxmlformats.org/officeDocument/2006/relationships/hyperlink" Target="https://www.lego.com/en-us/service/email-us/choose-topic" TargetMode="External"/><Relationship Id="rId414" Type="http://schemas.openxmlformats.org/officeDocument/2006/relationships/hyperlink" Target="https://docs.widgit.com/widgit-online-help-centre/contact.php" TargetMode="External"/><Relationship Id="rId498" Type="http://schemas.openxmlformats.org/officeDocument/2006/relationships/hyperlink" Target="https://www.doddlelearn.co.uk/wp-content/uploads/2020/12/Boardworks-Privacy-Policy.pdf" TargetMode="External"/><Relationship Id="rId621" Type="http://schemas.openxmlformats.org/officeDocument/2006/relationships/hyperlink" Target="https://www.mozilla.org/en-US/privacy/websites/" TargetMode="External"/><Relationship Id="rId1044" Type="http://schemas.openxmlformats.org/officeDocument/2006/relationships/hyperlink" Target="https://apc01.safelinks.protection.outlook.com/?url=https%3A%2F%2Fwww.pbslearningmedia.org%2F&amp;data=04%7C01%7C%7Cdddfc931e49140b635bd08d9dbe90997%7Ca18a94043f734e5f844c6d29f51269b0%7C0%7C0%7C637782616211306905%7CUnknown%7CTWFpbGZsb3d8eyJWIjoiMC4wLjAwMDAiLCJQIjoiV2luMzIiLCJBTiI6Ik1haWwiLCJXVCI6Mn0%3D%7C3000&amp;sdata=PQmQoG8oIutKT4BWe9JoKopistQtUSJj8IMmBJpqGoY%3D&amp;reserved=0" TargetMode="External"/><Relationship Id="rId1251" Type="http://schemas.openxmlformats.org/officeDocument/2006/relationships/hyperlink" Target="https://theeverlearner.com/uploads/images/policies/privacy_policy.pdf" TargetMode="External"/><Relationship Id="rId1349" Type="http://schemas.openxmlformats.org/officeDocument/2006/relationships/hyperlink" Target="https://www.theyard.sg/privacy-policy/" TargetMode="External"/><Relationship Id="rId260" Type="http://schemas.openxmlformats.org/officeDocument/2006/relationships/hyperlink" Target="https://www.ouac.on.ca/contact/" TargetMode="External"/><Relationship Id="rId719" Type="http://schemas.openxmlformats.org/officeDocument/2006/relationships/hyperlink" Target="http://www.wobblemonkey.com/privacy-policy-mobile-apps.php" TargetMode="External"/><Relationship Id="rId926" Type="http://schemas.openxmlformats.org/officeDocument/2006/relationships/hyperlink" Target="http://www.chinesetest.cn/index.do" TargetMode="External"/><Relationship Id="rId1111" Type="http://schemas.openxmlformats.org/officeDocument/2006/relationships/hyperlink" Target="http://app.jingsocial.com/&#8239;" TargetMode="External"/><Relationship Id="rId55" Type="http://schemas.openxmlformats.org/officeDocument/2006/relationships/hyperlink" Target="mailto:info@cem.org" TargetMode="External"/><Relationship Id="rId120" Type="http://schemas.openxmlformats.org/officeDocument/2006/relationships/hyperlink" Target="https://www.kofax.com/contact-us/product-inquiry" TargetMode="External"/><Relationship Id="rId358" Type="http://schemas.openxmlformats.org/officeDocument/2006/relationships/hyperlink" Target="https://larixpress.com/de/home-de/" TargetMode="External"/><Relationship Id="rId565" Type="http://schemas.openxmlformats.org/officeDocument/2006/relationships/hyperlink" Target="https://www.icosys.com.sg/privacy-policy" TargetMode="External"/><Relationship Id="rId772" Type="http://schemas.openxmlformats.org/officeDocument/2006/relationships/hyperlink" Target="https://whizzkidz.com.sg/terms-conditions/" TargetMode="External"/><Relationship Id="rId1195" Type="http://schemas.openxmlformats.org/officeDocument/2006/relationships/hyperlink" Target="https://www.gilderlehrman.org/about/online-privacy-policy" TargetMode="External"/><Relationship Id="rId1209" Type="http://schemas.openxmlformats.org/officeDocument/2006/relationships/hyperlink" Target="https://www.language-gym.com/privacy" TargetMode="External"/><Relationship Id="rId218" Type="http://schemas.openxmlformats.org/officeDocument/2006/relationships/hyperlink" Target="https://mailchimp.com/contact/?primaryTopic=prospective" TargetMode="External"/><Relationship Id="rId425" Type="http://schemas.openxmlformats.org/officeDocument/2006/relationships/hyperlink" Target="https://acz.youku.com/wow/ykpage/act/contact?spm=a2ha1.14919748_WEBHOME_GRAY.footer-container.5~5~5~DL~5~A!2" TargetMode="External"/><Relationship Id="rId632" Type="http://schemas.openxmlformats.org/officeDocument/2006/relationships/hyperlink" Target="https://nearpod.zendesk.com/hc/en-us/articles/360049188592" TargetMode="External"/><Relationship Id="rId1055" Type="http://schemas.openxmlformats.org/officeDocument/2006/relationships/hyperlink" Target="https://chrome.google.com/webstore/detail/meet-plus-for-google-meet/lbfjgknkjfjmnjdgdhbbmmbkoddgpdoc" TargetMode="External"/><Relationship Id="rId1262" Type="http://schemas.openxmlformats.org/officeDocument/2006/relationships/hyperlink" Target="https://wordflyers.com.au/privacy/" TargetMode="External"/><Relationship Id="rId271" Type="http://schemas.openxmlformats.org/officeDocument/2006/relationships/hyperlink" Target="https://padlet.com/contact-us" TargetMode="External"/><Relationship Id="rId937" Type="http://schemas.openxmlformats.org/officeDocument/2006/relationships/hyperlink" Target="https://privacy.microsoft.com/en-US/PrivacyStatement" TargetMode="External"/><Relationship Id="rId1122" Type="http://schemas.openxmlformats.org/officeDocument/2006/relationships/hyperlink" Target="https://www.naxosmusiclibrary.com/login" TargetMode="External"/><Relationship Id="rId66" Type="http://schemas.openxmlformats.org/officeDocument/2006/relationships/hyperlink" Target="https://classdojo.zendesk.com/hc/en-us/requests/new?ticket_form_id=64019" TargetMode="External"/><Relationship Id="rId131" Type="http://schemas.openxmlformats.org/officeDocument/2006/relationships/hyperlink" Target="https://www.fcmtravel.com/en-sg" TargetMode="External"/><Relationship Id="rId369" Type="http://schemas.openxmlformats.org/officeDocument/2006/relationships/hyperlink" Target="mailto:info@teacherhorizons.com" TargetMode="External"/><Relationship Id="rId576" Type="http://schemas.openxmlformats.org/officeDocument/2006/relationships/hyperlink" Target="https://www.ithaka.org/privacypolicy/" TargetMode="External"/><Relationship Id="rId783" Type="http://schemas.openxmlformats.org/officeDocument/2006/relationships/hyperlink" Target="https://policies.google.com/privacy" TargetMode="External"/><Relationship Id="rId990" Type="http://schemas.openxmlformats.org/officeDocument/2006/relationships/hyperlink" Target="https://www.isams.com/company/privacy/" TargetMode="External"/><Relationship Id="rId229" Type="http://schemas.openxmlformats.org/officeDocument/2006/relationships/hyperlink" Target="https://www.mathspad.co.uk/contact.php" TargetMode="External"/><Relationship Id="rId436" Type="http://schemas.openxmlformats.org/officeDocument/2006/relationships/hyperlink" Target="https://charanga.com/site/contact-us/" TargetMode="External"/><Relationship Id="rId643" Type="http://schemas.openxmlformats.org/officeDocument/2006/relationships/hyperlink" Target="http://blog.sina.cn/dpool/blog/s/blog_19b98188b0102yiaf.html?type=-1" TargetMode="External"/><Relationship Id="rId1066" Type="http://schemas.openxmlformats.org/officeDocument/2006/relationships/hyperlink" Target="https://epson.com/wireless-projector-app" TargetMode="External"/><Relationship Id="rId1273" Type="http://schemas.openxmlformats.org/officeDocument/2006/relationships/hyperlink" Target="https://www.tinkercad.com/" TargetMode="External"/><Relationship Id="rId850" Type="http://schemas.openxmlformats.org/officeDocument/2006/relationships/hyperlink" Target="https://www.morrisby.com/privacy" TargetMode="External"/><Relationship Id="rId948" Type="http://schemas.openxmlformats.org/officeDocument/2006/relationships/hyperlink" Target="https://inta-edu.com/" TargetMode="External"/><Relationship Id="rId1133" Type="http://schemas.openxmlformats.org/officeDocument/2006/relationships/hyperlink" Target="https://schoolsupporthub.cambridgeinternational.org/" TargetMode="External"/><Relationship Id="rId77" Type="http://schemas.openxmlformats.org/officeDocument/2006/relationships/hyperlink" Target="mailto:info@coolaustralia.org" TargetMode="External"/><Relationship Id="rId282" Type="http://schemas.openxmlformats.org/officeDocument/2006/relationships/hyperlink" Target="https://www.pebblego.com/company/contact-us" TargetMode="External"/><Relationship Id="rId503" Type="http://schemas.openxmlformats.org/officeDocument/2006/relationships/hyperlink" Target="https://dynamomaths.co.uk/privacy-and-cookies-policies/" TargetMode="External"/><Relationship Id="rId587" Type="http://schemas.openxmlformats.org/officeDocument/2006/relationships/hyperlink" Target="https://lightgates.app/privacy-policy" TargetMode="External"/><Relationship Id="rId710" Type="http://schemas.openxmlformats.org/officeDocument/2006/relationships/hyperlink" Target="https://www.smarttech.com/en/legal/privacy-policies" TargetMode="External"/><Relationship Id="rId808" Type="http://schemas.openxmlformats.org/officeDocument/2006/relationships/hyperlink" Target="http://www.grasshopperapps.com/privacy-policy" TargetMode="External"/><Relationship Id="rId1340" Type="http://schemas.openxmlformats.org/officeDocument/2006/relationships/hyperlink" Target="https://www.65adventure.com/" TargetMode="External"/><Relationship Id="rId8" Type="http://schemas.openxmlformats.org/officeDocument/2006/relationships/hyperlink" Target="https://www.calendly.com/" TargetMode="External"/><Relationship Id="rId142" Type="http://schemas.openxmlformats.org/officeDocument/2006/relationships/hyperlink" Target="https://www.goosechase.com/" TargetMode="External"/><Relationship Id="rId447" Type="http://schemas.openxmlformats.org/officeDocument/2006/relationships/hyperlink" Target="https://www.atantot.com/privacy.html" TargetMode="External"/><Relationship Id="rId794" Type="http://schemas.openxmlformats.org/officeDocument/2006/relationships/hyperlink" Target="https://leaplearner.co/privacy-policy/" TargetMode="External"/><Relationship Id="rId1077" Type="http://schemas.openxmlformats.org/officeDocument/2006/relationships/hyperlink" Target="https://www.bighistoryproject.com/home" TargetMode="External"/><Relationship Id="rId1200" Type="http://schemas.openxmlformats.org/officeDocument/2006/relationships/hyperlink" Target="https://evidencebased.education/privacy-policy/" TargetMode="External"/><Relationship Id="rId654" Type="http://schemas.openxmlformats.org/officeDocument/2006/relationships/hyperlink" Target="https://oxfordaqaexams.org.uk/privacy-policy" TargetMode="External"/><Relationship Id="rId861" Type="http://schemas.openxmlformats.org/officeDocument/2006/relationships/hyperlink" Target="https://lazcommunity.force.com/knowledgebase/s/article/Privacy" TargetMode="External"/><Relationship Id="rId959" Type="http://schemas.openxmlformats.org/officeDocument/2006/relationships/hyperlink" Target="https://www.citsgbt.com/" TargetMode="External"/><Relationship Id="rId1284" Type="http://schemas.openxmlformats.org/officeDocument/2006/relationships/hyperlink" Target="https://www.isams.com/compliance/" TargetMode="External"/><Relationship Id="rId293" Type="http://schemas.openxmlformats.org/officeDocument/2006/relationships/hyperlink" Target="https://prodigygame.zendesk.com/hc/en-us/requests/new" TargetMode="External"/><Relationship Id="rId307" Type="http://schemas.openxmlformats.org/officeDocument/2006/relationships/hyperlink" Target="https://www.learninga-z.com/site/contact/global" TargetMode="External"/><Relationship Id="rId514" Type="http://schemas.openxmlformats.org/officeDocument/2006/relationships/hyperlink" Target="https://elsaspeak.com/en/privacy" TargetMode="External"/><Relationship Id="rId721" Type="http://schemas.openxmlformats.org/officeDocument/2006/relationships/hyperlink" Target="https://www.spellingcity.com/privacy-policy.html" TargetMode="External"/><Relationship Id="rId1144" Type="http://schemas.openxmlformats.org/officeDocument/2006/relationships/hyperlink" Target="https://cloud.tencent.com/" TargetMode="External"/><Relationship Id="rId1351" Type="http://schemas.openxmlformats.org/officeDocument/2006/relationships/hyperlink" Target="https://www.ableton.com/en/live/" TargetMode="External"/><Relationship Id="rId88" Type="http://schemas.openxmlformats.org/officeDocument/2006/relationships/hyperlink" Target="mailto:hello@developingexperts.com" TargetMode="External"/><Relationship Id="rId153" Type="http://schemas.openxmlformats.org/officeDocument/2006/relationships/hyperlink" Target="mailto:%20inquiry@homecourt.ai" TargetMode="External"/><Relationship Id="rId360" Type="http://schemas.openxmlformats.org/officeDocument/2006/relationships/hyperlink" Target="https://styl.com.sg/contact_STYL.html" TargetMode="External"/><Relationship Id="rId598" Type="http://schemas.openxmlformats.org/officeDocument/2006/relationships/hyperlink" Target="https://app.mangahigh.com/en/about/termsandconditions" TargetMode="External"/><Relationship Id="rId819" Type="http://schemas.openxmlformats.org/officeDocument/2006/relationships/hyperlink" Target="https://www.drfrostmaths.com/page.php?id=20" TargetMode="External"/><Relationship Id="rId1004" Type="http://schemas.openxmlformats.org/officeDocument/2006/relationships/hyperlink" Target="http://edutrack.in/" TargetMode="External"/><Relationship Id="rId1211" Type="http://schemas.openxmlformats.org/officeDocument/2006/relationships/hyperlink" Target="https://www.linkedin.com/legal/privacy-policy?trk=homepage-basic_join-form-privacy-policy" TargetMode="External"/><Relationship Id="rId220" Type="http://schemas.openxmlformats.org/officeDocument/2006/relationships/hyperlink" Target="mailto:schools@mangahigh.com" TargetMode="External"/><Relationship Id="rId458" Type="http://schemas.openxmlformats.org/officeDocument/2006/relationships/hyperlink" Target="https://calendly.com/privacy" TargetMode="External"/><Relationship Id="rId665" Type="http://schemas.openxmlformats.org/officeDocument/2006/relationships/hyperlink" Target="https://www.photopea.com/privacy.html" TargetMode="External"/><Relationship Id="rId872" Type="http://schemas.openxmlformats.org/officeDocument/2006/relationships/hyperlink" Target="https://www.misocs.com/TermsAndPolicies.aspx?ID=296" TargetMode="External"/><Relationship Id="rId1088" Type="http://schemas.openxmlformats.org/officeDocument/2006/relationships/hyperlink" Target="https://www.dqworld.net/" TargetMode="External"/><Relationship Id="rId1295" Type="http://schemas.openxmlformats.org/officeDocument/2006/relationships/hyperlink" Target="https://kodewithkids.com/" TargetMode="External"/><Relationship Id="rId1309" Type="http://schemas.openxmlformats.org/officeDocument/2006/relationships/hyperlink" Target="https://apply.universityofcalifornia.edu/my-application/login" TargetMode="External"/><Relationship Id="rId15" Type="http://schemas.openxmlformats.org/officeDocument/2006/relationships/hyperlink" Target="https://bj.96weixin.com/" TargetMode="External"/><Relationship Id="rId318" Type="http://schemas.openxmlformats.org/officeDocument/2006/relationships/hyperlink" Target="https://www.sap.com/hk/index.html?url_id=auto_hp_redirect_hk" TargetMode="External"/><Relationship Id="rId525" Type="http://schemas.openxmlformats.org/officeDocument/2006/relationships/hyperlink" Target="https://policy.medium.com/medium-privacy-policy-f03bf92035c9" TargetMode="External"/><Relationship Id="rId732" Type="http://schemas.openxmlformats.org/officeDocument/2006/relationships/hyperlink" Target="https://forum.sublimetext.com/privacy" TargetMode="External"/><Relationship Id="rId1155" Type="http://schemas.openxmlformats.org/officeDocument/2006/relationships/hyperlink" Target="https://zh.wix.com/" TargetMode="External"/><Relationship Id="rId1362" Type="http://schemas.openxmlformats.org/officeDocument/2006/relationships/hyperlink" Target="https://construct.net/" TargetMode="External"/><Relationship Id="rId99" Type="http://schemas.openxmlformats.org/officeDocument/2006/relationships/hyperlink" Target="mailto:support@dynamomaths.co.uk" TargetMode="External"/><Relationship Id="rId164" Type="http://schemas.openxmlformats.org/officeDocument/2006/relationships/hyperlink" Target="https://www.thinkib.net/subscribe/contact" TargetMode="External"/><Relationship Id="rId371" Type="http://schemas.openxmlformats.org/officeDocument/2006/relationships/hyperlink" Target="mailto:malta@tennisline.com" TargetMode="External"/><Relationship Id="rId1015" Type="http://schemas.openxmlformats.org/officeDocument/2006/relationships/hyperlink" Target="https://sphero.com/" TargetMode="External"/><Relationship Id="rId1222" Type="http://schemas.openxmlformats.org/officeDocument/2006/relationships/hyperlink" Target="https://www.notion.so/Terms-and-Privacy-28ffdd083dc3473e9c2da6ec011b58ac" TargetMode="External"/><Relationship Id="rId469" Type="http://schemas.openxmlformats.org/officeDocument/2006/relationships/hyperlink" Target="https://www.cisco.com/c/en_uk/about/legal/privacy-full.html" TargetMode="External"/><Relationship Id="rId676" Type="http://schemas.openxmlformats.org/officeDocument/2006/relationships/hyperlink" Target="https://www.edukey.co.uk/privacy/" TargetMode="External"/><Relationship Id="rId883" Type="http://schemas.openxmlformats.org/officeDocument/2006/relationships/hyperlink" Target="https://www.renaissance.com/privacy-policy/" TargetMode="External"/><Relationship Id="rId1099" Type="http://schemas.openxmlformats.org/officeDocument/2006/relationships/hyperlink" Target="https://www.frenchteacher.net/" TargetMode="External"/><Relationship Id="rId26" Type="http://schemas.openxmlformats.org/officeDocument/2006/relationships/hyperlink" Target="https://www.arduino.cc/en/contact-us/" TargetMode="External"/><Relationship Id="rId231" Type="http://schemas.openxmlformats.org/officeDocument/2006/relationships/hyperlink" Target="mailto:support@matific.com/sales@matific.com" TargetMode="External"/><Relationship Id="rId329" Type="http://schemas.openxmlformats.org/officeDocument/2006/relationships/hyperlink" Target="mailto:sales@sharegate.com" TargetMode="External"/><Relationship Id="rId536" Type="http://schemas.openxmlformats.org/officeDocument/2006/relationships/hyperlink" Target="https://www.futurelearn.com/info/terms/privacy-policy" TargetMode="External"/><Relationship Id="rId1166" Type="http://schemas.openxmlformats.org/officeDocument/2006/relationships/hyperlink" Target="https://www.brainscape.com/terms" TargetMode="External"/><Relationship Id="rId175" Type="http://schemas.openxmlformats.org/officeDocument/2006/relationships/hyperlink" Target="tel:+441223337066" TargetMode="External"/><Relationship Id="rId743" Type="http://schemas.openxmlformats.org/officeDocument/2006/relationships/hyperlink" Target="https://static.wetvinfo.com/static/policyview/web/viewer.html?t=privacy&amp;a=en" TargetMode="External"/><Relationship Id="rId950" Type="http://schemas.openxmlformats.org/officeDocument/2006/relationships/hyperlink" Target="https://www.studio-kale.com/" TargetMode="External"/><Relationship Id="rId1026" Type="http://schemas.openxmlformats.org/officeDocument/2006/relationships/hyperlink" Target="https://www.arduino.cc/" TargetMode="External"/><Relationship Id="rId382" Type="http://schemas.openxmlformats.org/officeDocument/2006/relationships/hyperlink" Target="https://theoryofknowledge.net/about/about-theoryofknowledge-net/contact-payment-information/" TargetMode="External"/><Relationship Id="rId603" Type="http://schemas.openxmlformats.org/officeDocument/2006/relationships/hyperlink" Target="https://www.3plearning.com/privacy/" TargetMode="External"/><Relationship Id="rId687" Type="http://schemas.openxmlformats.org/officeDocument/2006/relationships/hyperlink" Target="https://www.readworks.org/privacy" TargetMode="External"/><Relationship Id="rId810" Type="http://schemas.openxmlformats.org/officeDocument/2006/relationships/hyperlink" Target="https://www.autodesk.com/company/legal-notices-trademarks/privacy-statement" TargetMode="External"/><Relationship Id="rId908" Type="http://schemas.openxmlformats.org/officeDocument/2006/relationships/hyperlink" Target="https://www.adobe.com/express/" TargetMode="External"/><Relationship Id="rId1233" Type="http://schemas.openxmlformats.org/officeDocument/2006/relationships/hyperlink" Target="https://shanghai-pudong.dulwich.org/privacy-policy" TargetMode="External"/><Relationship Id="rId242" Type="http://schemas.openxmlformats.org/officeDocument/2006/relationships/hyperlink" Target="mailto:admissions@illinois.edu" TargetMode="External"/><Relationship Id="rId894" Type="http://schemas.openxmlformats.org/officeDocument/2006/relationships/hyperlink" Target="https://www.classdojo.com/privacy/" TargetMode="External"/><Relationship Id="rId1177" Type="http://schemas.openxmlformats.org/officeDocument/2006/relationships/hyperlink" Target="https://www.dqworld.net/lang:en_GB/" TargetMode="External"/><Relationship Id="rId1300" Type="http://schemas.openxmlformats.org/officeDocument/2006/relationships/hyperlink" Target="http://www.jellybus.com/policy/privacy_moldiv.html" TargetMode="External"/><Relationship Id="rId37" Type="http://schemas.openxmlformats.org/officeDocument/2006/relationships/hyperlink" Target="https://collegeboard.tfaforms.net/21" TargetMode="External"/><Relationship Id="rId102" Type="http://schemas.openxmlformats.org/officeDocument/2006/relationships/hyperlink" Target="https://www.eclipse.org/org/foundation/contact.php" TargetMode="External"/><Relationship Id="rId547" Type="http://schemas.openxmlformats.org/officeDocument/2006/relationships/hyperlink" Target="https://www.gweekspeech.com/legal/" TargetMode="External"/><Relationship Id="rId754" Type="http://schemas.openxmlformats.org/officeDocument/2006/relationships/hyperlink" Target="https://www.atlassian.com/legal/privacy-policy" TargetMode="External"/><Relationship Id="rId961" Type="http://schemas.openxmlformats.org/officeDocument/2006/relationships/hyperlink" Target="https://www.letterjoin.co.uk/terms-conditions.html" TargetMode="External"/><Relationship Id="rId90" Type="http://schemas.openxmlformats.org/officeDocument/2006/relationships/hyperlink" Target="https://www.discoveryeducation.co.uk/contact-us/" TargetMode="External"/><Relationship Id="rId186" Type="http://schemas.openxmlformats.org/officeDocument/2006/relationships/hyperlink" Target="tel:7348877001" TargetMode="External"/><Relationship Id="rId393" Type="http://schemas.openxmlformats.org/officeDocument/2006/relationships/hyperlink" Target="tel:+44%20(0)%20114%20303%202974" TargetMode="External"/><Relationship Id="rId407" Type="http://schemas.openxmlformats.org/officeDocument/2006/relationships/hyperlink" Target="phone:1-888-606-0846" TargetMode="External"/><Relationship Id="rId614" Type="http://schemas.openxmlformats.org/officeDocument/2006/relationships/hyperlink" Target="https://www.bittitan.com/legal/privacy-policy/" TargetMode="External"/><Relationship Id="rId821" Type="http://schemas.openxmlformats.org/officeDocument/2006/relationships/hyperlink" Target="https://getepic.zendesk.com/hc/en-us/articles/204259959-What-is-Epic-s-privacy-policy-" TargetMode="External"/><Relationship Id="rId1037" Type="http://schemas.openxmlformats.org/officeDocument/2006/relationships/hyperlink" Target="https://explee.com/" TargetMode="External"/><Relationship Id="rId1244" Type="http://schemas.openxmlformats.org/officeDocument/2006/relationships/hyperlink" Target="https://www.teachit.co.uk/privacy-notice" TargetMode="External"/><Relationship Id="rId253" Type="http://schemas.openxmlformats.org/officeDocument/2006/relationships/hyperlink" Target="https://support.noteflight.com/hc/en-us/articles/360022145092-Submit-a-Support-Request-" TargetMode="External"/><Relationship Id="rId460" Type="http://schemas.openxmlformats.org/officeDocument/2006/relationships/hyperlink" Target="https://v3.camscanner.com/app/privacy?language=en-us" TargetMode="External"/><Relationship Id="rId698" Type="http://schemas.openxmlformats.org/officeDocument/2006/relationships/hyperlink" Target="https://www.eimglobal.com/privacy-policy" TargetMode="External"/><Relationship Id="rId919" Type="http://schemas.openxmlformats.org/officeDocument/2006/relationships/hyperlink" Target="https://www.faria.org/terms-of-service" TargetMode="External"/><Relationship Id="rId1090" Type="http://schemas.openxmlformats.org/officeDocument/2006/relationships/hyperlink" Target="https://media.dulwich-shanghai.cn/Login.aspx?SourceURL=/&amp;br=507" TargetMode="External"/><Relationship Id="rId1104" Type="http://schemas.openxmlformats.org/officeDocument/2006/relationships/hyperlink" Target="https://www.gradegorilla.com/" TargetMode="External"/><Relationship Id="rId1311" Type="http://schemas.openxmlformats.org/officeDocument/2006/relationships/hyperlink" Target="https://github.com/" TargetMode="External"/><Relationship Id="rId48" Type="http://schemas.openxmlformats.org/officeDocument/2006/relationships/hyperlink" Target="mailto:" TargetMode="External"/><Relationship Id="rId113" Type="http://schemas.openxmlformats.org/officeDocument/2006/relationships/hyperlink" Target="https://about.elink.io/contact-us" TargetMode="External"/><Relationship Id="rId320" Type="http://schemas.openxmlformats.org/officeDocument/2006/relationships/hyperlink" Target="https://schoolhistory.co.uk/contact/" TargetMode="External"/><Relationship Id="rId558" Type="http://schemas.openxmlformats.org/officeDocument/2006/relationships/hyperlink" Target="https://legal.hubspot.com/privacy-policy?_ga=2.110001984.43941842.1639535207-2030097004.1639535207" TargetMode="External"/><Relationship Id="rId765" Type="http://schemas.openxmlformats.org/officeDocument/2006/relationships/hyperlink" Target="https://corporate.harpercollins.co.uk/reporting/privacy-policy/" TargetMode="External"/><Relationship Id="rId972" Type="http://schemas.openxmlformats.org/officeDocument/2006/relationships/hyperlink" Target="https://www.yongsy.com/En" TargetMode="External"/><Relationship Id="rId1188" Type="http://schemas.openxmlformats.org/officeDocument/2006/relationships/hyperlink" Target="https://www.flocabulary.com/privacy-policy/" TargetMode="External"/><Relationship Id="rId197" Type="http://schemas.openxmlformats.org/officeDocument/2006/relationships/hyperlink" Target="tel:+441164979090" TargetMode="External"/><Relationship Id="rId418" Type="http://schemas.openxmlformats.org/officeDocument/2006/relationships/hyperlink" Target="mailto:support@xiumi.us" TargetMode="External"/><Relationship Id="rId625" Type="http://schemas.openxmlformats.org/officeDocument/2006/relationships/hyperlink" Target="https://musescore.com/legal/privacy" TargetMode="External"/><Relationship Id="rId832" Type="http://schemas.openxmlformats.org/officeDocument/2006/relationships/hyperlink" Target="https://grapeseed.com/privacy-policy/" TargetMode="External"/><Relationship Id="rId1048" Type="http://schemas.openxmlformats.org/officeDocument/2006/relationships/hyperlink" Target="https://www.teachit.co.uk/" TargetMode="External"/><Relationship Id="rId1255" Type="http://schemas.openxmlformats.org/officeDocument/2006/relationships/hyperlink" Target="https://www.tiktok.com/legal/privacy-policy-row?lang=en" TargetMode="External"/><Relationship Id="rId264" Type="http://schemas.openxmlformats.org/officeDocument/2006/relationships/hyperlink" Target="https://global.oup.com/education/help/technical-support/helpdesk-platform?region=uk" TargetMode="External"/><Relationship Id="rId471" Type="http://schemas.openxmlformats.org/officeDocument/2006/relationships/hyperlink" Target="https://www.citemaker.com/%20(in%20the%20bottom%20of%20the%20menu)" TargetMode="External"/><Relationship Id="rId1115" Type="http://schemas.openxmlformats.org/officeDocument/2006/relationships/hyperlink" Target="https://www.linguascope.com/" TargetMode="External"/><Relationship Id="rId1322" Type="http://schemas.openxmlformats.org/officeDocument/2006/relationships/hyperlink" Target="https://archives.uklo.org/data-protection" TargetMode="External"/><Relationship Id="rId59" Type="http://schemas.openxmlformats.org/officeDocument/2006/relationships/hyperlink" Target="mailto:zwlm@chineseplus.net" TargetMode="External"/><Relationship Id="rId124" Type="http://schemas.openxmlformats.org/officeDocument/2006/relationships/hyperlink" Target="mailto:office@evolve-arts.com" TargetMode="External"/><Relationship Id="rId569" Type="http://schemas.openxmlformats.org/officeDocument/2006/relationships/hyperlink" Target="http://iesrecruit.com/img/Privacy.pdf" TargetMode="External"/><Relationship Id="rId776" Type="http://schemas.openxmlformats.org/officeDocument/2006/relationships/hyperlink" Target="https://wohuimandarin.com/privacy/" TargetMode="External"/><Relationship Id="rId983" Type="http://schemas.openxmlformats.org/officeDocument/2006/relationships/hyperlink" Target="http://www.sz-mejoy.com/index.html" TargetMode="External"/><Relationship Id="rId1199" Type="http://schemas.openxmlformats.org/officeDocument/2006/relationships/hyperlink" Target="https://www.gradegorilla.com/GGprivacy.php" TargetMode="External"/><Relationship Id="rId331" Type="http://schemas.openxmlformats.org/officeDocument/2006/relationships/hyperlink" Target="https://sharegate.com/contact" TargetMode="External"/><Relationship Id="rId429" Type="http://schemas.openxmlformats.org/officeDocument/2006/relationships/hyperlink" Target="https://www.liulishuo.com/contact.html" TargetMode="External"/><Relationship Id="rId636" Type="http://schemas.openxmlformats.org/officeDocument/2006/relationships/hyperlink" Target="https://www.eimintl.com/privacy-policy.html" TargetMode="External"/><Relationship Id="rId1059" Type="http://schemas.openxmlformats.org/officeDocument/2006/relationships/hyperlink" Target="https://sphero.com/" TargetMode="External"/><Relationship Id="rId1266" Type="http://schemas.openxmlformats.org/officeDocument/2006/relationships/hyperlink" Target="https://chqgroup.co.uk/" TargetMode="External"/><Relationship Id="rId843" Type="http://schemas.openxmlformats.org/officeDocument/2006/relationships/hyperlink" Target="https://www.makerbot.com/legal/privacy/" TargetMode="External"/><Relationship Id="rId1126" Type="http://schemas.openxmlformats.org/officeDocument/2006/relationships/hyperlink" Target="https://www.optimus-education.com/" TargetMode="External"/><Relationship Id="rId275" Type="http://schemas.openxmlformats.org/officeDocument/2006/relationships/hyperlink" Target="tel:03333443403" TargetMode="External"/><Relationship Id="rId482" Type="http://schemas.openxmlformats.org/officeDocument/2006/relationships/hyperlink" Target="https://corp.collegenet.com/privacy.html" TargetMode="External"/><Relationship Id="rId703" Type="http://schemas.openxmlformats.org/officeDocument/2006/relationships/hyperlink" Target="https://www.singaporepoloclub.org/privacy-policy" TargetMode="External"/><Relationship Id="rId910" Type="http://schemas.openxmlformats.org/officeDocument/2006/relationships/hyperlink" Target="https://www.aegisic.com/" TargetMode="External"/><Relationship Id="rId1333" Type="http://schemas.openxmlformats.org/officeDocument/2006/relationships/hyperlink" Target="https://www.asiandetours.com/privacy" TargetMode="External"/><Relationship Id="rId135" Type="http://schemas.openxmlformats.org/officeDocument/2006/relationships/hyperlink" Target="mailto:admissions.singapore@dulwich.org" TargetMode="External"/><Relationship Id="rId342" Type="http://schemas.openxmlformats.org/officeDocument/2006/relationships/hyperlink" Target="https://www.socrative.com/sales-contact" TargetMode="External"/><Relationship Id="rId787" Type="http://schemas.openxmlformats.org/officeDocument/2006/relationships/hyperlink" Target="https://explore.zoom.us/en/privacy/" TargetMode="External"/><Relationship Id="rId994" Type="http://schemas.openxmlformats.org/officeDocument/2006/relationships/hyperlink" Target="https://www.weaver.com.cn/e9/?source=31&amp;kw=PCbiaoti" TargetMode="External"/><Relationship Id="rId202" Type="http://schemas.openxmlformats.org/officeDocument/2006/relationships/hyperlink" Target="mailto:support@languagenut.com" TargetMode="External"/><Relationship Id="rId647" Type="http://schemas.openxmlformats.org/officeDocument/2006/relationships/hyperlink" Target="https://www.orcanation.org/privacy-policy/" TargetMode="External"/><Relationship Id="rId854" Type="http://schemas.openxmlformats.org/officeDocument/2006/relationships/hyperlink" Target="https://global.oup.com/privacy?cc=cn" TargetMode="External"/><Relationship Id="rId1277" Type="http://schemas.openxmlformats.org/officeDocument/2006/relationships/hyperlink" Target="https://www.kognity.com/privacy-policy/" TargetMode="External"/><Relationship Id="rId286" Type="http://schemas.openxmlformats.org/officeDocument/2006/relationships/hyperlink" Target="https://pixabay.com/service/contact/" TargetMode="External"/><Relationship Id="rId493" Type="http://schemas.openxmlformats.org/officeDocument/2006/relationships/hyperlink" Target="https://www.follett.com/policies/" TargetMode="External"/><Relationship Id="rId507" Type="http://schemas.openxmlformats.org/officeDocument/2006/relationships/hyperlink" Target="https://edpuzzle.com/privacycenter" TargetMode="External"/><Relationship Id="rId714" Type="http://schemas.openxmlformats.org/officeDocument/2006/relationships/hyperlink" Target="https://www.sodexo.com/home/legal--privacy/global-data-protection-policy.html" TargetMode="External"/><Relationship Id="rId921" Type="http://schemas.openxmlformats.org/officeDocument/2006/relationships/hyperlink" Target="https://www.tts-group.co.uk/privacy-policy.html" TargetMode="External"/><Relationship Id="rId1137" Type="http://schemas.openxmlformats.org/officeDocument/2006/relationships/hyperlink" Target="https://www.smartshanghai.com/" TargetMode="External"/><Relationship Id="rId1344" Type="http://schemas.openxmlformats.org/officeDocument/2006/relationships/hyperlink" Target="https://www.asiandetours.com/privacy" TargetMode="External"/><Relationship Id="rId50" Type="http://schemas.openxmlformats.org/officeDocument/2006/relationships/hyperlink" Target="https://www.britishchambers.org.uk/page/contact-us" TargetMode="External"/><Relationship Id="rId146" Type="http://schemas.openxmlformats.org/officeDocument/2006/relationships/hyperlink" Target="https://www.gweekspeech.com/contact-us/" TargetMode="External"/><Relationship Id="rId353" Type="http://schemas.openxmlformats.org/officeDocument/2006/relationships/hyperlink" Target="https://www.sc.com/en/contact-us/" TargetMode="External"/><Relationship Id="rId560" Type="http://schemas.openxmlformats.org/officeDocument/2006/relationships/hyperlink" Target="https://www.ibo.org/terms-and-conditions/privacy-policy/" TargetMode="External"/><Relationship Id="rId798" Type="http://schemas.openxmlformats.org/officeDocument/2006/relationships/hyperlink" Target="https://charanga.com/site/gdpr/" TargetMode="External"/><Relationship Id="rId1190" Type="http://schemas.openxmlformats.org/officeDocument/2006/relationships/hyperlink" Target="https://www.freepikcompany.com/privacy?_gl=1*1c9cplv*fp_ga*NDYzNTU3MDAxLjE2NDQzODM1MDk.*fp_ga_QWX66025LC*MTY0NDQ4MjU1MS4yLjAuMTY0NDQ4MjU1Mi41OQ..*_ga*NDYzNTU3MDAxLjE2NDQzODM1MDk.*_ga_18B6QPTJPC*MTY0NDQ4MjU1MS4yLjAuMTY0NDQ4MjU1MS42MA.." TargetMode="External"/><Relationship Id="rId1204" Type="http://schemas.openxmlformats.org/officeDocument/2006/relationships/hyperlink" Target="https://help.instagram.com/519522125107875/?maybe_redirect_pol=0" TargetMode="External"/><Relationship Id="rId213" Type="http://schemas.openxmlformats.org/officeDocument/2006/relationships/hyperlink" Target="mailto:info@lightgates.app/support@lightgates.app" TargetMode="External"/><Relationship Id="rId420" Type="http://schemas.openxmlformats.org/officeDocument/2006/relationships/hyperlink" Target="mailto:coach@yakubuskills.com" TargetMode="External"/><Relationship Id="rId658" Type="http://schemas.openxmlformats.org/officeDocument/2006/relationships/hyperlink" Target="https://www.paragonone.com/privacy-policy" TargetMode="External"/><Relationship Id="rId865" Type="http://schemas.openxmlformats.org/officeDocument/2006/relationships/hyperlink" Target="https://www.sap.com/about/legal/privacy.html" TargetMode="External"/><Relationship Id="rId1050" Type="http://schemas.openxmlformats.org/officeDocument/2006/relationships/hyperlink" Target="https://www.tiktok.com/" TargetMode="External"/><Relationship Id="rId1288" Type="http://schemas.openxmlformats.org/officeDocument/2006/relationships/hyperlink" Target="https://www.eventbrite.com/support/articles/en_US/Troubleshooting/eventbrite-privacy-policy?lg=en_US" TargetMode="External"/><Relationship Id="rId297" Type="http://schemas.openxmlformats.org/officeDocument/2006/relationships/hyperlink" Target="mailto:support@2simple.com" TargetMode="External"/><Relationship Id="rId518" Type="http://schemas.openxmlformats.org/officeDocument/2006/relationships/hyperlink" Target="https://www.ets.org/legal/privacy" TargetMode="External"/><Relationship Id="rId725" Type="http://schemas.openxmlformats.org/officeDocument/2006/relationships/hyperlink" Target="https://www.splashlearn.com/privacy" TargetMode="External"/><Relationship Id="rId932" Type="http://schemas.openxmlformats.org/officeDocument/2006/relationships/hyperlink" Target="https://crosscourt.com.sg/" TargetMode="External"/><Relationship Id="rId1148" Type="http://schemas.openxmlformats.org/officeDocument/2006/relationships/hyperlink" Target="https://www.economist.com/" TargetMode="External"/><Relationship Id="rId1355" Type="http://schemas.openxmlformats.org/officeDocument/2006/relationships/hyperlink" Target="https://www.canva.com/policies/privacy-policy/" TargetMode="External"/><Relationship Id="rId157" Type="http://schemas.openxmlformats.org/officeDocument/2006/relationships/hyperlink" Target="https://help.livestream.com/hc/en-us/requests/new" TargetMode="External"/><Relationship Id="rId364" Type="http://schemas.openxmlformats.org/officeDocument/2006/relationships/hyperlink" Target="tel:+18572390855" TargetMode="External"/><Relationship Id="rId1008" Type="http://schemas.openxmlformats.org/officeDocument/2006/relationships/hyperlink" Target="https://www.smartsheet.com/legal/privacy" TargetMode="External"/><Relationship Id="rId1215" Type="http://schemas.openxmlformats.org/officeDocument/2006/relationships/hyperlink" Target="https://mathsnoproblem.com/en/privacy-policy/" TargetMode="External"/><Relationship Id="rId61" Type="http://schemas.openxmlformats.org/officeDocument/2006/relationships/hyperlink" Target="mailto:info@cois.org" TargetMode="External"/><Relationship Id="rId571" Type="http://schemas.openxmlformats.org/officeDocument/2006/relationships/hyperlink" Target="https://www.internationalsos.com/privacy" TargetMode="External"/><Relationship Id="rId669" Type="http://schemas.openxmlformats.org/officeDocument/2006/relationships/hyperlink" Target="https://pixevety.com/privacy-policy/" TargetMode="External"/><Relationship Id="rId876" Type="http://schemas.openxmlformats.org/officeDocument/2006/relationships/hyperlink" Target="https://www.typingclub.com/privacy.html" TargetMode="External"/><Relationship Id="rId1299" Type="http://schemas.openxmlformats.org/officeDocument/2006/relationships/hyperlink" Target="https://pan.baidu.com/disk/main" TargetMode="External"/><Relationship Id="rId19" Type="http://schemas.openxmlformats.org/officeDocument/2006/relationships/hyperlink" Target="https://www.activehistory.co.uk/feeditback.php" TargetMode="External"/><Relationship Id="rId224" Type="http://schemas.openxmlformats.org/officeDocument/2006/relationships/hyperlink" Target="mailto:info@math24.net" TargetMode="External"/><Relationship Id="rId431" Type="http://schemas.openxmlformats.org/officeDocument/2006/relationships/hyperlink" Target="https://www.umiwang.com/article.php?id=20" TargetMode="External"/><Relationship Id="rId529" Type="http://schemas.openxmlformats.org/officeDocument/2006/relationships/hyperlink" Target="https://fireflylearning.com/privacy-and-cookies/" TargetMode="External"/><Relationship Id="rId736" Type="http://schemas.openxmlformats.org/officeDocument/2006/relationships/hyperlink" Target="https://www.rubbledev.com/sweat-deck-privacy-policy/" TargetMode="External"/><Relationship Id="rId1061" Type="http://schemas.openxmlformats.org/officeDocument/2006/relationships/hyperlink" Target="https://www.transitlink.com.sg/" TargetMode="External"/><Relationship Id="rId1159" Type="http://schemas.openxmlformats.org/officeDocument/2006/relationships/hyperlink" Target="https://www.leadershipmatters.org.uk/" TargetMode="External"/><Relationship Id="rId1366" Type="http://schemas.openxmlformats.org/officeDocument/2006/relationships/vmlDrawing" Target="../drawings/vmlDrawing1.vml"/><Relationship Id="rId168" Type="http://schemas.openxmlformats.org/officeDocument/2006/relationships/hyperlink" Target="mailto:support@ibo.org" TargetMode="External"/><Relationship Id="rId943" Type="http://schemas.openxmlformats.org/officeDocument/2006/relationships/hyperlink" Target="https://www.zzchinese.com/mProtocol.jsp" TargetMode="External"/><Relationship Id="rId1019" Type="http://schemas.openxmlformats.org/officeDocument/2006/relationships/hyperlink" Target="https://property.jll.com/" TargetMode="External"/><Relationship Id="rId72" Type="http://schemas.openxmlformats.org/officeDocument/2006/relationships/hyperlink" Target="tel:+1-212-713-8333" TargetMode="External"/><Relationship Id="rId375" Type="http://schemas.openxmlformats.org/officeDocument/2006/relationships/hyperlink" Target="mailto:hello@theambassadorplatform.com" TargetMode="External"/><Relationship Id="rId582" Type="http://schemas.openxmlformats.org/officeDocument/2006/relationships/hyperlink" Target="https://www.labster.com/privacy-policy/" TargetMode="External"/><Relationship Id="rId803" Type="http://schemas.openxmlformats.org/officeDocument/2006/relationships/hyperlink" Target="http://juicybitssoftware.com/privacy-policy/" TargetMode="External"/><Relationship Id="rId1226" Type="http://schemas.openxmlformats.org/officeDocument/2006/relationships/hyperlink" Target="https://apps.apple.com/us/app/playfadepause/id493685404" TargetMode="External"/><Relationship Id="rId3" Type="http://schemas.openxmlformats.org/officeDocument/2006/relationships/hyperlink" Target="https://www.commonapp.org/" TargetMode="External"/><Relationship Id="rId235" Type="http://schemas.openxmlformats.org/officeDocument/2006/relationships/hyperlink" Target="mailto:sales@mindmup.com" TargetMode="External"/><Relationship Id="rId442" Type="http://schemas.openxmlformats.org/officeDocument/2006/relationships/hyperlink" Target="https://aws.amazon.com/privacy/" TargetMode="External"/><Relationship Id="rId887" Type="http://schemas.openxmlformats.org/officeDocument/2006/relationships/hyperlink" Target="https://www.adobe.com/privacy.html" TargetMode="External"/><Relationship Id="rId1072" Type="http://schemas.openxmlformats.org/officeDocument/2006/relationships/hyperlink" Target="https://www.101qs.com/" TargetMode="External"/><Relationship Id="rId302" Type="http://schemas.openxmlformats.org/officeDocument/2006/relationships/hyperlink" Target="tel:1-800-877-4253" TargetMode="External"/><Relationship Id="rId747" Type="http://schemas.openxmlformats.org/officeDocument/2006/relationships/hyperlink" Target="https://www.thechairmansbao.com/privacy-policy/" TargetMode="External"/><Relationship Id="rId954" Type="http://schemas.openxmlformats.org/officeDocument/2006/relationships/hyperlink" Target="https://kidsdiscoveryworks.com/" TargetMode="External"/><Relationship Id="rId83" Type="http://schemas.openxmlformats.org/officeDocument/2006/relationships/hyperlink" Target="tel:+852%206996%200343" TargetMode="External"/><Relationship Id="rId179" Type="http://schemas.openxmlformats.org/officeDocument/2006/relationships/hyperlink" Target="mailto:info@jiahui.com" TargetMode="External"/><Relationship Id="rId386" Type="http://schemas.openxmlformats.org/officeDocument/2006/relationships/hyperlink" Target="https://www.tituslearning.com/contact-titus-learning/" TargetMode="External"/><Relationship Id="rId593" Type="http://schemas.openxmlformats.org/officeDocument/2006/relationships/hyperlink" Target="https://mafia.gg/legal" TargetMode="External"/><Relationship Id="rId607" Type="http://schemas.openxmlformats.org/officeDocument/2006/relationships/hyperlink" Target="https://www.mathsnet.com/index.php?ref=privacy" TargetMode="External"/><Relationship Id="rId814" Type="http://schemas.openxmlformats.org/officeDocument/2006/relationships/hyperlink" Target="https://www.biznessapps.com/privacy-policy/" TargetMode="External"/><Relationship Id="rId1237" Type="http://schemas.openxmlformats.org/officeDocument/2006/relationships/hyperlink" Target="https://www.smartshanghai.com/privacy/" TargetMode="External"/><Relationship Id="rId246" Type="http://schemas.openxmlformats.org/officeDocument/2006/relationships/hyperlink" Target="https://nearpod.com/contact" TargetMode="External"/><Relationship Id="rId453" Type="http://schemas.openxmlformats.org/officeDocument/2006/relationships/hyperlink" Target="https://www.thomsonreuters.com/en/privacy-statement.html" TargetMode="External"/><Relationship Id="rId660" Type="http://schemas.openxmlformats.org/officeDocument/2006/relationships/hyperlink" Target="https://www.schoolcloud.co.uk/privacy-notice.asp" TargetMode="External"/><Relationship Id="rId898" Type="http://schemas.openxmlformats.org/officeDocument/2006/relationships/hyperlink" Target="https://www.hampshire.police.uk/hyg/fpnhc/privacy-notice/" TargetMode="External"/><Relationship Id="rId1083" Type="http://schemas.openxmlformats.org/officeDocument/2006/relationships/hyperlink" Target="https://portal.classvr.com/classvr/login.cfm" TargetMode="External"/><Relationship Id="rId1290" Type="http://schemas.openxmlformats.org/officeDocument/2006/relationships/hyperlink" Target="https://www.musicfirst.com/" TargetMode="External"/><Relationship Id="rId1304" Type="http://schemas.openxmlformats.org/officeDocument/2006/relationships/hyperlink" Target="https://sumas.ch/" TargetMode="External"/><Relationship Id="rId106" Type="http://schemas.openxmlformats.org/officeDocument/2006/relationships/hyperlink" Target="https://www.educationperfect.com/contact-us-form/" TargetMode="External"/><Relationship Id="rId313" Type="http://schemas.openxmlformats.org/officeDocument/2006/relationships/hyperlink" Target="tel:+852%202150%202799" TargetMode="External"/><Relationship Id="rId758" Type="http://schemas.openxmlformats.org/officeDocument/2006/relationships/hyperlink" Target="https://www.tynker.com/privacy/student" TargetMode="External"/><Relationship Id="rId965" Type="http://schemas.openxmlformats.org/officeDocument/2006/relationships/hyperlink" Target="https://www.apple.com.cn/legal/privacy/" TargetMode="External"/><Relationship Id="rId1150" Type="http://schemas.openxmlformats.org/officeDocument/2006/relationships/hyperlink" Target="https://www.thinglink.com/" TargetMode="External"/><Relationship Id="rId10" Type="http://schemas.openxmlformats.org/officeDocument/2006/relationships/hyperlink" Target="https://ibo.org/" TargetMode="External"/><Relationship Id="rId94" Type="http://schemas.openxmlformats.org/officeDocument/2006/relationships/hyperlink" Target="https://www.downdogapp.com/companies" TargetMode="External"/><Relationship Id="rId397" Type="http://schemas.openxmlformats.org/officeDocument/2006/relationships/hyperlink" Target="https://www.typing.com/support" TargetMode="External"/><Relationship Id="rId520" Type="http://schemas.openxmlformats.org/officeDocument/2006/relationships/hyperlink" Target="https://evernote.com/privacy/policy" TargetMode="External"/><Relationship Id="rId618" Type="http://schemas.openxmlformats.org/officeDocument/2006/relationships/hyperlink" Target="https://www.makkajai.com/privacy-policy" TargetMode="External"/><Relationship Id="rId825" Type="http://schemas.openxmlformats.org/officeDocument/2006/relationships/hyperlink" Target="https://www.commonapp.org/privacy-policy" TargetMode="External"/><Relationship Id="rId1248" Type="http://schemas.openxmlformats.org/officeDocument/2006/relationships/hyperlink" Target="https://www.doublestruck.co.uk/privacy-statement/" TargetMode="External"/><Relationship Id="rId257" Type="http://schemas.openxmlformats.org/officeDocument/2006/relationships/hyperlink" Target="https://www.oppida.co/contact/" TargetMode="External"/><Relationship Id="rId464" Type="http://schemas.openxmlformats.org/officeDocument/2006/relationships/hyperlink" Target="https://www.century.tech/privacy-policy/" TargetMode="External"/><Relationship Id="rId1010" Type="http://schemas.openxmlformats.org/officeDocument/2006/relationships/hyperlink" Target="https://www.cem.org/yellis" TargetMode="External"/><Relationship Id="rId1094" Type="http://schemas.openxmlformats.org/officeDocument/2006/relationships/hyperlink" Target="https://www.britannica.com/" TargetMode="External"/><Relationship Id="rId1108" Type="http://schemas.openxmlformats.org/officeDocument/2006/relationships/hyperlink" Target="https://www.ibgeographypods.org/" TargetMode="External"/><Relationship Id="rId1315" Type="http://schemas.openxmlformats.org/officeDocument/2006/relationships/hyperlink" Target="https://www.uklo.org/" TargetMode="External"/><Relationship Id="rId117" Type="http://schemas.openxmlformats.org/officeDocument/2006/relationships/hyperlink" Target="https://getepic.zendesk.com/hc/en-us/requests/new?ticket_form_id=360000104771" TargetMode="External"/><Relationship Id="rId671" Type="http://schemas.openxmlformats.org/officeDocument/2006/relationships/hyperlink" Target="https://help.plickers.com/hc/en-us/articles/360009090833-Plickers-Privacy-Policy" TargetMode="External"/><Relationship Id="rId769" Type="http://schemas.openxmlformats.org/officeDocument/2006/relationships/hyperlink" Target="https://www.solarwinds.com/legal/privacy" TargetMode="External"/><Relationship Id="rId976" Type="http://schemas.openxmlformats.org/officeDocument/2006/relationships/hyperlink" Target="http://www.heyicicpa.com/" TargetMode="External"/><Relationship Id="rId324" Type="http://schemas.openxmlformats.org/officeDocument/2006/relationships/hyperlink" Target="https://scratch.mit.edu/contact-us/" TargetMode="External"/><Relationship Id="rId531" Type="http://schemas.openxmlformats.org/officeDocument/2006/relationships/hyperlink" Target="https://flat.io/help/en/policies/privacy-policy" TargetMode="External"/><Relationship Id="rId629" Type="http://schemas.openxmlformats.org/officeDocument/2006/relationships/hyperlink" Target="https://global.oup.com/privacy?_ga=2.5859701.776284052.1639641961-963122277.1639641961&amp;cc=gb" TargetMode="External"/><Relationship Id="rId1161" Type="http://schemas.openxmlformats.org/officeDocument/2006/relationships/hyperlink" Target="https://trust.arcgis.com/en/privacy/privacy-tab-intro.htm" TargetMode="External"/><Relationship Id="rId1259" Type="http://schemas.openxmlformats.org/officeDocument/2006/relationships/hyperlink" Target="https://shanghai-pudong.dulwich.org/privacy-policy" TargetMode="External"/><Relationship Id="rId836" Type="http://schemas.openxmlformats.org/officeDocument/2006/relationships/hyperlink" Target="https://www.apple.com/legal/privacy/en-ww/" TargetMode="External"/><Relationship Id="rId1021" Type="http://schemas.openxmlformats.org/officeDocument/2006/relationships/hyperlink" Target="https://apps.apple.com/us/app/math-slide-hundred-ten-one/id588836426" TargetMode="External"/><Relationship Id="rId1119" Type="http://schemas.openxmlformats.org/officeDocument/2006/relationships/hyperlink" Target="https://mathsnoproblem.com/" TargetMode="External"/><Relationship Id="rId903" Type="http://schemas.openxmlformats.org/officeDocument/2006/relationships/hyperlink" Target="https://www.prometheanworld.com/products/software/activinspire/" TargetMode="External"/><Relationship Id="rId1326" Type="http://schemas.openxmlformats.org/officeDocument/2006/relationships/hyperlink" Target="https://www.innotrek.rocks/" TargetMode="External"/><Relationship Id="rId32" Type="http://schemas.openxmlformats.org/officeDocument/2006/relationships/hyperlink" Target="https://www.avvanz.com/contact-us/" TargetMode="External"/><Relationship Id="rId181" Type="http://schemas.openxmlformats.org/officeDocument/2006/relationships/hyperlink" Target="https://www.jll.com.hk/en/contact-us" TargetMode="External"/><Relationship Id="rId279" Type="http://schemas.openxmlformats.org/officeDocument/2006/relationships/hyperlink" Target="tel:+13192095165" TargetMode="External"/><Relationship Id="rId486" Type="http://schemas.openxmlformats.org/officeDocument/2006/relationships/hyperlink" Target="https://conjuguemos.com/privacy/" TargetMode="External"/><Relationship Id="rId693" Type="http://schemas.openxmlformats.org/officeDocument/2006/relationships/hyperlink" Target="https://www.savemyexams.co.uk/privacy-policy/" TargetMode="External"/><Relationship Id="rId139" Type="http://schemas.openxmlformats.org/officeDocument/2006/relationships/hyperlink" Target="tel:+44%20191%20338%207830" TargetMode="External"/><Relationship Id="rId346" Type="http://schemas.openxmlformats.org/officeDocument/2006/relationships/hyperlink" Target="tel:tel:%20+18882543098" TargetMode="External"/><Relationship Id="rId553" Type="http://schemas.openxmlformats.org/officeDocument/2006/relationships/hyperlink" Target="https://www.hoddereducation.co.uk/privacynotice" TargetMode="External"/><Relationship Id="rId760" Type="http://schemas.openxmlformats.org/officeDocument/2006/relationships/hyperlink" Target="http://www.hotjob.cn/wt/UFH/web/index/privacyPolicy" TargetMode="External"/><Relationship Id="rId998" Type="http://schemas.openxmlformats.org/officeDocument/2006/relationships/hyperlink" Target="https://education.minecraft.net/zh-hans/homepage" TargetMode="External"/><Relationship Id="rId1183" Type="http://schemas.openxmlformats.org/officeDocument/2006/relationships/hyperlink" Target="https://www.enrollment.org/resources/privacy-policy" TargetMode="External"/><Relationship Id="rId206" Type="http://schemas.openxmlformats.org/officeDocument/2006/relationships/hyperlink" Target="mailto:info@axcultures.com" TargetMode="External"/><Relationship Id="rId413" Type="http://schemas.openxmlformats.org/officeDocument/2006/relationships/hyperlink" Target="https://wida-model.metritechtesting.com/MessageCenter/ContactUs" TargetMode="External"/><Relationship Id="rId858" Type="http://schemas.openxmlformats.org/officeDocument/2006/relationships/hyperlink" Target="https://2simple.com/GDPR" TargetMode="External"/><Relationship Id="rId1043" Type="http://schemas.openxmlformats.org/officeDocument/2006/relationships/hyperlink" Target="https://www.mikecrm.com/legacy/" TargetMode="External"/><Relationship Id="rId620" Type="http://schemas.openxmlformats.org/officeDocument/2006/relationships/hyperlink" Target="https://www.duckduckmoose.com/privacy-policy/" TargetMode="External"/><Relationship Id="rId718" Type="http://schemas.openxmlformats.org/officeDocument/2006/relationships/hyperlink" Target="https://spanishworldgroup.com/sg/privacy-policy/" TargetMode="External"/><Relationship Id="rId925" Type="http://schemas.openxmlformats.org/officeDocument/2006/relationships/hyperlink" Target="https://www.duckduckmoose.com/" TargetMode="External"/><Relationship Id="rId1250" Type="http://schemas.openxmlformats.org/officeDocument/2006/relationships/hyperlink" Target="https://www.economistgroup.com/results_and_governance/governance/privacy/" TargetMode="External"/><Relationship Id="rId1348" Type="http://schemas.openxmlformats.org/officeDocument/2006/relationships/hyperlink" Target="https://www.milkmoney.tv/" TargetMode="External"/><Relationship Id="rId1110" Type="http://schemas.openxmlformats.org/officeDocument/2006/relationships/hyperlink" Target="https://knowledgematters.com/highschool" TargetMode="External"/><Relationship Id="rId1208" Type="http://schemas.openxmlformats.org/officeDocument/2006/relationships/hyperlink" Target="https://www.lablogger.co.uk/privacy-policy" TargetMode="External"/><Relationship Id="rId54" Type="http://schemas.openxmlformats.org/officeDocument/2006/relationships/hyperlink" Target="https://help.cambridgeinternational.org/hc/en-gb/requests/new?ticket_form_id=53542" TargetMode="External"/><Relationship Id="rId270" Type="http://schemas.openxmlformats.org/officeDocument/2006/relationships/hyperlink" Target="https://www.pacificpinesports.com/contact" TargetMode="External"/><Relationship Id="rId130" Type="http://schemas.openxmlformats.org/officeDocument/2006/relationships/hyperlink" Target="https://gizmos.explorelearning.com/index.cfm?method=cCorp.dspSupportForm" TargetMode="External"/><Relationship Id="rId368" Type="http://schemas.openxmlformats.org/officeDocument/2006/relationships/hyperlink" Target="mailto:support@teachstarter.com" TargetMode="External"/><Relationship Id="rId575" Type="http://schemas.openxmlformats.org/officeDocument/2006/relationships/hyperlink" Target="https://www.jotform.com/privacy/" TargetMode="External"/><Relationship Id="rId782" Type="http://schemas.openxmlformats.org/officeDocument/2006/relationships/hyperlink" Target="https://terms.alicdn.com/legal-agreement/terms/suit_bu1_unification/suit_bu1_unification202005141916_91107.html" TargetMode="External"/><Relationship Id="rId228" Type="http://schemas.openxmlformats.org/officeDocument/2006/relationships/hyperlink" Target="https://www.readingeggsshop.com/contact-us/" TargetMode="External"/><Relationship Id="rId435" Type="http://schemas.openxmlformats.org/officeDocument/2006/relationships/hyperlink" Target="https://leaplearner.co/contact.php/" TargetMode="External"/><Relationship Id="rId642" Type="http://schemas.openxmlformats.org/officeDocument/2006/relationships/hyperlink" Target="https://www.apple.com/hk/en/legal/privacy/" TargetMode="External"/><Relationship Id="rId1065" Type="http://schemas.openxmlformats.org/officeDocument/2006/relationships/hyperlink" Target="https://www.mathsadventures.co.nz/" TargetMode="External"/><Relationship Id="rId1272" Type="http://schemas.openxmlformats.org/officeDocument/2006/relationships/hyperlink" Target="https://www.tinkercad.com/privacy" TargetMode="External"/><Relationship Id="rId502" Type="http://schemas.openxmlformats.org/officeDocument/2006/relationships/hyperlink" Target="https://www.hoddereducation.co.uk/privacynotice" TargetMode="External"/><Relationship Id="rId947" Type="http://schemas.openxmlformats.org/officeDocument/2006/relationships/hyperlink" Target="https://www.insight-adventures.com/" TargetMode="External"/><Relationship Id="rId1132" Type="http://schemas.openxmlformats.org/officeDocument/2006/relationships/hyperlink" Target="https://pubs.rsc.org/" TargetMode="External"/><Relationship Id="rId76" Type="http://schemas.openxmlformats.org/officeDocument/2006/relationships/hyperlink" Target="https://connected.eimglobal.com/login" TargetMode="External"/><Relationship Id="rId807" Type="http://schemas.openxmlformats.org/officeDocument/2006/relationships/hyperlink" Target="https://sharegate.com/privacy-policy" TargetMode="External"/><Relationship Id="rId292" Type="http://schemas.openxmlformats.org/officeDocument/2006/relationships/hyperlink" Target="https://www.pret-a-portrait.net/contact/" TargetMode="External"/><Relationship Id="rId597" Type="http://schemas.openxmlformats.org/officeDocument/2006/relationships/hyperlink" Target="https://www.faria.org/terms-of-service" TargetMode="External"/><Relationship Id="rId152" Type="http://schemas.openxmlformats.org/officeDocument/2006/relationships/hyperlink" Target="mailto:educationenquiries@hodder.co.uk" TargetMode="External"/><Relationship Id="rId457" Type="http://schemas.openxmlformats.org/officeDocument/2006/relationships/hyperlink" Target="https://www.britishchambers.org.uk/page/privacy-policy" TargetMode="External"/><Relationship Id="rId1087" Type="http://schemas.openxmlformats.org/officeDocument/2006/relationships/hyperlink" Target="https://www.doodlelearning.com/" TargetMode="External"/><Relationship Id="rId1294" Type="http://schemas.openxmlformats.org/officeDocument/2006/relationships/hyperlink" Target="https://www.kali-majapahit.com/" TargetMode="External"/><Relationship Id="rId664" Type="http://schemas.openxmlformats.org/officeDocument/2006/relationships/hyperlink" Target="https://www.phonicsplay.co.uk/privacy-policy" TargetMode="External"/><Relationship Id="rId871" Type="http://schemas.openxmlformats.org/officeDocument/2006/relationships/hyperlink" Target="http://skype.gmw.cn/help/privacypolicy.html" TargetMode="External"/><Relationship Id="rId969" Type="http://schemas.openxmlformats.org/officeDocument/2006/relationships/hyperlink" Target="https://www.szprl.com/pr/index.php/index/core/property.html?lang=en_" TargetMode="External"/><Relationship Id="rId317" Type="http://schemas.openxmlformats.org/officeDocument/2006/relationships/hyperlink" Target="tel:+852%202150%202799" TargetMode="External"/><Relationship Id="rId524" Type="http://schemas.openxmlformats.org/officeDocument/2006/relationships/hyperlink" Target="https://explorify.uk/terms-use" TargetMode="External"/><Relationship Id="rId731" Type="http://schemas.openxmlformats.org/officeDocument/2006/relationships/hyperlink" Target="http://larixpress.com/en/privacy-policy-2/" TargetMode="External"/><Relationship Id="rId1154" Type="http://schemas.openxmlformats.org/officeDocument/2006/relationships/hyperlink" Target="https://wetransfer.com/" TargetMode="External"/><Relationship Id="rId1361" Type="http://schemas.openxmlformats.org/officeDocument/2006/relationships/hyperlink" Target="https://www.kialo-edu.com/" TargetMode="External"/><Relationship Id="rId98" Type="http://schemas.openxmlformats.org/officeDocument/2006/relationships/hyperlink" Target="mailto:educationenquiries@hodder.co.uk?subject=General%20enquiry%20from%20Hodder%20Education%20website" TargetMode="External"/><Relationship Id="rId829" Type="http://schemas.openxmlformats.org/officeDocument/2006/relationships/hyperlink" Target="https://www.gcsepod.com/GDPR/" TargetMode="External"/><Relationship Id="rId1014" Type="http://schemas.openxmlformats.org/officeDocument/2006/relationships/hyperlink" Target="https://sweatdeck.com/" TargetMode="External"/><Relationship Id="rId1221" Type="http://schemas.openxmlformats.org/officeDocument/2006/relationships/hyperlink" Target="https://s3-eu-west-1.amazonaws.com/nmm-v2/terms/GDPR+agreement.pdf" TargetMode="External"/><Relationship Id="rId1319" Type="http://schemas.openxmlformats.org/officeDocument/2006/relationships/hyperlink" Target="https://apps.explorelearning.com/account/gizmos/privacy" TargetMode="External"/><Relationship Id="rId25" Type="http://schemas.openxmlformats.org/officeDocument/2006/relationships/hyperlink" Target="mailto:eos@aqa.org.uk" TargetMode="External"/><Relationship Id="rId174" Type="http://schemas.openxmlformats.org/officeDocument/2006/relationships/hyperlink" Target="mailto:webmaster@isaacphysics.org" TargetMode="External"/><Relationship Id="rId381" Type="http://schemas.openxmlformats.org/officeDocument/2006/relationships/hyperlink" Target="https://littlethings.sg/contact-us/" TargetMode="External"/><Relationship Id="rId241" Type="http://schemas.openxmlformats.org/officeDocument/2006/relationships/hyperlink" Target="https://musescore.com/contact" TargetMode="External"/><Relationship Id="rId479" Type="http://schemas.openxmlformats.org/officeDocument/2006/relationships/hyperlink" Target="https://clever.com/trust/privacy" TargetMode="External"/><Relationship Id="rId686" Type="http://schemas.openxmlformats.org/officeDocument/2006/relationships/hyperlink" Target="https://readtheory.org/privacy-policy/" TargetMode="External"/><Relationship Id="rId893" Type="http://schemas.openxmlformats.org/officeDocument/2006/relationships/hyperlink" Target="https://www.cois.org/privacy-policy" TargetMode="External"/><Relationship Id="rId339" Type="http://schemas.openxmlformats.org/officeDocument/2006/relationships/hyperlink" Target="https://www.smarttech.com/en/support/contact-us?_ga=2.179051556.1813708514.1641803263-1048804095.1639979622" TargetMode="External"/><Relationship Id="rId546" Type="http://schemas.openxmlformats.org/officeDocument/2006/relationships/hyperlink" Target="https://grammarsaurus.co.uk/portal/privacy-policy/" TargetMode="External"/><Relationship Id="rId753" Type="http://schemas.openxmlformats.org/officeDocument/2006/relationships/hyperlink" Target="https://transum.org/Privacy.asp" TargetMode="External"/><Relationship Id="rId1176" Type="http://schemas.openxmlformats.org/officeDocument/2006/relationships/hyperlink" Target="https://www.douyin.com/agreements/?id=6773901168964798477" TargetMode="External"/><Relationship Id="rId101" Type="http://schemas.openxmlformats.org/officeDocument/2006/relationships/hyperlink" Target="https://epson.custhelp.com/app/ask/p_webform/epson_store" TargetMode="External"/><Relationship Id="rId406" Type="http://schemas.openxmlformats.org/officeDocument/2006/relationships/hyperlink" Target="https://www.vocabexpress.com/co/about/contact/" TargetMode="External"/><Relationship Id="rId960" Type="http://schemas.openxmlformats.org/officeDocument/2006/relationships/hyperlink" Target="https://www.citsgbt.com/" TargetMode="External"/><Relationship Id="rId1036" Type="http://schemas.openxmlformats.org/officeDocument/2006/relationships/hyperlink" Target="http://www.eventmaster.cn/en/" TargetMode="External"/><Relationship Id="rId1243" Type="http://schemas.openxmlformats.org/officeDocument/2006/relationships/hyperlink" Target="https://www.theteachertoolkit.com/" TargetMode="External"/><Relationship Id="rId613" Type="http://schemas.openxmlformats.org/officeDocument/2006/relationships/hyperlink" Target="https://www.mentimeter.com/privacy" TargetMode="External"/><Relationship Id="rId820" Type="http://schemas.openxmlformats.org/officeDocument/2006/relationships/hyperlink" Target="https://www.eedi.co.uk/privacy" TargetMode="External"/><Relationship Id="rId918" Type="http://schemas.openxmlformats.org/officeDocument/2006/relationships/hyperlink" Target="https://www.pixiteapps.com/privacy-policy/" TargetMode="External"/><Relationship Id="rId1103" Type="http://schemas.openxmlformats.org/officeDocument/2006/relationships/hyperlink" Target="https://search.google.com/search-console/about" TargetMode="External"/><Relationship Id="rId1310" Type="http://schemas.openxmlformats.org/officeDocument/2006/relationships/hyperlink" Target="https://apply.universityofcalifornia.edu/docs/StatementOfPrivacy.pdf" TargetMode="External"/><Relationship Id="rId47" Type="http://schemas.openxmlformats.org/officeDocument/2006/relationships/hyperlink" Target="tel:1-877-352-7329" TargetMode="External"/><Relationship Id="rId196" Type="http://schemas.openxmlformats.org/officeDocument/2006/relationships/hyperlink" Target="mailto:sales@kinteract.com?subject=Website%20Enquiry" TargetMode="External"/><Relationship Id="rId263" Type="http://schemas.openxmlformats.org/officeDocument/2006/relationships/hyperlink" Target="mailto:eltsupport@oup.com?subject=I%20have%20a%20question%20about%20Oxford%20English%20Testing" TargetMode="External"/><Relationship Id="rId470" Type="http://schemas.openxmlformats.org/officeDocument/2006/relationships/hyperlink" Target="https://www.cisco.com/c/en_uk/about/legal/privacy-full.html" TargetMode="External"/><Relationship Id="rId123" Type="http://schemas.openxmlformats.org/officeDocument/2006/relationships/hyperlink" Target="mailto:hello@evolveeducation.co.uk" TargetMode="External"/><Relationship Id="rId330" Type="http://schemas.openxmlformats.org/officeDocument/2006/relationships/hyperlink" Target="tel:1-888-444-3168" TargetMode="External"/><Relationship Id="rId568" Type="http://schemas.openxmlformats.org/officeDocument/2006/relationships/hyperlink" Target="https://www.ibo.org/terms-and-conditions/privacy-policy/" TargetMode="External"/><Relationship Id="rId775" Type="http://schemas.openxmlformats.org/officeDocument/2006/relationships/hyperlink" Target="https://www.wittymitty.com/privacy-policy" TargetMode="External"/><Relationship Id="rId982" Type="http://schemas.openxmlformats.org/officeDocument/2006/relationships/hyperlink" Target="https://youtube4kdownloader.com/en16/download-youtube-4k-video.html" TargetMode="External"/><Relationship Id="rId1198" Type="http://schemas.openxmlformats.org/officeDocument/2006/relationships/hyperlink" Target="https://policies.google.com/privacy" TargetMode="External"/><Relationship Id="rId428" Type="http://schemas.openxmlformats.org/officeDocument/2006/relationships/hyperlink" Target="tel:400-688-9999" TargetMode="External"/><Relationship Id="rId635" Type="http://schemas.openxmlformats.org/officeDocument/2006/relationships/hyperlink" Target="https://www.netdocuments.com/legal/privacy-policy" TargetMode="External"/><Relationship Id="rId842" Type="http://schemas.openxmlformats.org/officeDocument/2006/relationships/hyperlink" Target="https://letterboxd.com/legal/terms-of-use/" TargetMode="External"/><Relationship Id="rId1058" Type="http://schemas.openxmlformats.org/officeDocument/2006/relationships/hyperlink" Target="https://www.getshinythings.com/" TargetMode="External"/><Relationship Id="rId1265" Type="http://schemas.openxmlformats.org/officeDocument/2006/relationships/hyperlink" Target="https://www.virtosoftware.com/privacy-policy/" TargetMode="External"/><Relationship Id="rId702" Type="http://schemas.openxmlformats.org/officeDocument/2006/relationships/hyperlink" Target="https://www.educationsoftwaresolutions.co.uk/privacy-notice" TargetMode="External"/><Relationship Id="rId1125" Type="http://schemas.openxmlformats.org/officeDocument/2006/relationships/hyperlink" Target="https://www.notion.so/" TargetMode="External"/><Relationship Id="rId1332" Type="http://schemas.openxmlformats.org/officeDocument/2006/relationships/hyperlink" Target="https://beyondexpeditionssg.com/" TargetMode="External"/><Relationship Id="rId69" Type="http://schemas.openxmlformats.org/officeDocument/2006/relationships/hyperlink" Target="mailto:info@clickview.com.au" TargetMode="External"/><Relationship Id="rId285" Type="http://schemas.openxmlformats.org/officeDocument/2006/relationships/hyperlink" Target="mailto:info@pixabay.com" TargetMode="External"/><Relationship Id="rId492" Type="http://schemas.openxmlformats.org/officeDocument/2006/relationships/hyperlink" Target="https://www.follett.com/policies/" TargetMode="External"/><Relationship Id="rId797" Type="http://schemas.openxmlformats.org/officeDocument/2006/relationships/hyperlink" Target="https://www.idoup.com/idoupWeb/views/loginRigst/agreement.html" TargetMode="External"/><Relationship Id="rId145" Type="http://schemas.openxmlformats.org/officeDocument/2006/relationships/hyperlink" Target="https://grammarsaurus.co.uk/portal/contact-us/" TargetMode="External"/><Relationship Id="rId352" Type="http://schemas.openxmlformats.org/officeDocument/2006/relationships/hyperlink" Target="https://www.thespotlighttheatreqc.com/contact-1" TargetMode="External"/><Relationship Id="rId1287" Type="http://schemas.openxmlformats.org/officeDocument/2006/relationships/hyperlink" Target="https://www.risingsoftware.com/privacy" TargetMode="External"/><Relationship Id="rId212" Type="http://schemas.openxmlformats.org/officeDocument/2006/relationships/hyperlink" Target="https://m.lianjia.com/" TargetMode="External"/><Relationship Id="rId657" Type="http://schemas.openxmlformats.org/officeDocument/2006/relationships/hyperlink" Target="https://pamojaeducation.com/terms/privacy-policy" TargetMode="External"/><Relationship Id="rId864" Type="http://schemas.openxmlformats.org/officeDocument/2006/relationships/hyperlink" Target="https://www.sap.com/about/legal/privacy.html" TargetMode="External"/><Relationship Id="rId517" Type="http://schemas.openxmlformats.org/officeDocument/2006/relationships/hyperlink" Target="http://re-move.co.uk/privacy" TargetMode="External"/><Relationship Id="rId724" Type="http://schemas.openxmlformats.org/officeDocument/2006/relationships/hyperlink" Target="https://sphero.com/pages/sphero-play-privacy-policy?_pos=2&amp;_sid=357390b2b&amp;_ss=r" TargetMode="External"/><Relationship Id="rId931" Type="http://schemas.openxmlformats.org/officeDocument/2006/relationships/hyperlink" Target="https://www.mattel.com/pages/fisher-price" TargetMode="External"/><Relationship Id="rId1147" Type="http://schemas.openxmlformats.org/officeDocument/2006/relationships/hyperlink" Target="https://theday.co.uk/logged-out/" TargetMode="External"/><Relationship Id="rId1354" Type="http://schemas.openxmlformats.org/officeDocument/2006/relationships/hyperlink" Target="https://www.ableton.com/en/privacy/" TargetMode="External"/><Relationship Id="rId60" Type="http://schemas.openxmlformats.org/officeDocument/2006/relationships/hyperlink" Target="mailto:info@cois.org" TargetMode="External"/><Relationship Id="rId1007" Type="http://schemas.openxmlformats.org/officeDocument/2006/relationships/hyperlink" Target="https://www.smartsheet.com/" TargetMode="External"/><Relationship Id="rId1214" Type="http://schemas.openxmlformats.org/officeDocument/2006/relationships/hyperlink" Target="https://www.livingworks.net/" TargetMode="External"/><Relationship Id="rId18" Type="http://schemas.openxmlformats.org/officeDocument/2006/relationships/hyperlink" Target="mailto:customer.services@acro.pnn.police.uk" TargetMode="External"/><Relationship Id="rId167" Type="http://schemas.openxmlformats.org/officeDocument/2006/relationships/hyperlink" Target="https://inta-edu.com/contact/" TargetMode="External"/><Relationship Id="rId374" Type="http://schemas.openxmlformats.org/officeDocument/2006/relationships/hyperlink" Target="mailto:help@tes.com" TargetMode="External"/><Relationship Id="rId581" Type="http://schemas.openxmlformats.org/officeDocument/2006/relationships/hyperlink" Target="https://www.khanacademy.org/about/privacy-policy" TargetMode="External"/><Relationship Id="rId234" Type="http://schemas.openxmlformats.org/officeDocument/2006/relationships/hyperlink" Target="https://www.bittitan.com/contact/" TargetMode="External"/><Relationship Id="rId679" Type="http://schemas.openxmlformats.org/officeDocument/2006/relationships/hyperlink" Target="https://www.cengagegroup.com/privacy/" TargetMode="External"/><Relationship Id="rId886" Type="http://schemas.openxmlformats.org/officeDocument/2006/relationships/hyperlink" Target="https://www.adobe.com/privacy.html" TargetMode="External"/><Relationship Id="rId2" Type="http://schemas.openxmlformats.org/officeDocument/2006/relationships/hyperlink" Target="https://connected.dulwich.org/" TargetMode="External"/><Relationship Id="rId441" Type="http://schemas.openxmlformats.org/officeDocument/2006/relationships/hyperlink" Target="https://www.alchemer.com/privacy/" TargetMode="External"/><Relationship Id="rId539" Type="http://schemas.openxmlformats.org/officeDocument/2006/relationships/hyperlink" Target="https://policies.google.com/privacy?hl=en" TargetMode="External"/><Relationship Id="rId746" Type="http://schemas.openxmlformats.org/officeDocument/2006/relationships/hyperlink" Target="https://www.bell-foundation.org.uk/privacy-policy/" TargetMode="External"/><Relationship Id="rId1071" Type="http://schemas.openxmlformats.org/officeDocument/2006/relationships/hyperlink" Target="http://www.wobblemonkey.com/speedy-english-grammar.php" TargetMode="External"/><Relationship Id="rId1169" Type="http://schemas.openxmlformats.org/officeDocument/2006/relationships/hyperlink" Target="https://www.choosito.com/pdf/privacy-policy.pdf" TargetMode="External"/><Relationship Id="rId301" Type="http://schemas.openxmlformats.org/officeDocument/2006/relationships/hyperlink" Target="mailto:gale.technicalsupport@cengage.com" TargetMode="External"/><Relationship Id="rId953" Type="http://schemas.openxmlformats.org/officeDocument/2006/relationships/hyperlink" Target="https://kidsdiscoveryworks.com/" TargetMode="External"/><Relationship Id="rId1029" Type="http://schemas.openxmlformats.org/officeDocument/2006/relationships/hyperlink" Target="https://apps.apple.com/us/app/classroom/id1085319084" TargetMode="External"/><Relationship Id="rId1236" Type="http://schemas.openxmlformats.org/officeDocument/2006/relationships/hyperlink" Target="https://www.singup.org/privacy-policy" TargetMode="External"/><Relationship Id="rId82" Type="http://schemas.openxmlformats.org/officeDocument/2006/relationships/hyperlink" Target="mailto:servicepoint@cpoms.co.uk" TargetMode="External"/><Relationship Id="rId606" Type="http://schemas.openxmlformats.org/officeDocument/2006/relationships/hyperlink" Target="https://www.readingeggsshop.com/privacy-policy/" TargetMode="External"/><Relationship Id="rId813" Type="http://schemas.openxmlformats.org/officeDocument/2006/relationships/hyperlink" Target="https://privacy.collegeboard.org/privacy-center/privacy-statement" TargetMode="External"/><Relationship Id="rId1303" Type="http://schemas.openxmlformats.org/officeDocument/2006/relationships/hyperlink" Target="https://qualifications.pearson.com/en/about-us/qualification-brands/btec.html" TargetMode="External"/><Relationship Id="rId189" Type="http://schemas.openxmlformats.org/officeDocument/2006/relationships/hyperlink" Target="mailto:sales@kaizena.com" TargetMode="External"/><Relationship Id="rId396" Type="http://schemas.openxmlformats.org/officeDocument/2006/relationships/hyperlink" Target="mailto:support@typingclub.com" TargetMode="External"/><Relationship Id="rId256" Type="http://schemas.openxmlformats.org/officeDocument/2006/relationships/hyperlink" Target="https://www.openapply.com/contactsales" TargetMode="External"/><Relationship Id="rId463" Type="http://schemas.openxmlformats.org/officeDocument/2006/relationships/hyperlink" Target="https://centre-stage.com/home/privacy-policy/" TargetMode="External"/><Relationship Id="rId670" Type="http://schemas.openxmlformats.org/officeDocument/2006/relationships/hyperlink" Target="https://www.apple.com/legal/privacy/en-ww/" TargetMode="External"/><Relationship Id="rId1093" Type="http://schemas.openxmlformats.org/officeDocument/2006/relationships/hyperlink" Target="https://apps.apple.com/us/app/encyclop%C3%A6dia-britannica/id447919187" TargetMode="External"/><Relationship Id="rId116" Type="http://schemas.openxmlformats.org/officeDocument/2006/relationships/hyperlink" Target="mailto:press@getepic.com(Press%20Inquiries)/partners@getepic.com(Publisher%20Inquiries)" TargetMode="External"/><Relationship Id="rId323" Type="http://schemas.openxmlformats.org/officeDocument/2006/relationships/hyperlink" Target="https://scratch.mit.edu/contact-us/" TargetMode="External"/><Relationship Id="rId530" Type="http://schemas.openxmlformats.org/officeDocument/2006/relationships/hyperlink" Target="https://fireflylearning.com/privacy-and-cookies/" TargetMode="External"/><Relationship Id="rId768" Type="http://schemas.openxmlformats.org/officeDocument/2006/relationships/hyperlink" Target="https://www.w3schools.com/about/about_privacy.asp" TargetMode="External"/><Relationship Id="rId975" Type="http://schemas.openxmlformats.org/officeDocument/2006/relationships/hyperlink" Target="https://www.hybleland.com.cn/" TargetMode="External"/><Relationship Id="rId1160" Type="http://schemas.openxmlformats.org/officeDocument/2006/relationships/hyperlink" Target="https://www.101qs.com/" TargetMode="External"/><Relationship Id="rId628" Type="http://schemas.openxmlformats.org/officeDocument/2006/relationships/hyperlink" Target="https://www.vpaa.uillinois.edu/resources/web_privacy" TargetMode="External"/><Relationship Id="rId835" Type="http://schemas.openxmlformats.org/officeDocument/2006/relationships/hyperlink" Target="https://www.iqiyi.com/common/secret.html" TargetMode="External"/><Relationship Id="rId1258" Type="http://schemas.openxmlformats.org/officeDocument/2006/relationships/hyperlink" Target="https://www.vernier.com/privacy-policy/" TargetMode="External"/><Relationship Id="rId1020" Type="http://schemas.openxmlformats.org/officeDocument/2006/relationships/hyperlink" Target="https://epson.com/wireless-projector-app" TargetMode="External"/><Relationship Id="rId1118" Type="http://schemas.openxmlformats.org/officeDocument/2006/relationships/hyperlink" Target="https://www.livingworks.net/" TargetMode="External"/><Relationship Id="rId1325" Type="http://schemas.openxmlformats.org/officeDocument/2006/relationships/hyperlink" Target="https://legal.padlet.com/privacy" TargetMode="External"/><Relationship Id="rId902" Type="http://schemas.openxmlformats.org/officeDocument/2006/relationships/hyperlink" Target="https://www.abrakadoodle.com.sg/" TargetMode="External"/><Relationship Id="rId31" Type="http://schemas.openxmlformats.org/officeDocument/2006/relationships/hyperlink" Target="https://www.autodesk.com/company/contact-us?source=footer" TargetMode="External"/><Relationship Id="rId180" Type="http://schemas.openxmlformats.org/officeDocument/2006/relationships/hyperlink" Target="https://www.jiahui.com/en/contact" TargetMode="External"/><Relationship Id="rId278" Type="http://schemas.openxmlformats.org/officeDocument/2006/relationships/hyperlink" Target="https://www.schoolcloud.co.uk/contact.asp" TargetMode="External"/><Relationship Id="rId485" Type="http://schemas.openxmlformats.org/officeDocument/2006/relationships/hyperlink" Target="https://completemaths.com/privacy-policy" TargetMode="External"/><Relationship Id="rId692" Type="http://schemas.openxmlformats.org/officeDocument/2006/relationships/hyperlink" Target="https://www.sangfor.com/en/support/services-policy/privacy-policy" TargetMode="External"/><Relationship Id="rId138" Type="http://schemas.openxmlformats.org/officeDocument/2006/relationships/hyperlink" Target="mailto:info@gcsepod.com" TargetMode="External"/><Relationship Id="rId345" Type="http://schemas.openxmlformats.org/officeDocument/2006/relationships/hyperlink" Target="mailto:sales@edshed.com" TargetMode="External"/><Relationship Id="rId552" Type="http://schemas.openxmlformats.org/officeDocument/2006/relationships/hyperlink" Target="https://www.hitevision.com.tw/privacy" TargetMode="External"/><Relationship Id="rId997" Type="http://schemas.openxmlformats.org/officeDocument/2006/relationships/hyperlink" Target="https://jyj.suzhou.gov.cn/" TargetMode="External"/><Relationship Id="rId1182" Type="http://schemas.openxmlformats.org/officeDocument/2006/relationships/hyperlink" Target="https://corporate.britannica.com/privacy-policy/" TargetMode="External"/><Relationship Id="rId205" Type="http://schemas.openxmlformats.org/officeDocument/2006/relationships/hyperlink" Target="https://lanschool.com/contact-us/" TargetMode="External"/><Relationship Id="rId412" Type="http://schemas.openxmlformats.org/officeDocument/2006/relationships/hyperlink" Target="https://whizzkidz.com.sg/contact-us-form/" TargetMode="External"/><Relationship Id="rId857" Type="http://schemas.openxmlformats.org/officeDocument/2006/relationships/hyperlink" Target="https://www.prodigygame.com/Privacy-Policy/" TargetMode="External"/><Relationship Id="rId1042" Type="http://schemas.openxmlformats.org/officeDocument/2006/relationships/hyperlink" Target="https://www.linkedin.com/" TargetMode="External"/><Relationship Id="rId717" Type="http://schemas.openxmlformats.org/officeDocument/2006/relationships/hyperlink" Target="https://www.soundtrap.com/legal/privacy/world" TargetMode="External"/><Relationship Id="rId924" Type="http://schemas.openxmlformats.org/officeDocument/2006/relationships/hyperlink" Target="https://www.duckduckmoose.com/privacy-policy/" TargetMode="External"/><Relationship Id="rId1347" Type="http://schemas.openxmlformats.org/officeDocument/2006/relationships/hyperlink" Target="https://www.functionalmovement.com/privacy" TargetMode="External"/><Relationship Id="rId53" Type="http://schemas.openxmlformats.org/officeDocument/2006/relationships/hyperlink" Target="https://calendly.com/contact" TargetMode="External"/><Relationship Id="rId1207" Type="http://schemas.openxmlformats.org/officeDocument/2006/relationships/hyperlink" Target="https://www.kodable.com/privacy" TargetMode="External"/><Relationship Id="rId367" Type="http://schemas.openxmlformats.org/officeDocument/2006/relationships/hyperlink" Target="https://www.tapestry.com/contact/" TargetMode="External"/><Relationship Id="rId574" Type="http://schemas.openxmlformats.org/officeDocument/2006/relationships/hyperlink" Target="https://www.jll.com.hk/en/privacy-statement" TargetMode="External"/><Relationship Id="rId227" Type="http://schemas.openxmlformats.org/officeDocument/2006/relationships/hyperlink" Target="https://www.mathsbox.org.uk/l/logresources/contact.php" TargetMode="External"/><Relationship Id="rId781" Type="http://schemas.openxmlformats.org/officeDocument/2006/relationships/hyperlink" Target="http://shared.youdao.com/dict/market/youdaoInfos/index.html" TargetMode="External"/><Relationship Id="rId879" Type="http://schemas.openxmlformats.org/officeDocument/2006/relationships/hyperlink" Target="https://wakelet.com/privacy.html" TargetMode="External"/><Relationship Id="rId434" Type="http://schemas.openxmlformats.org/officeDocument/2006/relationships/hyperlink" Target="mailto:info@leaplearner.co" TargetMode="External"/><Relationship Id="rId641" Type="http://schemas.openxmlformats.org/officeDocument/2006/relationships/hyperlink" Target="https://www.noteflight.com/legal/privacy" TargetMode="External"/><Relationship Id="rId739" Type="http://schemas.openxmlformats.org/officeDocument/2006/relationships/hyperlink" Target="https://www.tapestry.com/privacy-statement/" TargetMode="External"/><Relationship Id="rId1064" Type="http://schemas.openxmlformats.org/officeDocument/2006/relationships/hyperlink" Target="https://www.hku.hk/" TargetMode="External"/><Relationship Id="rId1271" Type="http://schemas.openxmlformats.org/officeDocument/2006/relationships/hyperlink" Target="https://www.flashforge.com/privacy-policy" TargetMode="External"/><Relationship Id="rId501" Type="http://schemas.openxmlformats.org/officeDocument/2006/relationships/hyperlink" Target="https://www.duolingo.com/privacy" TargetMode="External"/><Relationship Id="rId946" Type="http://schemas.openxmlformats.org/officeDocument/2006/relationships/hyperlink" Target="https://www.thinkib.net/subscribe/legal" TargetMode="External"/><Relationship Id="rId1131" Type="http://schemas.openxmlformats.org/officeDocument/2006/relationships/hyperlink" Target="https://rockalingua.com/" TargetMode="External"/><Relationship Id="rId1229" Type="http://schemas.openxmlformats.org/officeDocument/2006/relationships/hyperlink" Target="https://www.ravenna-admit.com/termsconditions.php" TargetMode="External"/><Relationship Id="rId75" Type="http://schemas.openxmlformats.org/officeDocument/2006/relationships/hyperlink" Target="mailto:support@conjuguemos.com" TargetMode="External"/><Relationship Id="rId806" Type="http://schemas.openxmlformats.org/officeDocument/2006/relationships/hyperlink" Target="http://pixologic.com/terms-and-conditions/" TargetMode="External"/><Relationship Id="rId291" Type="http://schemas.openxmlformats.org/officeDocument/2006/relationships/hyperlink" Target="https://www.polly.ai/talk-to-sales?hsCtaTracking=3102fc92-ad49-4f98-828f-5bfb441c3d98%7Cdbd4d232-0642-438d-9895-fed334c51754" TargetMode="External"/><Relationship Id="rId151" Type="http://schemas.openxmlformats.org/officeDocument/2006/relationships/hyperlink" Target="https://juicybitssoftware.com/contact/" TargetMode="External"/><Relationship Id="rId389" Type="http://schemas.openxmlformats.org/officeDocument/2006/relationships/hyperlink" Target="https://www.tumblebooklibrary.com/contact.aspx" TargetMode="External"/><Relationship Id="rId596" Type="http://schemas.openxmlformats.org/officeDocument/2006/relationships/hyperlink" Target="https://www.manageengine.com/privacy.html?pos=MEhome&amp;loc=PageBot&amp;cat=mefooter&amp;prev=AB2" TargetMode="External"/><Relationship Id="rId249" Type="http://schemas.openxmlformats.org/officeDocument/2006/relationships/hyperlink" Target="tel:8666383627" TargetMode="External"/><Relationship Id="rId456" Type="http://schemas.openxmlformats.org/officeDocument/2006/relationships/hyperlink" Target="https://corporate.britannica.com/privacy.html" TargetMode="External"/><Relationship Id="rId663" Type="http://schemas.openxmlformats.org/officeDocument/2006/relationships/hyperlink" Target="https://qualifications.pearson.com/en/privacy-policy.html" TargetMode="External"/><Relationship Id="rId870" Type="http://schemas.openxmlformats.org/officeDocument/2006/relationships/hyperlink" Target="https://www.senecalearning.com/privacy" TargetMode="External"/><Relationship Id="rId1086" Type="http://schemas.openxmlformats.org/officeDocument/2006/relationships/hyperlink" Target="https://www.dhlexpress.nl/en" TargetMode="External"/><Relationship Id="rId1293" Type="http://schemas.openxmlformats.org/officeDocument/2006/relationships/hyperlink" Target="http://www.ennoblesports.com/about" TargetMode="External"/><Relationship Id="rId109" Type="http://schemas.openxmlformats.org/officeDocument/2006/relationships/hyperlink" Target="tel:+44%20(0)1604%20807545" TargetMode="External"/><Relationship Id="rId316" Type="http://schemas.openxmlformats.org/officeDocument/2006/relationships/hyperlink" Target="tel:+852%202150%202799" TargetMode="External"/><Relationship Id="rId523" Type="http://schemas.openxmlformats.org/officeDocument/2006/relationships/hyperlink" Target="https://gizmos.explorelearning.com/index.cfm?method=Controller.dspPrivacy" TargetMode="External"/><Relationship Id="rId968" Type="http://schemas.openxmlformats.org/officeDocument/2006/relationships/hyperlink" Target="https://dehong.schoolsbuddy.net/" TargetMode="External"/><Relationship Id="rId1153" Type="http://schemas.openxmlformats.org/officeDocument/2006/relationships/hyperlink" Target="https://www.vernier.com/" TargetMode="External"/><Relationship Id="rId97" Type="http://schemas.openxmlformats.org/officeDocument/2006/relationships/hyperlink" Target="mailto:press@duolingo.com" TargetMode="External"/><Relationship Id="rId730" Type="http://schemas.openxmlformats.org/officeDocument/2006/relationships/hyperlink" Target="https://www.cateater.com/privacy.html" TargetMode="External"/><Relationship Id="rId828" Type="http://schemas.openxmlformats.org/officeDocument/2006/relationships/hyperlink" Target="https://www.autodesk.com/search?sn=en_US&amp;qt=privacy&amp;p=0" TargetMode="External"/><Relationship Id="rId1013" Type="http://schemas.openxmlformats.org/officeDocument/2006/relationships/hyperlink" Target="https://apps.apple.com/us/app/interactive-telling-time/id482452233" TargetMode="External"/><Relationship Id="rId1360" Type="http://schemas.openxmlformats.org/officeDocument/2006/relationships/hyperlink" Target="https://weareprintlab.com/" TargetMode="External"/><Relationship Id="rId1220" Type="http://schemas.openxmlformats.org/officeDocument/2006/relationships/hyperlink" Target="https://www.naxosmusiclibrary.com/world/policy" TargetMode="External"/><Relationship Id="rId1318" Type="http://schemas.openxmlformats.org/officeDocument/2006/relationships/hyperlink" Target="https://docs.github.com/en/site-policy/privacy-policies/github-privacy-statement" TargetMode="External"/><Relationship Id="rId24" Type="http://schemas.openxmlformats.org/officeDocument/2006/relationships/hyperlink" Target="https://aws.amazon.com/contact-us/?nc2=h_header" TargetMode="External"/><Relationship Id="rId173" Type="http://schemas.openxmlformats.org/officeDocument/2006/relationships/hyperlink" Target="https://www.iqiyi.com/common/contactus.html" TargetMode="External"/><Relationship Id="rId380" Type="http://schemas.openxmlformats.org/officeDocument/2006/relationships/hyperlink" Target="mailto:thelittleemail@gmail.com/emily@littlethings.sg/valerie@littlethings.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C320-D9D2-2842-BFC4-0317B5A85EF5}">
  <dimension ref="A1:EO812"/>
  <sheetViews>
    <sheetView tabSelected="1" workbookViewId="0">
      <selection activeCell="B5" sqref="B5"/>
    </sheetView>
  </sheetViews>
  <sheetFormatPr defaultColWidth="8.5" defaultRowHeight="15.75"/>
  <cols>
    <col min="1" max="1" width="12.375" style="13" bestFit="1" customWidth="1"/>
    <col min="2" max="2" width="37" style="13" customWidth="1"/>
    <col min="3" max="3" width="43.375" style="13" customWidth="1"/>
    <col min="4" max="4" width="25.5" style="13" customWidth="1"/>
    <col min="5" max="5" width="16.375" style="15" customWidth="1"/>
    <col min="6" max="6" width="17.375" style="16" customWidth="1"/>
    <col min="7" max="7" width="23" style="16" customWidth="1"/>
    <col min="8" max="8" width="27.375" style="16" customWidth="1"/>
    <col min="9" max="9" width="29.5" style="16" customWidth="1"/>
    <col min="10" max="10" width="29.875" style="16" customWidth="1"/>
    <col min="11" max="11" width="30.5" style="17" customWidth="1"/>
    <col min="12" max="12" width="17.625" style="17" customWidth="1"/>
    <col min="13" max="13" width="22" style="13" customWidth="1"/>
    <col min="14" max="14" width="75.875" style="13" customWidth="1"/>
    <col min="15" max="15" width="25" style="39" customWidth="1"/>
    <col min="16" max="16" width="15.875" style="13" customWidth="1"/>
    <col min="17" max="18" width="11.5" style="19" customWidth="1"/>
    <col min="19" max="20" width="14.875" style="19" customWidth="1"/>
    <col min="21" max="26" width="13" style="19" customWidth="1"/>
    <col min="27" max="27" width="13.5" style="19" customWidth="1"/>
    <col min="28" max="28" width="13.625" style="19" customWidth="1"/>
    <col min="29" max="29" width="13.5" style="19" customWidth="1"/>
    <col min="30" max="30" width="25.375" style="13" customWidth="1"/>
    <col min="31" max="31" width="32.375" style="20" customWidth="1"/>
    <col min="32" max="32" width="11.375" customWidth="1"/>
    <col min="33" max="38" width="8.875" customWidth="1"/>
    <col min="39" max="42" width="11.625" customWidth="1"/>
    <col min="43" max="43" width="17.5" customWidth="1"/>
    <col min="44" max="46" width="14.625" customWidth="1"/>
    <col min="47" max="47" width="11.625" customWidth="1"/>
    <col min="48" max="48" width="8.875" customWidth="1"/>
    <col min="49" max="49" width="6.375" customWidth="1"/>
    <col min="50" max="50" width="8.875" customWidth="1"/>
    <col min="51" max="51" width="11.625" customWidth="1"/>
    <col min="52" max="57" width="8.875" customWidth="1"/>
    <col min="58" max="59" width="6.375" customWidth="1"/>
    <col min="60" max="60" width="11.625" customWidth="1"/>
    <col min="61" max="63" width="14.625" customWidth="1"/>
    <col min="64" max="65" width="11.625" customWidth="1"/>
    <col min="66" max="67" width="8.875" customWidth="1"/>
    <col min="68" max="68" width="11.625" customWidth="1"/>
    <col min="69" max="69" width="8.875" customWidth="1"/>
    <col min="70" max="70" width="24" customWidth="1"/>
    <col min="71" max="71" width="33.625" style="13" customWidth="1"/>
    <col min="72" max="72" width="8.5" style="13"/>
    <col min="73" max="73" width="15.625" style="13" customWidth="1"/>
    <col min="74" max="74" width="65.625" style="13" customWidth="1"/>
    <col min="75" max="75" width="8.5" style="13"/>
    <col min="76" max="76" width="58.5" style="13" bestFit="1" customWidth="1"/>
    <col min="77" max="77" width="32.125" style="13" customWidth="1"/>
    <col min="78" max="78" width="15.875" style="13" customWidth="1"/>
    <col min="79" max="79" width="15.875" style="19" customWidth="1"/>
    <col min="80" max="80" width="18.125" style="19" customWidth="1"/>
    <col min="81" max="81" width="17.875" style="19" customWidth="1"/>
    <col min="82" max="82" width="16.5" style="19" customWidth="1"/>
    <col min="83" max="83" width="17" style="19" customWidth="1"/>
    <col min="84" max="84" width="16.5" style="19" customWidth="1"/>
    <col min="85" max="85" width="16.875" style="19" customWidth="1"/>
    <col min="86" max="86" width="14.625" style="19" customWidth="1"/>
    <col min="87" max="87" width="16.875" style="19" customWidth="1"/>
    <col min="88" max="88" width="14.625" style="19" customWidth="1"/>
    <col min="89" max="89" width="15.375" style="19" customWidth="1"/>
    <col min="90" max="90" width="14.625" style="19" customWidth="1"/>
    <col min="91" max="91" width="22.5" style="13" customWidth="1"/>
    <col min="92" max="92" width="15.875" style="13" customWidth="1"/>
    <col min="93" max="104" width="15.5" style="19" customWidth="1"/>
    <col min="105" max="105" width="81" style="13" customWidth="1"/>
    <col min="106" max="106" width="12.875" style="13" hidden="1" customWidth="1"/>
    <col min="107" max="107" width="15.5" style="13" hidden="1" customWidth="1"/>
    <col min="108" max="108" width="16.875" style="13" hidden="1" customWidth="1"/>
    <col min="109" max="109" width="17.375" style="13" hidden="1" customWidth="1"/>
    <col min="110" max="110" width="17" style="13" hidden="1" customWidth="1"/>
    <col min="111" max="114" width="15.5" style="13" hidden="1" customWidth="1"/>
    <col min="115" max="116" width="19.375" style="13" hidden="1" customWidth="1"/>
    <col min="117" max="117" width="19.5" style="13" hidden="1" customWidth="1"/>
    <col min="118" max="124" width="19.375" style="13" hidden="1" customWidth="1"/>
    <col min="125" max="125" width="10.5" style="13" hidden="1" customWidth="1"/>
    <col min="126" max="126" width="16.5" style="13" hidden="1" customWidth="1"/>
    <col min="127" max="127" width="71.125" style="20" customWidth="1"/>
    <col min="128" max="128" width="16.875" style="99" customWidth="1"/>
    <col min="129" max="129" width="17.5" style="19" customWidth="1"/>
    <col min="130" max="130" width="17.5" style="153" customWidth="1"/>
    <col min="131" max="131" width="16.5" style="153" customWidth="1"/>
    <col min="132" max="132" width="134.625" style="99" customWidth="1"/>
    <col min="133" max="133" width="87.875" style="99" customWidth="1"/>
    <col min="134" max="134" width="49.125" style="99" customWidth="1"/>
    <col min="135" max="135" width="13.125" style="99" customWidth="1"/>
    <col min="136" max="136" width="10.875" style="99" customWidth="1"/>
    <col min="137" max="138" width="11.875" style="99" customWidth="1"/>
    <col min="139" max="139" width="11.5" style="99" customWidth="1"/>
    <col min="140" max="140" width="53.625" style="99" customWidth="1"/>
    <col min="141" max="141" width="8.5" style="99"/>
    <col min="142" max="142" width="19.125" style="99" customWidth="1"/>
    <col min="143" max="143" width="20.875" style="99" customWidth="1"/>
    <col min="144" max="144" width="25" style="99" customWidth="1"/>
    <col min="145" max="16384" width="8.5" style="99"/>
  </cols>
  <sheetData>
    <row r="1" spans="1:145" s="5" customFormat="1" ht="45">
      <c r="A1" s="1" t="s">
        <v>0</v>
      </c>
      <c r="B1" s="1" t="s">
        <v>1</v>
      </c>
      <c r="C1" s="1" t="s">
        <v>2</v>
      </c>
      <c r="D1" s="1"/>
      <c r="E1" s="1" t="s">
        <v>3</v>
      </c>
      <c r="F1" s="2" t="s">
        <v>4</v>
      </c>
      <c r="G1" s="2" t="s">
        <v>5</v>
      </c>
      <c r="H1" s="2"/>
      <c r="I1" s="2" t="s">
        <v>6</v>
      </c>
      <c r="J1" s="2" t="s">
        <v>7</v>
      </c>
      <c r="K1" s="1" t="s">
        <v>8</v>
      </c>
      <c r="L1" s="1" t="s">
        <v>9</v>
      </c>
      <c r="M1" s="1" t="s">
        <v>10</v>
      </c>
      <c r="N1" s="1" t="s">
        <v>10</v>
      </c>
      <c r="O1" s="3" t="s">
        <v>10</v>
      </c>
      <c r="P1" s="1"/>
      <c r="Q1" s="2"/>
      <c r="R1" s="1" t="s">
        <v>10</v>
      </c>
      <c r="S1" s="1" t="s">
        <v>10</v>
      </c>
      <c r="T1" s="1" t="s">
        <v>10</v>
      </c>
      <c r="U1" s="1" t="s">
        <v>10</v>
      </c>
      <c r="V1" s="1" t="s">
        <v>10</v>
      </c>
      <c r="W1" s="1" t="s">
        <v>10</v>
      </c>
      <c r="X1" s="1" t="s">
        <v>10</v>
      </c>
      <c r="Y1" s="1" t="s">
        <v>10</v>
      </c>
      <c r="Z1" s="1" t="s">
        <v>10</v>
      </c>
      <c r="AA1" s="1" t="s">
        <v>10</v>
      </c>
      <c r="AB1" s="1" t="s">
        <v>10</v>
      </c>
      <c r="AC1" s="1" t="s">
        <v>10</v>
      </c>
      <c r="AD1" s="1" t="s">
        <v>11</v>
      </c>
      <c r="AE1" s="4" t="s">
        <v>12</v>
      </c>
      <c r="AF1" s="1" t="s">
        <v>10</v>
      </c>
      <c r="AG1" s="1" t="s">
        <v>10</v>
      </c>
      <c r="AH1" s="1" t="s">
        <v>10</v>
      </c>
      <c r="AI1" s="1" t="s">
        <v>10</v>
      </c>
      <c r="AJ1" s="1" t="s">
        <v>10</v>
      </c>
      <c r="AK1" s="1" t="s">
        <v>10</v>
      </c>
      <c r="AL1" s="1" t="s">
        <v>10</v>
      </c>
      <c r="AM1" s="1" t="s">
        <v>10</v>
      </c>
      <c r="AN1" s="1" t="s">
        <v>10</v>
      </c>
      <c r="AO1" s="1" t="s">
        <v>10</v>
      </c>
      <c r="AP1" s="1" t="s">
        <v>10</v>
      </c>
      <c r="AQ1" s="1" t="s">
        <v>10</v>
      </c>
      <c r="AR1" s="1" t="s">
        <v>10</v>
      </c>
      <c r="AS1" s="1" t="s">
        <v>10</v>
      </c>
      <c r="AT1" s="1" t="s">
        <v>10</v>
      </c>
      <c r="AU1" s="1" t="s">
        <v>10</v>
      </c>
      <c r="AV1" s="1" t="s">
        <v>10</v>
      </c>
      <c r="AW1" s="1" t="s">
        <v>10</v>
      </c>
      <c r="AX1" s="1" t="s">
        <v>10</v>
      </c>
      <c r="AY1" s="1" t="s">
        <v>10</v>
      </c>
      <c r="AZ1" s="1" t="s">
        <v>10</v>
      </c>
      <c r="BA1" s="1" t="s">
        <v>10</v>
      </c>
      <c r="BB1" s="1" t="s">
        <v>10</v>
      </c>
      <c r="BC1" s="1" t="s">
        <v>10</v>
      </c>
      <c r="BD1" s="1" t="s">
        <v>10</v>
      </c>
      <c r="BE1" s="1" t="s">
        <v>10</v>
      </c>
      <c r="BF1" s="1" t="s">
        <v>10</v>
      </c>
      <c r="BG1" s="1" t="s">
        <v>10</v>
      </c>
      <c r="BH1" s="1" t="s">
        <v>10</v>
      </c>
      <c r="BI1" s="1" t="s">
        <v>10</v>
      </c>
      <c r="BJ1" s="1" t="s">
        <v>10</v>
      </c>
      <c r="BK1" s="1" t="s">
        <v>10</v>
      </c>
      <c r="BL1" s="1" t="s">
        <v>10</v>
      </c>
      <c r="BM1" s="1" t="s">
        <v>10</v>
      </c>
      <c r="BN1" s="1" t="s">
        <v>10</v>
      </c>
      <c r="BO1" s="1" t="s">
        <v>10</v>
      </c>
      <c r="BP1" s="1" t="s">
        <v>10</v>
      </c>
      <c r="BQ1" s="1" t="s">
        <v>10</v>
      </c>
      <c r="BR1" s="1" t="s">
        <v>10</v>
      </c>
      <c r="BS1" s="1" t="s">
        <v>13</v>
      </c>
      <c r="BT1" s="1" t="s">
        <v>10</v>
      </c>
      <c r="BU1" s="1" t="s">
        <v>14</v>
      </c>
      <c r="BV1" s="1"/>
      <c r="BW1" s="1" t="s">
        <v>10</v>
      </c>
      <c r="BX1" s="1" t="s">
        <v>10</v>
      </c>
      <c r="BY1" s="1" t="s">
        <v>15</v>
      </c>
      <c r="BZ1" s="1" t="s">
        <v>16</v>
      </c>
      <c r="CA1" s="2" t="s">
        <v>16</v>
      </c>
      <c r="CB1" s="2" t="s">
        <v>16</v>
      </c>
      <c r="CC1" s="2" t="s">
        <v>16</v>
      </c>
      <c r="CD1" s="2" t="s">
        <v>16</v>
      </c>
      <c r="CE1" s="2" t="s">
        <v>16</v>
      </c>
      <c r="CF1" s="2" t="s">
        <v>16</v>
      </c>
      <c r="CG1" s="2" t="s">
        <v>16</v>
      </c>
      <c r="CH1" s="2" t="s">
        <v>16</v>
      </c>
      <c r="CI1" s="2" t="s">
        <v>16</v>
      </c>
      <c r="CJ1" s="2" t="s">
        <v>16</v>
      </c>
      <c r="CK1" s="2" t="s">
        <v>16</v>
      </c>
      <c r="CL1" s="2" t="s">
        <v>16</v>
      </c>
      <c r="CM1" s="1"/>
      <c r="CN1" s="1" t="s">
        <v>16</v>
      </c>
      <c r="CO1" s="2" t="s">
        <v>16</v>
      </c>
      <c r="CP1" s="2" t="s">
        <v>16</v>
      </c>
      <c r="CQ1" s="2" t="s">
        <v>16</v>
      </c>
      <c r="CR1" s="2" t="s">
        <v>16</v>
      </c>
      <c r="CS1" s="2" t="s">
        <v>16</v>
      </c>
      <c r="CT1" s="2" t="s">
        <v>16</v>
      </c>
      <c r="CU1" s="2" t="s">
        <v>16</v>
      </c>
      <c r="CV1" s="2" t="s">
        <v>16</v>
      </c>
      <c r="CW1" s="2" t="s">
        <v>16</v>
      </c>
      <c r="CX1" s="2" t="s">
        <v>16</v>
      </c>
      <c r="CY1" s="2" t="s">
        <v>16</v>
      </c>
      <c r="CZ1" s="2" t="s">
        <v>16</v>
      </c>
      <c r="DA1" s="1" t="s">
        <v>17</v>
      </c>
      <c r="DB1" s="1" t="s">
        <v>18</v>
      </c>
      <c r="DC1" s="1"/>
      <c r="DD1" s="1"/>
      <c r="DE1" s="1"/>
      <c r="DF1" s="1"/>
      <c r="DG1" s="1"/>
      <c r="DH1" s="1"/>
      <c r="DI1" s="1"/>
      <c r="DJ1" s="1"/>
      <c r="DK1" s="1"/>
      <c r="DL1" s="1"/>
      <c r="DM1" s="1"/>
      <c r="DN1" s="1"/>
      <c r="DO1" s="1"/>
      <c r="DP1" s="1"/>
      <c r="DQ1" s="1"/>
      <c r="DR1" s="1"/>
      <c r="DS1" s="1"/>
      <c r="DT1" s="1"/>
      <c r="DU1" s="1"/>
      <c r="DV1" s="1"/>
      <c r="DW1" s="4" t="s">
        <v>12</v>
      </c>
      <c r="DX1" s="1"/>
      <c r="DY1" s="2" t="s">
        <v>16</v>
      </c>
      <c r="DZ1" s="2" t="s">
        <v>19</v>
      </c>
      <c r="EA1" s="2" t="s">
        <v>19</v>
      </c>
      <c r="EB1" s="1" t="s">
        <v>20</v>
      </c>
      <c r="EC1" s="1" t="s">
        <v>21</v>
      </c>
      <c r="ED1" s="1"/>
      <c r="EE1" s="1"/>
      <c r="EF1" s="1" t="s">
        <v>22</v>
      </c>
      <c r="EG1" s="1" t="s">
        <v>23</v>
      </c>
      <c r="EH1" s="1" t="s">
        <v>23</v>
      </c>
      <c r="EI1" s="1" t="s">
        <v>24</v>
      </c>
      <c r="EJ1" s="1"/>
      <c r="EK1" s="1"/>
      <c r="EL1" s="1"/>
      <c r="EM1" s="1"/>
      <c r="EN1" s="1"/>
    </row>
    <row r="2" spans="1:145" s="6" customFormat="1" ht="59.25" customHeight="1">
      <c r="A2" s="6" t="s">
        <v>25</v>
      </c>
      <c r="B2" s="6" t="s">
        <v>26</v>
      </c>
      <c r="C2" s="6" t="s">
        <v>27</v>
      </c>
      <c r="D2" s="6" t="s">
        <v>28</v>
      </c>
      <c r="E2" s="6" t="s">
        <v>29</v>
      </c>
      <c r="F2" s="6" t="s">
        <v>30</v>
      </c>
      <c r="G2" s="6" t="s">
        <v>31</v>
      </c>
      <c r="H2" s="6" t="s">
        <v>32</v>
      </c>
      <c r="I2" s="6" t="s">
        <v>33</v>
      </c>
      <c r="J2" s="7" t="s">
        <v>34</v>
      </c>
      <c r="K2" s="6" t="s">
        <v>35</v>
      </c>
      <c r="L2" s="6" t="s">
        <v>36</v>
      </c>
      <c r="M2" s="6" t="s">
        <v>37</v>
      </c>
      <c r="N2" s="6" t="s">
        <v>38</v>
      </c>
      <c r="O2" s="8" t="s">
        <v>39</v>
      </c>
      <c r="P2" s="6" t="s">
        <v>40</v>
      </c>
      <c r="Q2" s="6" t="s">
        <v>41</v>
      </c>
      <c r="R2" s="6" t="s">
        <v>42</v>
      </c>
      <c r="S2" s="6" t="s">
        <v>43</v>
      </c>
      <c r="T2" s="6" t="s">
        <v>44</v>
      </c>
      <c r="U2" s="6" t="s">
        <v>45</v>
      </c>
      <c r="V2" s="6" t="s">
        <v>46</v>
      </c>
      <c r="W2" s="6" t="s">
        <v>47</v>
      </c>
      <c r="X2" s="6" t="s">
        <v>48</v>
      </c>
      <c r="Y2" s="6" t="s">
        <v>49</v>
      </c>
      <c r="Z2" s="6" t="s">
        <v>50</v>
      </c>
      <c r="AA2" s="6" t="s">
        <v>51</v>
      </c>
      <c r="AB2" s="6" t="s">
        <v>52</v>
      </c>
      <c r="AC2" s="6" t="s">
        <v>53</v>
      </c>
      <c r="AD2" s="6" t="s">
        <v>54</v>
      </c>
      <c r="AE2" s="9" t="s">
        <v>55</v>
      </c>
      <c r="AF2" s="10" t="s">
        <v>56</v>
      </c>
      <c r="AG2" s="10" t="s">
        <v>57</v>
      </c>
      <c r="AH2" s="10" t="s">
        <v>58</v>
      </c>
      <c r="AI2" s="10" t="s">
        <v>59</v>
      </c>
      <c r="AJ2" s="10" t="s">
        <v>60</v>
      </c>
      <c r="AK2" s="10" t="s">
        <v>61</v>
      </c>
      <c r="AL2" s="10" t="s">
        <v>62</v>
      </c>
      <c r="AM2" s="10" t="s">
        <v>63</v>
      </c>
      <c r="AN2" s="10" t="s">
        <v>64</v>
      </c>
      <c r="AO2" s="10" t="s">
        <v>65</v>
      </c>
      <c r="AP2" s="10" t="s">
        <v>66</v>
      </c>
      <c r="AQ2" s="10" t="s">
        <v>67</v>
      </c>
      <c r="AR2" s="10" t="s">
        <v>68</v>
      </c>
      <c r="AS2" s="10" t="s">
        <v>69</v>
      </c>
      <c r="AT2" s="10" t="s">
        <v>70</v>
      </c>
      <c r="AU2" s="10" t="s">
        <v>71</v>
      </c>
      <c r="AV2" s="10" t="s">
        <v>72</v>
      </c>
      <c r="AW2" s="10" t="s">
        <v>73</v>
      </c>
      <c r="AX2" s="10" t="s">
        <v>74</v>
      </c>
      <c r="AY2" s="10" t="s">
        <v>75</v>
      </c>
      <c r="AZ2" s="10" t="s">
        <v>76</v>
      </c>
      <c r="BA2" s="10" t="s">
        <v>77</v>
      </c>
      <c r="BB2" s="10" t="s">
        <v>78</v>
      </c>
      <c r="BC2" s="10" t="s">
        <v>79</v>
      </c>
      <c r="BD2" s="10" t="s">
        <v>80</v>
      </c>
      <c r="BE2" s="10" t="s">
        <v>81</v>
      </c>
      <c r="BF2" s="10" t="s">
        <v>82</v>
      </c>
      <c r="BG2" s="10" t="s">
        <v>83</v>
      </c>
      <c r="BH2" s="10" t="s">
        <v>84</v>
      </c>
      <c r="BI2" s="10" t="s">
        <v>85</v>
      </c>
      <c r="BJ2" s="10" t="s">
        <v>86</v>
      </c>
      <c r="BK2" s="10" t="s">
        <v>87</v>
      </c>
      <c r="BL2" s="10" t="s">
        <v>88</v>
      </c>
      <c r="BM2" s="10" t="s">
        <v>89</v>
      </c>
      <c r="BN2" s="10" t="s">
        <v>90</v>
      </c>
      <c r="BO2" s="10" t="s">
        <v>91</v>
      </c>
      <c r="BP2" s="10" t="s">
        <v>92</v>
      </c>
      <c r="BQ2" s="10" t="s">
        <v>93</v>
      </c>
      <c r="BR2" s="6" t="s">
        <v>94</v>
      </c>
      <c r="BS2" s="6" t="s">
        <v>95</v>
      </c>
      <c r="BT2" s="6" t="s">
        <v>96</v>
      </c>
      <c r="BU2" s="6" t="s">
        <v>97</v>
      </c>
      <c r="BV2" s="6" t="s">
        <v>98</v>
      </c>
      <c r="BW2" s="6" t="s">
        <v>99</v>
      </c>
      <c r="BX2" s="6" t="s">
        <v>100</v>
      </c>
      <c r="BY2" s="6" t="s">
        <v>101</v>
      </c>
      <c r="BZ2" s="6" t="s">
        <v>102</v>
      </c>
      <c r="CA2" s="7" t="s">
        <v>103</v>
      </c>
      <c r="CB2" s="7" t="s">
        <v>104</v>
      </c>
      <c r="CC2" s="7" t="s">
        <v>105</v>
      </c>
      <c r="CD2" s="7" t="s">
        <v>106</v>
      </c>
      <c r="CE2" s="7" t="s">
        <v>107</v>
      </c>
      <c r="CF2" s="7" t="s">
        <v>108</v>
      </c>
      <c r="CG2" s="7" t="s">
        <v>109</v>
      </c>
      <c r="CH2" s="7" t="s">
        <v>110</v>
      </c>
      <c r="CI2" s="7" t="s">
        <v>111</v>
      </c>
      <c r="CJ2" s="7" t="s">
        <v>112</v>
      </c>
      <c r="CK2" s="7" t="s">
        <v>113</v>
      </c>
      <c r="CL2" s="7" t="s">
        <v>114</v>
      </c>
      <c r="CM2" s="6" t="s">
        <v>115</v>
      </c>
      <c r="CN2" s="6" t="s">
        <v>116</v>
      </c>
      <c r="CO2" s="154" t="s">
        <v>117</v>
      </c>
      <c r="CP2" s="7" t="s">
        <v>118</v>
      </c>
      <c r="CQ2" s="7" t="s">
        <v>119</v>
      </c>
      <c r="CR2" s="7" t="s">
        <v>120</v>
      </c>
      <c r="CS2" s="7" t="s">
        <v>121</v>
      </c>
      <c r="CT2" s="7" t="s">
        <v>122</v>
      </c>
      <c r="CU2" s="7" t="s">
        <v>123</v>
      </c>
      <c r="CV2" s="7" t="s">
        <v>124</v>
      </c>
      <c r="CW2" s="7" t="s">
        <v>125</v>
      </c>
      <c r="CX2" s="7" t="s">
        <v>126</v>
      </c>
      <c r="CY2" s="7" t="s">
        <v>127</v>
      </c>
      <c r="CZ2" s="7" t="s">
        <v>128</v>
      </c>
      <c r="DA2" s="6" t="s">
        <v>129</v>
      </c>
      <c r="DB2" s="6" t="s">
        <v>130</v>
      </c>
      <c r="DC2" s="6" t="s">
        <v>131</v>
      </c>
      <c r="DD2" s="6" t="s">
        <v>132</v>
      </c>
      <c r="DE2" s="6" t="s">
        <v>133</v>
      </c>
      <c r="DF2" s="6" t="s">
        <v>134</v>
      </c>
      <c r="DG2" s="6" t="s">
        <v>135</v>
      </c>
      <c r="DH2" s="6" t="s">
        <v>136</v>
      </c>
      <c r="DI2" s="6" t="s">
        <v>137</v>
      </c>
      <c r="DJ2" s="6" t="s">
        <v>138</v>
      </c>
      <c r="DK2" s="6" t="s">
        <v>139</v>
      </c>
      <c r="DL2" s="6" t="s">
        <v>140</v>
      </c>
      <c r="DM2" s="6" t="s">
        <v>141</v>
      </c>
      <c r="DN2" s="6" t="s">
        <v>142</v>
      </c>
      <c r="DO2" s="6" t="s">
        <v>143</v>
      </c>
      <c r="DP2" s="6" t="s">
        <v>144</v>
      </c>
      <c r="DQ2" s="6" t="s">
        <v>145</v>
      </c>
      <c r="DR2" s="6" t="s">
        <v>146</v>
      </c>
      <c r="DS2" s="6" t="s">
        <v>147</v>
      </c>
      <c r="DT2" s="6" t="s">
        <v>148</v>
      </c>
      <c r="DU2" s="6" t="s">
        <v>149</v>
      </c>
      <c r="DV2" s="6" t="s">
        <v>150</v>
      </c>
      <c r="DW2" s="9" t="s">
        <v>55</v>
      </c>
      <c r="DX2" s="6" t="s">
        <v>151</v>
      </c>
      <c r="DY2" s="7" t="s">
        <v>152</v>
      </c>
      <c r="DZ2" s="7" t="s">
        <v>153</v>
      </c>
      <c r="EA2" s="7" t="s">
        <v>154</v>
      </c>
      <c r="EB2" s="6" t="s">
        <v>155</v>
      </c>
      <c r="EC2" s="6" t="s">
        <v>21</v>
      </c>
      <c r="ED2" s="6" t="s">
        <v>156</v>
      </c>
      <c r="EE2" s="6" t="s">
        <v>157</v>
      </c>
      <c r="EF2" s="6" t="s">
        <v>158</v>
      </c>
      <c r="EG2" s="6" t="s">
        <v>159</v>
      </c>
      <c r="EH2" s="6" t="s">
        <v>160</v>
      </c>
      <c r="EI2" s="6" t="s">
        <v>24</v>
      </c>
      <c r="EJ2" s="6" t="s">
        <v>161</v>
      </c>
      <c r="EK2" s="11" t="s">
        <v>162</v>
      </c>
      <c r="EL2" s="11" t="s">
        <v>163</v>
      </c>
      <c r="EM2" s="11" t="s">
        <v>164</v>
      </c>
      <c r="EN2" s="11" t="s">
        <v>165</v>
      </c>
      <c r="EO2" s="12"/>
    </row>
    <row r="3" spans="1:145" s="23" customFormat="1" ht="18.75">
      <c r="A3" s="13" t="s">
        <v>166</v>
      </c>
      <c r="B3" s="14" t="s">
        <v>167</v>
      </c>
      <c r="C3" s="13"/>
      <c r="D3" s="13"/>
      <c r="E3" s="15"/>
      <c r="F3" s="16"/>
      <c r="G3" s="16"/>
      <c r="H3" s="16"/>
      <c r="I3" s="16"/>
      <c r="J3" s="16"/>
      <c r="K3" s="17"/>
      <c r="L3" s="17"/>
      <c r="M3" s="13"/>
      <c r="N3" s="13" t="s">
        <v>168</v>
      </c>
      <c r="O3" s="18" t="s">
        <v>169</v>
      </c>
      <c r="P3" s="13"/>
      <c r="Q3" s="19"/>
      <c r="R3" s="19"/>
      <c r="S3" s="19" t="s">
        <v>170</v>
      </c>
      <c r="T3" s="19"/>
      <c r="U3" s="19"/>
      <c r="V3" s="19"/>
      <c r="W3" s="19"/>
      <c r="X3" s="19"/>
      <c r="Y3" s="19"/>
      <c r="Z3" s="19"/>
      <c r="AA3" s="19"/>
      <c r="AB3" s="19"/>
      <c r="AC3" s="19"/>
      <c r="AD3" s="13"/>
      <c r="AE3" s="20"/>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3"/>
      <c r="BT3" s="13"/>
      <c r="BU3" s="13"/>
      <c r="BV3" s="13"/>
      <c r="BW3" s="18" t="s">
        <v>171</v>
      </c>
      <c r="BX3" s="21" t="s">
        <v>172</v>
      </c>
      <c r="BY3" s="13"/>
      <c r="BZ3" s="13"/>
      <c r="CA3" s="19"/>
      <c r="CB3" s="19"/>
      <c r="CC3" s="19"/>
      <c r="CD3" s="19"/>
      <c r="CE3" s="19"/>
      <c r="CF3" s="19"/>
      <c r="CG3" s="19"/>
      <c r="CH3" s="19"/>
      <c r="CI3" s="19"/>
      <c r="CJ3" s="19"/>
      <c r="CK3" s="19"/>
      <c r="CL3" s="19"/>
      <c r="CM3" s="13"/>
      <c r="CN3" s="13"/>
      <c r="CO3" s="19"/>
      <c r="CP3" s="19"/>
      <c r="CQ3" s="19"/>
      <c r="CR3" s="19"/>
      <c r="CS3" s="19"/>
      <c r="CT3" s="19"/>
      <c r="CU3" s="19"/>
      <c r="CV3" s="19"/>
      <c r="CW3" s="19"/>
      <c r="CX3" s="19"/>
      <c r="CY3" s="19"/>
      <c r="CZ3" s="19"/>
      <c r="DA3" s="13"/>
      <c r="DB3" s="13"/>
      <c r="DC3" s="13"/>
      <c r="DD3" s="13"/>
      <c r="DE3" s="13"/>
      <c r="DF3" s="13"/>
      <c r="DG3" s="13"/>
      <c r="DH3" s="13"/>
      <c r="DI3" s="13"/>
      <c r="DJ3" s="13"/>
      <c r="DK3" s="13"/>
      <c r="DL3" s="13"/>
      <c r="DM3" s="13"/>
      <c r="DN3" s="13"/>
      <c r="DO3" s="13"/>
      <c r="DP3" s="13"/>
      <c r="DQ3" s="13"/>
      <c r="DR3" s="13"/>
      <c r="DS3" s="13"/>
      <c r="DT3" s="13"/>
      <c r="DU3" s="13"/>
      <c r="DV3" s="13"/>
      <c r="DW3" s="20"/>
      <c r="DX3" s="20"/>
      <c r="DY3" s="19"/>
      <c r="DZ3" s="19"/>
      <c r="EA3" s="19"/>
      <c r="EB3" s="20"/>
      <c r="EC3" s="20"/>
      <c r="ED3" s="20"/>
      <c r="EE3" s="20"/>
      <c r="EF3" s="20"/>
      <c r="EG3" s="20"/>
      <c r="EH3" s="20"/>
      <c r="EI3" s="20"/>
      <c r="EJ3" s="20"/>
      <c r="EK3" s="20"/>
      <c r="EL3" s="22"/>
      <c r="EM3" s="22"/>
      <c r="EN3" s="22"/>
    </row>
    <row r="4" spans="1:145" s="23" customFormat="1" ht="78.75">
      <c r="A4" s="24" t="s">
        <v>173</v>
      </c>
      <c r="B4" s="13" t="s">
        <v>174</v>
      </c>
      <c r="C4" s="13" t="s">
        <v>175</v>
      </c>
      <c r="D4" s="13"/>
      <c r="E4" s="15"/>
      <c r="F4" s="25"/>
      <c r="G4" s="25"/>
      <c r="H4" s="25"/>
      <c r="I4" s="25"/>
      <c r="J4" s="25"/>
      <c r="K4" s="17"/>
      <c r="L4" s="26" t="str">
        <f>IF(COUNTIF(K:K,K4)=0,"",COUNTIF(K:K,K4))</f>
        <v/>
      </c>
      <c r="M4" s="13" t="s">
        <v>176</v>
      </c>
      <c r="N4" s="13" t="s">
        <v>168</v>
      </c>
      <c r="O4" s="27" t="s">
        <v>177</v>
      </c>
      <c r="P4" s="13">
        <f>COUNTIF(Q4:AC4,"Y")</f>
        <v>1</v>
      </c>
      <c r="Q4" s="19"/>
      <c r="R4" s="19" t="s">
        <v>170</v>
      </c>
      <c r="S4" s="19" t="s">
        <v>178</v>
      </c>
      <c r="T4" s="19" t="s">
        <v>179</v>
      </c>
      <c r="U4" s="19" t="s">
        <v>178</v>
      </c>
      <c r="V4" s="19" t="s">
        <v>178</v>
      </c>
      <c r="W4" s="19" t="s">
        <v>179</v>
      </c>
      <c r="X4" s="19" t="s">
        <v>179</v>
      </c>
      <c r="Y4" s="19" t="s">
        <v>179</v>
      </c>
      <c r="Z4" s="19" t="s">
        <v>179</v>
      </c>
      <c r="AA4" s="19" t="s">
        <v>179</v>
      </c>
      <c r="AB4" s="19" t="s">
        <v>179</v>
      </c>
      <c r="AC4" s="19" t="s">
        <v>179</v>
      </c>
      <c r="AD4" s="13"/>
      <c r="AE4" s="13"/>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3"/>
      <c r="BT4" s="13" t="s">
        <v>180</v>
      </c>
      <c r="BU4" s="13"/>
      <c r="BV4" s="13" t="s">
        <v>181</v>
      </c>
      <c r="BW4" s="28" t="s">
        <v>182</v>
      </c>
      <c r="BX4" s="13" t="s">
        <v>183</v>
      </c>
      <c r="BY4" s="13"/>
      <c r="BZ4" s="13"/>
      <c r="CA4" s="19" t="s">
        <v>179</v>
      </c>
      <c r="CB4" s="19"/>
      <c r="CC4" s="19" t="s">
        <v>179</v>
      </c>
      <c r="CD4" s="19"/>
      <c r="CE4" s="19"/>
      <c r="CF4" s="19" t="s">
        <v>179</v>
      </c>
      <c r="CG4" s="19" t="s">
        <v>179</v>
      </c>
      <c r="CH4" s="19"/>
      <c r="CI4" s="19" t="s">
        <v>179</v>
      </c>
      <c r="CJ4" s="19" t="s">
        <v>179</v>
      </c>
      <c r="CK4" s="19" t="s">
        <v>179</v>
      </c>
      <c r="CL4" s="19" t="s">
        <v>179</v>
      </c>
      <c r="CM4" s="13"/>
      <c r="CN4" s="13"/>
      <c r="CO4" s="19" t="s">
        <v>179</v>
      </c>
      <c r="CP4" s="19"/>
      <c r="CQ4" s="19" t="s">
        <v>179</v>
      </c>
      <c r="CR4" s="19"/>
      <c r="CS4" s="19"/>
      <c r="CT4" s="19" t="s">
        <v>179</v>
      </c>
      <c r="CU4" s="19" t="s">
        <v>179</v>
      </c>
      <c r="CV4" s="19"/>
      <c r="CW4" s="19" t="s">
        <v>179</v>
      </c>
      <c r="CX4" s="19" t="s">
        <v>179</v>
      </c>
      <c r="CY4" s="19" t="s">
        <v>179</v>
      </c>
      <c r="CZ4" s="19" t="s">
        <v>179</v>
      </c>
      <c r="DA4" s="13" t="s">
        <v>184</v>
      </c>
      <c r="DB4" s="13"/>
      <c r="DC4" s="13"/>
      <c r="DD4" s="13"/>
      <c r="DE4" s="13"/>
      <c r="DF4" s="13"/>
      <c r="DG4" s="13"/>
      <c r="DH4" s="13"/>
      <c r="DI4" s="13"/>
      <c r="DJ4" s="13"/>
      <c r="DK4" s="13"/>
      <c r="DL4" s="13"/>
      <c r="DM4" s="13"/>
      <c r="DN4" s="13"/>
      <c r="DO4" s="13"/>
      <c r="DP4" s="13"/>
      <c r="DQ4" s="13"/>
      <c r="DR4" s="13"/>
      <c r="DS4" s="13"/>
      <c r="DT4" s="13"/>
      <c r="DU4" s="13"/>
      <c r="DV4" s="13"/>
      <c r="DW4" s="13"/>
      <c r="DX4" s="22">
        <f>COUNTIF(A:A,A4)</f>
        <v>1</v>
      </c>
      <c r="DY4" s="19"/>
      <c r="DZ4" s="19"/>
      <c r="EA4" s="19"/>
      <c r="EB4" s="20"/>
      <c r="EC4" s="20"/>
      <c r="ED4" s="29"/>
      <c r="EE4" s="29"/>
      <c r="EF4" s="29"/>
      <c r="EG4" s="29"/>
      <c r="EH4" s="29"/>
      <c r="EI4" s="20" t="s">
        <v>185</v>
      </c>
      <c r="EJ4" s="22" t="str">
        <f>_xlfn.CONCAT(AF4:BQ4)</f>
        <v/>
      </c>
      <c r="EK4" s="20"/>
      <c r="EL4" s="22"/>
      <c r="EM4" s="22"/>
      <c r="EN4" s="22"/>
    </row>
    <row r="5" spans="1:145" s="23" customFormat="1" ht="63">
      <c r="A5" s="24" t="s">
        <v>186</v>
      </c>
      <c r="B5" s="24" t="s">
        <v>187</v>
      </c>
      <c r="C5" s="13" t="s">
        <v>187</v>
      </c>
      <c r="D5" s="13"/>
      <c r="E5" s="15" t="s">
        <v>188</v>
      </c>
      <c r="F5" s="25" t="s">
        <v>189</v>
      </c>
      <c r="G5" s="25"/>
      <c r="H5" s="25"/>
      <c r="I5" s="25"/>
      <c r="J5" s="25"/>
      <c r="K5" s="26"/>
      <c r="L5" s="26" t="str">
        <f>IF(COUNTIF(K:K,K5)=0,"",COUNTIF(K:K,K5))</f>
        <v/>
      </c>
      <c r="M5" s="13" t="s">
        <v>190</v>
      </c>
      <c r="N5" s="13" t="s">
        <v>191</v>
      </c>
      <c r="O5" s="27" t="s">
        <v>192</v>
      </c>
      <c r="P5" s="13">
        <f>COUNTIF(Q5:AC5,"Y")</f>
        <v>0</v>
      </c>
      <c r="Q5" s="19"/>
      <c r="R5" s="19" t="s">
        <v>179</v>
      </c>
      <c r="S5" s="19" t="s">
        <v>178</v>
      </c>
      <c r="T5" s="19" t="s">
        <v>179</v>
      </c>
      <c r="U5" s="19" t="s">
        <v>178</v>
      </c>
      <c r="V5" s="19" t="s">
        <v>179</v>
      </c>
      <c r="W5" s="19" t="s">
        <v>179</v>
      </c>
      <c r="X5" s="19" t="s">
        <v>179</v>
      </c>
      <c r="Y5" s="19" t="s">
        <v>179</v>
      </c>
      <c r="Z5" s="19" t="s">
        <v>179</v>
      </c>
      <c r="AA5" s="19" t="s">
        <v>179</v>
      </c>
      <c r="AB5" s="19" t="s">
        <v>179</v>
      </c>
      <c r="AC5" s="19" t="s">
        <v>179</v>
      </c>
      <c r="AD5" s="13"/>
      <c r="AE5" s="13"/>
      <c r="AF5" s="14"/>
      <c r="AG5" s="14" t="s">
        <v>170</v>
      </c>
      <c r="AH5" s="14"/>
      <c r="AI5" s="14" t="s">
        <v>170</v>
      </c>
      <c r="AJ5" s="14"/>
      <c r="AK5" s="14"/>
      <c r="AL5" s="14" t="s">
        <v>170</v>
      </c>
      <c r="AM5" s="14"/>
      <c r="AN5" s="14"/>
      <c r="AO5" s="14"/>
      <c r="AP5" s="14" t="s">
        <v>170</v>
      </c>
      <c r="AQ5" s="14"/>
      <c r="AR5" s="14"/>
      <c r="AS5" s="14"/>
      <c r="AT5" s="14" t="s">
        <v>170</v>
      </c>
      <c r="AU5" s="14"/>
      <c r="AV5" s="14" t="s">
        <v>170</v>
      </c>
      <c r="AW5" s="14"/>
      <c r="AX5" s="14"/>
      <c r="AY5" s="14"/>
      <c r="AZ5" s="14"/>
      <c r="BA5" s="14"/>
      <c r="BB5" s="14"/>
      <c r="BC5" s="14"/>
      <c r="BD5" s="14"/>
      <c r="BE5" s="14"/>
      <c r="BF5" s="14"/>
      <c r="BG5" s="14"/>
      <c r="BH5" s="14"/>
      <c r="BI5" s="14"/>
      <c r="BJ5" s="14"/>
      <c r="BK5" s="14"/>
      <c r="BL5" s="14"/>
      <c r="BM5" s="14"/>
      <c r="BN5" s="14"/>
      <c r="BO5" s="14"/>
      <c r="BP5" s="14"/>
      <c r="BQ5" s="14"/>
      <c r="BR5" s="14"/>
      <c r="BS5" s="13"/>
      <c r="BT5" s="13" t="s">
        <v>193</v>
      </c>
      <c r="BU5" s="13"/>
      <c r="BV5" s="13"/>
      <c r="BW5" s="27" t="s">
        <v>192</v>
      </c>
      <c r="BX5" s="30" t="s">
        <v>194</v>
      </c>
      <c r="BY5" s="30" t="s">
        <v>195</v>
      </c>
      <c r="BZ5" s="13"/>
      <c r="CA5" s="19" t="s">
        <v>179</v>
      </c>
      <c r="CB5" s="19"/>
      <c r="CC5" s="19" t="s">
        <v>179</v>
      </c>
      <c r="CD5" s="19"/>
      <c r="CE5" s="19" t="s">
        <v>170</v>
      </c>
      <c r="CF5" s="19" t="s">
        <v>179</v>
      </c>
      <c r="CG5" s="19" t="s">
        <v>179</v>
      </c>
      <c r="CH5" s="19"/>
      <c r="CI5" s="19" t="s">
        <v>179</v>
      </c>
      <c r="CJ5" s="19" t="s">
        <v>179</v>
      </c>
      <c r="CK5" s="19" t="s">
        <v>179</v>
      </c>
      <c r="CL5" s="19" t="s">
        <v>179</v>
      </c>
      <c r="CM5" s="13"/>
      <c r="CN5" s="13"/>
      <c r="CO5" s="19" t="s">
        <v>179</v>
      </c>
      <c r="CP5" s="19"/>
      <c r="CQ5" s="19" t="s">
        <v>179</v>
      </c>
      <c r="CR5" s="19"/>
      <c r="CS5" s="19"/>
      <c r="CT5" s="19" t="s">
        <v>179</v>
      </c>
      <c r="CU5" s="19" t="s">
        <v>179</v>
      </c>
      <c r="CV5" s="19"/>
      <c r="CW5" s="19" t="s">
        <v>179</v>
      </c>
      <c r="CX5" s="19" t="s">
        <v>179</v>
      </c>
      <c r="CY5" s="19" t="s">
        <v>179</v>
      </c>
      <c r="CZ5" s="19" t="s">
        <v>179</v>
      </c>
      <c r="DA5" s="30" t="s">
        <v>196</v>
      </c>
      <c r="DB5" s="13"/>
      <c r="DC5" s="13"/>
      <c r="DD5" s="13"/>
      <c r="DE5" s="13"/>
      <c r="DF5" s="13"/>
      <c r="DG5" s="13"/>
      <c r="DH5" s="13"/>
      <c r="DI5" s="13"/>
      <c r="DJ5" s="13"/>
      <c r="DK5" s="13"/>
      <c r="DL5" s="13"/>
      <c r="DM5" s="13"/>
      <c r="DN5" s="13"/>
      <c r="DO5" s="13"/>
      <c r="DP5" s="13"/>
      <c r="DQ5" s="13"/>
      <c r="DR5" s="13"/>
      <c r="DS5" s="13"/>
      <c r="DT5" s="13"/>
      <c r="DU5" s="13"/>
      <c r="DV5" s="13"/>
      <c r="DW5" s="30" t="s">
        <v>197</v>
      </c>
      <c r="DX5" s="22">
        <f>COUNTIF(A:A,A5)</f>
        <v>1</v>
      </c>
      <c r="DY5" s="19" t="s">
        <v>198</v>
      </c>
      <c r="DZ5" s="19"/>
      <c r="EA5" s="19"/>
      <c r="EB5" s="31" t="s">
        <v>199</v>
      </c>
      <c r="EC5" s="31" t="s">
        <v>200</v>
      </c>
      <c r="ED5" s="29"/>
      <c r="EE5" s="29"/>
      <c r="EF5" s="29"/>
      <c r="EG5" s="29"/>
      <c r="EH5" s="29"/>
      <c r="EI5" s="20" t="s">
        <v>201</v>
      </c>
      <c r="EJ5" s="22" t="str">
        <f>_xlfn.CONCAT(AF5:BQ5)</f>
        <v>YYYYYY</v>
      </c>
      <c r="EK5" s="22"/>
      <c r="EL5" s="22"/>
      <c r="EM5" s="22"/>
      <c r="EN5" s="22"/>
    </row>
    <row r="6" spans="1:145" s="23" customFormat="1" ht="18.75">
      <c r="A6" s="13" t="s">
        <v>202</v>
      </c>
      <c r="B6" s="14" t="s">
        <v>203</v>
      </c>
      <c r="C6" s="13"/>
      <c r="D6" s="13"/>
      <c r="E6" s="15"/>
      <c r="F6" s="16"/>
      <c r="G6" s="16"/>
      <c r="H6" s="16"/>
      <c r="I6" s="16"/>
      <c r="J6" s="16"/>
      <c r="K6" s="17"/>
      <c r="L6" s="17"/>
      <c r="M6" s="13"/>
      <c r="N6" s="13" t="s">
        <v>168</v>
      </c>
      <c r="O6" s="18" t="s">
        <v>204</v>
      </c>
      <c r="P6" s="13"/>
      <c r="Q6" s="19"/>
      <c r="R6" s="19"/>
      <c r="S6" s="19" t="s">
        <v>170</v>
      </c>
      <c r="T6" s="19"/>
      <c r="U6" s="19"/>
      <c r="V6" s="19"/>
      <c r="W6" s="19"/>
      <c r="X6" s="19"/>
      <c r="Y6" s="19"/>
      <c r="Z6" s="19"/>
      <c r="AA6" s="19"/>
      <c r="AB6" s="19"/>
      <c r="AC6" s="19"/>
      <c r="AD6" s="13"/>
      <c r="AE6" s="20"/>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3"/>
      <c r="BT6" s="13"/>
      <c r="BU6" s="13"/>
      <c r="BV6" s="13"/>
      <c r="BW6" s="13"/>
      <c r="BX6" s="32" t="s">
        <v>205</v>
      </c>
      <c r="BY6" s="13"/>
      <c r="BZ6" s="13"/>
      <c r="CA6" s="19"/>
      <c r="CB6" s="19"/>
      <c r="CC6" s="19"/>
      <c r="CD6" s="19"/>
      <c r="CE6" s="19"/>
      <c r="CF6" s="19"/>
      <c r="CG6" s="19"/>
      <c r="CH6" s="19"/>
      <c r="CI6" s="19"/>
      <c r="CJ6" s="19"/>
      <c r="CK6" s="19"/>
      <c r="CL6" s="19"/>
      <c r="CM6" s="13"/>
      <c r="CN6" s="13"/>
      <c r="CO6" s="19"/>
      <c r="CP6" s="19"/>
      <c r="CQ6" s="19"/>
      <c r="CR6" s="19"/>
      <c r="CS6" s="19"/>
      <c r="CT6" s="19"/>
      <c r="CU6" s="19"/>
      <c r="CV6" s="19"/>
      <c r="CW6" s="19"/>
      <c r="CX6" s="19"/>
      <c r="CY6" s="19"/>
      <c r="CZ6" s="19"/>
      <c r="DA6" s="13"/>
      <c r="DB6" s="13"/>
      <c r="DC6" s="13"/>
      <c r="DD6" s="13"/>
      <c r="DE6" s="13"/>
      <c r="DF6" s="13"/>
      <c r="DG6" s="13"/>
      <c r="DH6" s="13"/>
      <c r="DI6" s="13"/>
      <c r="DJ6" s="13"/>
      <c r="DK6" s="13"/>
      <c r="DL6" s="13"/>
      <c r="DM6" s="13"/>
      <c r="DN6" s="13"/>
      <c r="DO6" s="13"/>
      <c r="DP6" s="13"/>
      <c r="DQ6" s="13"/>
      <c r="DR6" s="13"/>
      <c r="DS6" s="13"/>
      <c r="DT6" s="13"/>
      <c r="DU6" s="13"/>
      <c r="DV6" s="13"/>
      <c r="DW6" s="20"/>
      <c r="DX6" s="20"/>
      <c r="DY6" s="19"/>
      <c r="DZ6" s="19"/>
      <c r="EA6" s="19"/>
      <c r="EB6" s="20"/>
      <c r="EC6" s="20"/>
      <c r="ED6" s="20"/>
      <c r="EE6" s="20"/>
      <c r="EF6" s="20"/>
      <c r="EG6" s="20"/>
      <c r="EH6" s="20"/>
      <c r="EI6" s="20"/>
      <c r="EJ6" s="20"/>
      <c r="EK6" s="20"/>
      <c r="EL6" s="22"/>
      <c r="EM6" s="22"/>
      <c r="EN6" s="22"/>
    </row>
    <row r="7" spans="1:145" s="23" customFormat="1" ht="78.75">
      <c r="A7" s="24" t="s">
        <v>206</v>
      </c>
      <c r="B7" s="24" t="s">
        <v>207</v>
      </c>
      <c r="C7" s="13" t="s">
        <v>207</v>
      </c>
      <c r="D7" s="13"/>
      <c r="E7" s="15" t="s">
        <v>188</v>
      </c>
      <c r="F7" s="25" t="s">
        <v>189</v>
      </c>
      <c r="G7" s="25"/>
      <c r="H7" s="25"/>
      <c r="I7" s="25"/>
      <c r="J7" s="25"/>
      <c r="K7" s="26"/>
      <c r="L7" s="26" t="str">
        <f>IF(COUNTIF(K:K,K7)=0,"",COUNTIF(K:K,K7))</f>
        <v/>
      </c>
      <c r="M7" s="13" t="s">
        <v>190</v>
      </c>
      <c r="N7" s="13" t="s">
        <v>191</v>
      </c>
      <c r="O7" s="27" t="s">
        <v>208</v>
      </c>
      <c r="P7" s="13">
        <f t="shared" ref="P7:P19" si="0">COUNTIF(Q7:AC7,"Y")</f>
        <v>0</v>
      </c>
      <c r="Q7" s="19"/>
      <c r="R7" s="19" t="s">
        <v>179</v>
      </c>
      <c r="S7" s="19" t="s">
        <v>178</v>
      </c>
      <c r="T7" s="19" t="s">
        <v>179</v>
      </c>
      <c r="U7" s="19" t="s">
        <v>178</v>
      </c>
      <c r="V7" s="19" t="s">
        <v>179</v>
      </c>
      <c r="W7" s="19" t="s">
        <v>179</v>
      </c>
      <c r="X7" s="19" t="s">
        <v>179</v>
      </c>
      <c r="Y7" s="19" t="s">
        <v>179</v>
      </c>
      <c r="Z7" s="19" t="s">
        <v>179</v>
      </c>
      <c r="AA7" s="19" t="s">
        <v>179</v>
      </c>
      <c r="AB7" s="19" t="s">
        <v>179</v>
      </c>
      <c r="AC7" s="19" t="s">
        <v>179</v>
      </c>
      <c r="AD7" s="13"/>
      <c r="AE7" s="13"/>
      <c r="AF7" s="14"/>
      <c r="AG7" s="14" t="s">
        <v>170</v>
      </c>
      <c r="AH7" s="14"/>
      <c r="AI7" s="14"/>
      <c r="AJ7" s="14"/>
      <c r="AK7" s="14"/>
      <c r="AL7" s="14"/>
      <c r="AM7" s="14"/>
      <c r="AN7" s="14"/>
      <c r="AO7" s="14"/>
      <c r="AP7" s="14"/>
      <c r="AQ7" s="14"/>
      <c r="AR7" s="14"/>
      <c r="AS7" s="14"/>
      <c r="AT7" s="14" t="s">
        <v>170</v>
      </c>
      <c r="AU7" s="14"/>
      <c r="AV7" s="14"/>
      <c r="AW7" s="14"/>
      <c r="AX7" s="14"/>
      <c r="AY7" s="14"/>
      <c r="AZ7" s="14"/>
      <c r="BA7" s="14"/>
      <c r="BB7" s="14"/>
      <c r="BC7" s="14"/>
      <c r="BD7" s="14"/>
      <c r="BE7" s="14"/>
      <c r="BF7" s="14"/>
      <c r="BG7" s="14"/>
      <c r="BH7" s="14"/>
      <c r="BI7" s="14"/>
      <c r="BJ7" s="14"/>
      <c r="BK7" s="14"/>
      <c r="BL7" s="14"/>
      <c r="BM7" s="14"/>
      <c r="BN7" s="14" t="s">
        <v>170</v>
      </c>
      <c r="BO7" s="14"/>
      <c r="BP7" s="14"/>
      <c r="BQ7" s="14"/>
      <c r="BR7" s="14"/>
      <c r="BS7" s="13"/>
      <c r="BT7" s="13" t="s">
        <v>193</v>
      </c>
      <c r="BU7" s="13"/>
      <c r="BV7" s="13"/>
      <c r="BW7" s="33" t="s">
        <v>209</v>
      </c>
      <c r="BX7" s="13" t="s">
        <v>194</v>
      </c>
      <c r="BY7" s="13" t="s">
        <v>195</v>
      </c>
      <c r="BZ7" s="13"/>
      <c r="CA7" s="19" t="s">
        <v>179</v>
      </c>
      <c r="CB7" s="19"/>
      <c r="CC7" s="19" t="s">
        <v>179</v>
      </c>
      <c r="CD7" s="19"/>
      <c r="CE7" s="19"/>
      <c r="CF7" s="19" t="s">
        <v>179</v>
      </c>
      <c r="CG7" s="19" t="s">
        <v>179</v>
      </c>
      <c r="CH7" s="19"/>
      <c r="CI7" s="19" t="s">
        <v>179</v>
      </c>
      <c r="CJ7" s="19" t="s">
        <v>179</v>
      </c>
      <c r="CK7" s="19" t="s">
        <v>179</v>
      </c>
      <c r="CL7" s="19" t="s">
        <v>179</v>
      </c>
      <c r="CM7" s="13"/>
      <c r="CN7" s="13"/>
      <c r="CO7" s="19" t="s">
        <v>179</v>
      </c>
      <c r="CP7" s="19"/>
      <c r="CQ7" s="19" t="s">
        <v>179</v>
      </c>
      <c r="CR7" s="19"/>
      <c r="CS7" s="19"/>
      <c r="CT7" s="19" t="s">
        <v>179</v>
      </c>
      <c r="CU7" s="19" t="s">
        <v>179</v>
      </c>
      <c r="CV7" s="19"/>
      <c r="CW7" s="19" t="s">
        <v>179</v>
      </c>
      <c r="CX7" s="19" t="s">
        <v>179</v>
      </c>
      <c r="CY7" s="19" t="s">
        <v>179</v>
      </c>
      <c r="CZ7" s="19" t="s">
        <v>179</v>
      </c>
      <c r="DA7" s="13" t="s">
        <v>210</v>
      </c>
      <c r="DB7" s="13"/>
      <c r="DC7" s="13"/>
      <c r="DD7" s="13"/>
      <c r="DE7" s="13"/>
      <c r="DF7" s="13"/>
      <c r="DG7" s="13"/>
      <c r="DH7" s="13"/>
      <c r="DI7" s="13"/>
      <c r="DJ7" s="13"/>
      <c r="DK7" s="13"/>
      <c r="DL7" s="13"/>
      <c r="DM7" s="13"/>
      <c r="DN7" s="13"/>
      <c r="DO7" s="13"/>
      <c r="DP7" s="13"/>
      <c r="DQ7" s="13"/>
      <c r="DR7" s="13"/>
      <c r="DS7" s="13"/>
      <c r="DT7" s="13"/>
      <c r="DU7" s="13"/>
      <c r="DV7" s="13"/>
      <c r="DW7" s="13"/>
      <c r="DX7" s="22">
        <f t="shared" ref="DX7:DX19" si="1">COUNTIF(A:A,A7)</f>
        <v>1</v>
      </c>
      <c r="DY7" s="19"/>
      <c r="DZ7" s="19"/>
      <c r="EA7" s="19"/>
      <c r="EB7" s="29"/>
      <c r="EC7" s="31" t="s">
        <v>211</v>
      </c>
      <c r="ED7" s="29"/>
      <c r="EE7" s="29"/>
      <c r="EF7" s="29"/>
      <c r="EG7" s="29"/>
      <c r="EH7" s="29"/>
      <c r="EI7" s="20" t="s">
        <v>201</v>
      </c>
      <c r="EJ7" s="22" t="str">
        <f t="shared" ref="EJ7:EJ19" si="2">_xlfn.CONCAT(AF7:BQ7)</f>
        <v>YYY</v>
      </c>
      <c r="EK7" s="22"/>
      <c r="EL7" s="22"/>
      <c r="EM7" s="22"/>
      <c r="EN7" s="22"/>
    </row>
    <row r="8" spans="1:145" s="23" customFormat="1" ht="65.25" customHeight="1">
      <c r="A8" s="24" t="s">
        <v>212</v>
      </c>
      <c r="B8" s="24" t="s">
        <v>213</v>
      </c>
      <c r="C8" s="13"/>
      <c r="D8" s="13"/>
      <c r="E8" s="15" t="s">
        <v>188</v>
      </c>
      <c r="F8" s="25" t="s">
        <v>214</v>
      </c>
      <c r="G8" s="25"/>
      <c r="H8" s="25" t="s">
        <v>215</v>
      </c>
      <c r="I8" s="25"/>
      <c r="J8" s="25"/>
      <c r="K8" s="26"/>
      <c r="L8" s="26" t="str">
        <f>IF(COUNTIF(K:K,K8)=0,"",COUNTIF(K:K,K8))</f>
        <v/>
      </c>
      <c r="M8" s="13" t="s">
        <v>176</v>
      </c>
      <c r="N8" s="13" t="s">
        <v>168</v>
      </c>
      <c r="O8" s="27" t="s">
        <v>216</v>
      </c>
      <c r="P8" s="13">
        <f t="shared" si="0"/>
        <v>1</v>
      </c>
      <c r="Q8" s="19"/>
      <c r="R8" s="19" t="s">
        <v>179</v>
      </c>
      <c r="S8" s="19" t="s">
        <v>178</v>
      </c>
      <c r="T8" s="19" t="s">
        <v>179</v>
      </c>
      <c r="U8" s="19" t="s">
        <v>170</v>
      </c>
      <c r="V8" s="19" t="s">
        <v>178</v>
      </c>
      <c r="W8" s="19" t="s">
        <v>179</v>
      </c>
      <c r="X8" s="19" t="s">
        <v>179</v>
      </c>
      <c r="Y8" s="19" t="s">
        <v>179</v>
      </c>
      <c r="Z8" s="19" t="s">
        <v>179</v>
      </c>
      <c r="AA8" s="19" t="s">
        <v>179</v>
      </c>
      <c r="AB8" s="19" t="s">
        <v>179</v>
      </c>
      <c r="AC8" s="19" t="s">
        <v>179</v>
      </c>
      <c r="AD8" s="13"/>
      <c r="AE8" s="13"/>
      <c r="AF8" s="14"/>
      <c r="AG8" s="14" t="s">
        <v>170</v>
      </c>
      <c r="AH8" s="14"/>
      <c r="AI8" s="14"/>
      <c r="AJ8" s="14" t="s">
        <v>170</v>
      </c>
      <c r="AK8" s="14"/>
      <c r="AL8" s="14"/>
      <c r="AM8" s="14"/>
      <c r="AN8" s="14"/>
      <c r="AO8" s="14"/>
      <c r="AP8" s="14"/>
      <c r="AQ8" s="14"/>
      <c r="AR8" s="14"/>
      <c r="AS8" s="14"/>
      <c r="AT8" s="14"/>
      <c r="AU8" s="14"/>
      <c r="AV8" s="14"/>
      <c r="AW8" s="14"/>
      <c r="AX8" s="14"/>
      <c r="AY8" s="14"/>
      <c r="AZ8" s="14"/>
      <c r="BA8" s="14"/>
      <c r="BB8" s="14"/>
      <c r="BC8" s="14"/>
      <c r="BD8" s="14"/>
      <c r="BE8" s="14"/>
      <c r="BF8" s="14"/>
      <c r="BG8" s="14" t="s">
        <v>170</v>
      </c>
      <c r="BH8" s="14"/>
      <c r="BI8" s="14"/>
      <c r="BJ8" s="14"/>
      <c r="BK8" s="14"/>
      <c r="BL8" s="14"/>
      <c r="BM8" s="14"/>
      <c r="BN8" s="14"/>
      <c r="BO8" s="14"/>
      <c r="BP8" s="14"/>
      <c r="BQ8" s="14"/>
      <c r="BR8" s="14"/>
      <c r="BS8" s="13"/>
      <c r="BT8" s="13" t="s">
        <v>180</v>
      </c>
      <c r="BU8" s="13"/>
      <c r="BV8" s="13"/>
      <c r="BW8" s="33" t="s">
        <v>217</v>
      </c>
      <c r="BX8" s="13" t="s">
        <v>218</v>
      </c>
      <c r="BY8" s="13" t="s">
        <v>219</v>
      </c>
      <c r="BZ8" s="13"/>
      <c r="CA8" s="19" t="s">
        <v>179</v>
      </c>
      <c r="CB8" s="19"/>
      <c r="CC8" s="19" t="s">
        <v>179</v>
      </c>
      <c r="CD8" s="19"/>
      <c r="CE8" s="19"/>
      <c r="CF8" s="19" t="s">
        <v>179</v>
      </c>
      <c r="CG8" s="19" t="s">
        <v>179</v>
      </c>
      <c r="CH8" s="19"/>
      <c r="CI8" s="19" t="s">
        <v>179</v>
      </c>
      <c r="CJ8" s="19" t="s">
        <v>179</v>
      </c>
      <c r="CK8" s="19" t="s">
        <v>179</v>
      </c>
      <c r="CL8" s="19" t="s">
        <v>179</v>
      </c>
      <c r="CM8" s="13"/>
      <c r="CN8" s="13"/>
      <c r="CO8" s="19" t="s">
        <v>179</v>
      </c>
      <c r="CP8" s="19"/>
      <c r="CQ8" s="19" t="s">
        <v>179</v>
      </c>
      <c r="CR8" s="19"/>
      <c r="CS8" s="19"/>
      <c r="CT8" s="19" t="s">
        <v>179</v>
      </c>
      <c r="CU8" s="19" t="s">
        <v>179</v>
      </c>
      <c r="CV8" s="19"/>
      <c r="CW8" s="19" t="s">
        <v>179</v>
      </c>
      <c r="CX8" s="19" t="s">
        <v>179</v>
      </c>
      <c r="CY8" s="19" t="s">
        <v>179</v>
      </c>
      <c r="CZ8" s="19" t="s">
        <v>179</v>
      </c>
      <c r="DA8" s="13" t="s">
        <v>220</v>
      </c>
      <c r="DB8" s="13"/>
      <c r="DC8" s="13"/>
      <c r="DD8" s="13"/>
      <c r="DE8" s="13"/>
      <c r="DF8" s="13"/>
      <c r="DG8" s="13"/>
      <c r="DH8" s="13"/>
      <c r="DI8" s="13"/>
      <c r="DJ8" s="13"/>
      <c r="DK8" s="13"/>
      <c r="DL8" s="13"/>
      <c r="DM8" s="13"/>
      <c r="DN8" s="13"/>
      <c r="DO8" s="13"/>
      <c r="DP8" s="13"/>
      <c r="DQ8" s="13"/>
      <c r="DR8" s="13"/>
      <c r="DS8" s="13"/>
      <c r="DT8" s="13"/>
      <c r="DU8" s="13"/>
      <c r="DV8" s="13"/>
      <c r="DW8" s="13"/>
      <c r="DX8" s="22">
        <f t="shared" si="1"/>
        <v>1</v>
      </c>
      <c r="DY8" s="19"/>
      <c r="DZ8" s="19"/>
      <c r="EA8" s="19"/>
      <c r="EB8" s="34" t="s">
        <v>221</v>
      </c>
      <c r="EC8" s="29"/>
      <c r="ED8" s="29"/>
      <c r="EE8" s="29"/>
      <c r="EF8" s="29"/>
      <c r="EG8" s="29"/>
      <c r="EH8" s="29"/>
      <c r="EI8" s="20" t="s">
        <v>222</v>
      </c>
      <c r="EJ8" s="22" t="str">
        <f t="shared" si="2"/>
        <v>YYY</v>
      </c>
      <c r="EK8" s="22"/>
      <c r="EL8" s="22"/>
      <c r="EM8" s="22"/>
      <c r="EN8" s="22"/>
    </row>
    <row r="9" spans="1:145" s="23" customFormat="1" ht="78" customHeight="1">
      <c r="A9" s="24" t="s">
        <v>223</v>
      </c>
      <c r="B9" s="24" t="s">
        <v>224</v>
      </c>
      <c r="C9" s="13" t="s">
        <v>225</v>
      </c>
      <c r="D9" s="13"/>
      <c r="E9" s="15" t="s">
        <v>188</v>
      </c>
      <c r="F9" s="25" t="s">
        <v>189</v>
      </c>
      <c r="G9" s="25" t="s">
        <v>215</v>
      </c>
      <c r="H9" s="25"/>
      <c r="I9" s="35"/>
      <c r="J9" s="36" t="s">
        <v>223</v>
      </c>
      <c r="K9" s="26"/>
      <c r="L9" s="26" t="str">
        <f>IF(COUNTIF(K:K,K9)=0,"",COUNTIF(K:K,K9))</f>
        <v/>
      </c>
      <c r="M9" s="13" t="s">
        <v>176</v>
      </c>
      <c r="N9" s="13" t="s">
        <v>168</v>
      </c>
      <c r="O9" s="37" t="s">
        <v>226</v>
      </c>
      <c r="P9" s="13">
        <f t="shared" si="0"/>
        <v>4</v>
      </c>
      <c r="Q9" s="19"/>
      <c r="R9" s="19" t="s">
        <v>170</v>
      </c>
      <c r="S9" s="19" t="s">
        <v>170</v>
      </c>
      <c r="T9" s="19" t="s">
        <v>170</v>
      </c>
      <c r="U9" s="19" t="s">
        <v>178</v>
      </c>
      <c r="V9" s="19" t="s">
        <v>178</v>
      </c>
      <c r="W9" s="19" t="s">
        <v>179</v>
      </c>
      <c r="X9" s="19" t="s">
        <v>179</v>
      </c>
      <c r="Y9" s="19" t="s">
        <v>179</v>
      </c>
      <c r="Z9" s="19" t="s">
        <v>179</v>
      </c>
      <c r="AA9" s="19" t="s">
        <v>179</v>
      </c>
      <c r="AB9" s="19" t="s">
        <v>170</v>
      </c>
      <c r="AC9" s="19" t="s">
        <v>179</v>
      </c>
      <c r="AD9" s="13"/>
      <c r="AE9" s="13"/>
      <c r="AF9" s="38" t="s">
        <v>170</v>
      </c>
      <c r="AG9" s="38" t="s">
        <v>170</v>
      </c>
      <c r="AH9" s="38" t="s">
        <v>170</v>
      </c>
      <c r="AI9" s="38" t="s">
        <v>170</v>
      </c>
      <c r="AJ9" s="38" t="s">
        <v>170</v>
      </c>
      <c r="AK9" s="38" t="s">
        <v>170</v>
      </c>
      <c r="AL9" s="38" t="s">
        <v>170</v>
      </c>
      <c r="AM9" s="38" t="s">
        <v>227</v>
      </c>
      <c r="AN9" s="38" t="s">
        <v>227</v>
      </c>
      <c r="AO9" s="38" t="s">
        <v>170</v>
      </c>
      <c r="AP9" s="38" t="s">
        <v>170</v>
      </c>
      <c r="AQ9" s="38" t="s">
        <v>227</v>
      </c>
      <c r="AR9" s="38" t="s">
        <v>227</v>
      </c>
      <c r="AS9" s="38" t="s">
        <v>227</v>
      </c>
      <c r="AT9" s="38" t="s">
        <v>170</v>
      </c>
      <c r="AU9" s="38" t="s">
        <v>227</v>
      </c>
      <c r="AV9" s="38" t="s">
        <v>170</v>
      </c>
      <c r="AW9" s="38" t="s">
        <v>227</v>
      </c>
      <c r="AX9" s="38" t="s">
        <v>227</v>
      </c>
      <c r="AY9" s="38" t="s">
        <v>227</v>
      </c>
      <c r="AZ9" s="38" t="s">
        <v>227</v>
      </c>
      <c r="BA9" s="38" t="s">
        <v>227</v>
      </c>
      <c r="BB9" s="38" t="s">
        <v>227</v>
      </c>
      <c r="BC9" s="38" t="s">
        <v>227</v>
      </c>
      <c r="BD9" s="38" t="s">
        <v>227</v>
      </c>
      <c r="BE9" s="38" t="s">
        <v>227</v>
      </c>
      <c r="BF9" s="38" t="s">
        <v>170</v>
      </c>
      <c r="BG9" s="38" t="s">
        <v>227</v>
      </c>
      <c r="BH9" s="38" t="s">
        <v>170</v>
      </c>
      <c r="BI9" s="38" t="s">
        <v>170</v>
      </c>
      <c r="BJ9" s="38" t="s">
        <v>170</v>
      </c>
      <c r="BK9" s="38" t="s">
        <v>227</v>
      </c>
      <c r="BL9" s="38" t="s">
        <v>227</v>
      </c>
      <c r="BM9" s="38" t="s">
        <v>227</v>
      </c>
      <c r="BN9" s="38" t="s">
        <v>227</v>
      </c>
      <c r="BO9" s="38" t="s">
        <v>227</v>
      </c>
      <c r="BP9" s="38" t="s">
        <v>227</v>
      </c>
      <c r="BQ9" s="38" t="s">
        <v>227</v>
      </c>
      <c r="BR9" s="14"/>
      <c r="BS9" s="13" t="s">
        <v>228</v>
      </c>
      <c r="BT9" s="13" t="s">
        <v>229</v>
      </c>
      <c r="BU9" s="13"/>
      <c r="BV9" s="13"/>
      <c r="BW9" s="28" t="s">
        <v>230</v>
      </c>
      <c r="BX9" s="13" t="s">
        <v>231</v>
      </c>
      <c r="BY9" s="13"/>
      <c r="BZ9" s="13"/>
      <c r="CA9" s="19" t="s">
        <v>179</v>
      </c>
      <c r="CB9" s="19"/>
      <c r="CC9" s="19" t="s">
        <v>179</v>
      </c>
      <c r="CD9" s="19"/>
      <c r="CE9" s="19"/>
      <c r="CF9" s="19" t="s">
        <v>179</v>
      </c>
      <c r="CG9" s="19" t="s">
        <v>179</v>
      </c>
      <c r="CH9" s="19"/>
      <c r="CI9" s="19" t="s">
        <v>179</v>
      </c>
      <c r="CJ9" s="19" t="s">
        <v>179</v>
      </c>
      <c r="CK9" s="19" t="s">
        <v>170</v>
      </c>
      <c r="CL9" s="19" t="s">
        <v>179</v>
      </c>
      <c r="CM9" s="13"/>
      <c r="CN9" s="13"/>
      <c r="CO9" s="19" t="s">
        <v>179</v>
      </c>
      <c r="CP9" s="19"/>
      <c r="CQ9" s="19" t="s">
        <v>179</v>
      </c>
      <c r="CR9" s="19"/>
      <c r="CS9" s="19"/>
      <c r="CT9" s="19" t="s">
        <v>179</v>
      </c>
      <c r="CU9" s="19" t="s">
        <v>179</v>
      </c>
      <c r="CV9" s="19"/>
      <c r="CW9" s="19" t="s">
        <v>179</v>
      </c>
      <c r="CX9" s="19" t="s">
        <v>179</v>
      </c>
      <c r="CY9" s="19" t="s">
        <v>179</v>
      </c>
      <c r="CZ9" s="19" t="s">
        <v>179</v>
      </c>
      <c r="DA9" s="13" t="s">
        <v>232</v>
      </c>
      <c r="DB9" s="13"/>
      <c r="DC9" s="13"/>
      <c r="DD9" s="13"/>
      <c r="DE9" s="13"/>
      <c r="DF9" s="13"/>
      <c r="DG9" s="13"/>
      <c r="DH9" s="13"/>
      <c r="DI9" s="13"/>
      <c r="DJ9" s="13"/>
      <c r="DK9" s="13"/>
      <c r="DL9" s="13"/>
      <c r="DM9" s="13"/>
      <c r="DN9" s="13"/>
      <c r="DO9" s="13"/>
      <c r="DP9" s="13"/>
      <c r="DQ9" s="13"/>
      <c r="DR9" s="13"/>
      <c r="DS9" s="13"/>
      <c r="DT9" s="13"/>
      <c r="DU9" s="13"/>
      <c r="DV9" s="13"/>
      <c r="DW9" s="13"/>
      <c r="DX9" s="22">
        <f t="shared" si="1"/>
        <v>1</v>
      </c>
      <c r="DY9" s="19"/>
      <c r="DZ9" s="19"/>
      <c r="EA9" s="19"/>
      <c r="EB9" s="20" t="s">
        <v>233</v>
      </c>
      <c r="EC9" s="20" t="s">
        <v>234</v>
      </c>
      <c r="ED9" s="29"/>
      <c r="EE9" s="29"/>
      <c r="EF9" s="29"/>
      <c r="EG9" s="29"/>
      <c r="EH9" s="29"/>
      <c r="EI9" s="20" t="s">
        <v>235</v>
      </c>
      <c r="EJ9" s="22" t="str">
        <f t="shared" si="2"/>
        <v>YYYYYYY  YY   Y Y         Y YYY       </v>
      </c>
      <c r="EK9" s="22"/>
      <c r="EL9" s="22"/>
      <c r="EM9" s="22"/>
      <c r="EN9" s="22"/>
    </row>
    <row r="10" spans="1:145" s="23" customFormat="1" ht="78" customHeight="1">
      <c r="A10" s="24" t="s">
        <v>236</v>
      </c>
      <c r="B10" s="13" t="s">
        <v>237</v>
      </c>
      <c r="C10" s="13" t="s">
        <v>238</v>
      </c>
      <c r="D10" s="13"/>
      <c r="E10" s="15"/>
      <c r="F10" s="16"/>
      <c r="G10" s="16"/>
      <c r="H10" s="16"/>
      <c r="I10" s="16"/>
      <c r="J10" s="16"/>
      <c r="K10" s="17"/>
      <c r="L10" s="17"/>
      <c r="M10" s="13" t="s">
        <v>176</v>
      </c>
      <c r="N10" s="13" t="s">
        <v>168</v>
      </c>
      <c r="O10" s="39" t="s">
        <v>239</v>
      </c>
      <c r="P10" s="13">
        <f t="shared" si="0"/>
        <v>1</v>
      </c>
      <c r="Q10" s="19"/>
      <c r="R10" s="19"/>
      <c r="S10" s="19"/>
      <c r="T10" s="19"/>
      <c r="U10" s="19"/>
      <c r="V10" s="19"/>
      <c r="W10" s="19"/>
      <c r="X10" s="19"/>
      <c r="Y10" s="19" t="s">
        <v>170</v>
      </c>
      <c r="Z10" s="19" t="s">
        <v>179</v>
      </c>
      <c r="AA10" s="19"/>
      <c r="AB10" s="19" t="s">
        <v>179</v>
      </c>
      <c r="AC10" s="19"/>
      <c r="AD10" s="13"/>
      <c r="AE10" s="20"/>
      <c r="AF10" s="14"/>
      <c r="AG10" s="14"/>
      <c r="AH10" s="14" t="s">
        <v>170</v>
      </c>
      <c r="AI10" s="14"/>
      <c r="AJ10" s="14"/>
      <c r="AK10" s="14" t="s">
        <v>170</v>
      </c>
      <c r="AL10" s="14"/>
      <c r="AM10" s="14"/>
      <c r="AN10" s="14" t="s">
        <v>170</v>
      </c>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3"/>
      <c r="BT10" s="13" t="s">
        <v>240</v>
      </c>
      <c r="BU10" s="13"/>
      <c r="BV10" s="13"/>
      <c r="BW10" s="28" t="s">
        <v>241</v>
      </c>
      <c r="BX10" s="13" t="s">
        <v>242</v>
      </c>
      <c r="BY10" s="13"/>
      <c r="BZ10" s="13"/>
      <c r="CA10" s="19"/>
      <c r="CB10" s="19"/>
      <c r="CC10" s="19"/>
      <c r="CD10" s="19"/>
      <c r="CE10" s="19"/>
      <c r="CF10" s="19"/>
      <c r="CG10" s="19"/>
      <c r="CH10" s="19"/>
      <c r="CI10" s="19"/>
      <c r="CJ10" s="19"/>
      <c r="CK10" s="19"/>
      <c r="CL10" s="19"/>
      <c r="CM10" s="13"/>
      <c r="CN10" s="13"/>
      <c r="CO10" s="19"/>
      <c r="CP10" s="19"/>
      <c r="CQ10" s="19"/>
      <c r="CR10" s="19"/>
      <c r="CS10" s="19"/>
      <c r="CT10" s="19"/>
      <c r="CU10" s="19"/>
      <c r="CV10" s="19"/>
      <c r="CW10" s="19"/>
      <c r="CX10" s="19"/>
      <c r="CY10" s="19"/>
      <c r="CZ10" s="19"/>
      <c r="DA10" s="13" t="s">
        <v>243</v>
      </c>
      <c r="DB10" s="13"/>
      <c r="DC10" s="13"/>
      <c r="DD10" s="13"/>
      <c r="DE10" s="13"/>
      <c r="DF10" s="13"/>
      <c r="DG10" s="13"/>
      <c r="DH10" s="13"/>
      <c r="DI10" s="13"/>
      <c r="DJ10" s="13"/>
      <c r="DK10" s="13"/>
      <c r="DL10" s="13"/>
      <c r="DM10" s="13"/>
      <c r="DN10" s="13"/>
      <c r="DO10" s="13"/>
      <c r="DP10" s="13"/>
      <c r="DQ10" s="13"/>
      <c r="DR10" s="13"/>
      <c r="DS10" s="13"/>
      <c r="DT10" s="13"/>
      <c r="DU10" s="13"/>
      <c r="DV10" s="13"/>
      <c r="DW10" s="20"/>
      <c r="DX10" s="22">
        <f t="shared" si="1"/>
        <v>1</v>
      </c>
      <c r="DY10" s="19"/>
      <c r="DZ10" s="19"/>
      <c r="EA10" s="19"/>
      <c r="EB10" s="29"/>
      <c r="EC10" s="31" t="s">
        <v>244</v>
      </c>
      <c r="ED10" s="40" t="s">
        <v>245</v>
      </c>
      <c r="EE10" s="40"/>
      <c r="EF10" s="40"/>
      <c r="EG10" s="40"/>
      <c r="EH10" s="40"/>
      <c r="EI10" s="20" t="s">
        <v>235</v>
      </c>
      <c r="EJ10" s="22" t="str">
        <f t="shared" si="2"/>
        <v>YYY</v>
      </c>
      <c r="EK10" s="20"/>
      <c r="EL10" s="22"/>
      <c r="EM10" s="22"/>
      <c r="EN10" s="22"/>
    </row>
    <row r="11" spans="1:145" s="23" customFormat="1" ht="78" customHeight="1">
      <c r="A11" s="24" t="s">
        <v>246</v>
      </c>
      <c r="B11" s="13" t="s">
        <v>247</v>
      </c>
      <c r="C11" s="13" t="s">
        <v>248</v>
      </c>
      <c r="D11" s="13"/>
      <c r="E11" s="15"/>
      <c r="F11" s="25"/>
      <c r="G11" s="25"/>
      <c r="H11" s="25"/>
      <c r="I11" s="25"/>
      <c r="J11" s="25"/>
      <c r="K11" s="17"/>
      <c r="L11" s="26" t="str">
        <f t="shared" ref="L11:L19" si="3">IF(COUNTIF(K:K,K11)=0,"",COUNTIF(K:K,K11))</f>
        <v/>
      </c>
      <c r="M11" s="13" t="s">
        <v>249</v>
      </c>
      <c r="N11" s="13" t="s">
        <v>250</v>
      </c>
      <c r="O11" s="41" t="s">
        <v>251</v>
      </c>
      <c r="P11" s="13">
        <f t="shared" si="0"/>
        <v>1</v>
      </c>
      <c r="Q11" s="19"/>
      <c r="R11" s="19" t="s">
        <v>179</v>
      </c>
      <c r="S11" s="19" t="s">
        <v>178</v>
      </c>
      <c r="T11" s="19" t="s">
        <v>179</v>
      </c>
      <c r="U11" s="19" t="s">
        <v>178</v>
      </c>
      <c r="V11" s="19" t="s">
        <v>178</v>
      </c>
      <c r="W11" s="19" t="s">
        <v>179</v>
      </c>
      <c r="X11" s="19" t="s">
        <v>179</v>
      </c>
      <c r="Y11" s="19" t="s">
        <v>179</v>
      </c>
      <c r="Z11" s="19" t="s">
        <v>170</v>
      </c>
      <c r="AA11" s="19" t="s">
        <v>179</v>
      </c>
      <c r="AB11" s="19" t="s">
        <v>179</v>
      </c>
      <c r="AC11" s="19" t="s">
        <v>179</v>
      </c>
      <c r="AD11" s="13"/>
      <c r="AE11" s="13"/>
      <c r="AF11" s="14" t="s">
        <v>178</v>
      </c>
      <c r="AG11" s="14" t="s">
        <v>178</v>
      </c>
      <c r="AH11" s="14" t="s">
        <v>178</v>
      </c>
      <c r="AI11" s="14" t="s">
        <v>178</v>
      </c>
      <c r="AJ11" s="14" t="s">
        <v>178</v>
      </c>
      <c r="AK11" s="14" t="s">
        <v>178</v>
      </c>
      <c r="AL11" s="14" t="s">
        <v>178</v>
      </c>
      <c r="AM11" s="14" t="s">
        <v>178</v>
      </c>
      <c r="AN11" s="14" t="s">
        <v>178</v>
      </c>
      <c r="AO11" s="14" t="s">
        <v>178</v>
      </c>
      <c r="AP11" s="14" t="s">
        <v>178</v>
      </c>
      <c r="AQ11" s="14" t="s">
        <v>178</v>
      </c>
      <c r="AR11" s="14" t="s">
        <v>178</v>
      </c>
      <c r="AS11" s="14" t="s">
        <v>178</v>
      </c>
      <c r="AT11" s="14" t="s">
        <v>178</v>
      </c>
      <c r="AU11" s="14" t="s">
        <v>178</v>
      </c>
      <c r="AV11" s="14" t="s">
        <v>178</v>
      </c>
      <c r="AW11" s="14" t="s">
        <v>178</v>
      </c>
      <c r="AX11" s="14" t="s">
        <v>178</v>
      </c>
      <c r="AY11" s="14" t="s">
        <v>178</v>
      </c>
      <c r="AZ11" s="14" t="s">
        <v>178</v>
      </c>
      <c r="BA11" s="14" t="s">
        <v>178</v>
      </c>
      <c r="BB11" s="14" t="s">
        <v>178</v>
      </c>
      <c r="BC11" s="14" t="s">
        <v>178</v>
      </c>
      <c r="BD11" s="14" t="s">
        <v>178</v>
      </c>
      <c r="BE11" s="14" t="s">
        <v>178</v>
      </c>
      <c r="BF11" s="14" t="s">
        <v>178</v>
      </c>
      <c r="BG11" s="14" t="s">
        <v>178</v>
      </c>
      <c r="BH11" s="14" t="s">
        <v>178</v>
      </c>
      <c r="BI11" s="14" t="s">
        <v>178</v>
      </c>
      <c r="BJ11" s="14" t="s">
        <v>178</v>
      </c>
      <c r="BK11" s="14" t="s">
        <v>178</v>
      </c>
      <c r="BL11" s="14" t="s">
        <v>178</v>
      </c>
      <c r="BM11" s="14" t="s">
        <v>178</v>
      </c>
      <c r="BN11" s="14" t="s">
        <v>178</v>
      </c>
      <c r="BO11" s="14" t="s">
        <v>178</v>
      </c>
      <c r="BP11" s="14" t="s">
        <v>178</v>
      </c>
      <c r="BQ11" s="14" t="s">
        <v>178</v>
      </c>
      <c r="BR11" s="14"/>
      <c r="BS11" s="13"/>
      <c r="BT11" s="13" t="s">
        <v>252</v>
      </c>
      <c r="BU11" s="13"/>
      <c r="BV11" s="13"/>
      <c r="BW11" s="18" t="s">
        <v>253</v>
      </c>
      <c r="BX11" s="13" t="s">
        <v>254</v>
      </c>
      <c r="BY11" s="13"/>
      <c r="BZ11" s="13"/>
      <c r="CA11" s="19" t="s">
        <v>179</v>
      </c>
      <c r="CB11" s="19"/>
      <c r="CC11" s="19" t="s">
        <v>179</v>
      </c>
      <c r="CD11" s="19"/>
      <c r="CE11" s="19"/>
      <c r="CF11" s="19" t="s">
        <v>179</v>
      </c>
      <c r="CG11" s="19" t="s">
        <v>179</v>
      </c>
      <c r="CH11" s="19"/>
      <c r="CI11" s="19" t="s">
        <v>179</v>
      </c>
      <c r="CJ11" s="19" t="s">
        <v>179</v>
      </c>
      <c r="CK11" s="19" t="s">
        <v>179</v>
      </c>
      <c r="CL11" s="19" t="s">
        <v>179</v>
      </c>
      <c r="CM11" s="13"/>
      <c r="CN11" s="13"/>
      <c r="CO11" s="19" t="s">
        <v>179</v>
      </c>
      <c r="CP11" s="19"/>
      <c r="CQ11" s="19" t="s">
        <v>179</v>
      </c>
      <c r="CR11" s="19"/>
      <c r="CS11" s="19"/>
      <c r="CT11" s="19" t="s">
        <v>179</v>
      </c>
      <c r="CU11" s="19" t="s">
        <v>179</v>
      </c>
      <c r="CV11" s="19"/>
      <c r="CW11" s="19" t="s">
        <v>179</v>
      </c>
      <c r="CX11" s="19" t="s">
        <v>179</v>
      </c>
      <c r="CY11" s="19" t="s">
        <v>179</v>
      </c>
      <c r="CZ11" s="19" t="s">
        <v>179</v>
      </c>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22">
        <f t="shared" si="1"/>
        <v>1</v>
      </c>
      <c r="DY11" s="19"/>
      <c r="DZ11" s="19"/>
      <c r="EA11" s="19"/>
      <c r="EB11" s="40" t="s">
        <v>255</v>
      </c>
      <c r="EC11" s="42" t="s">
        <v>256</v>
      </c>
      <c r="ED11" s="29"/>
      <c r="EE11" s="29"/>
      <c r="EF11" s="29"/>
      <c r="EG11" s="29"/>
      <c r="EH11" s="29"/>
      <c r="EI11" s="20" t="s">
        <v>185</v>
      </c>
      <c r="EJ11" s="22" t="str">
        <f t="shared" si="2"/>
        <v/>
      </c>
      <c r="EK11" s="20"/>
      <c r="EL11" s="22"/>
      <c r="EM11" s="22"/>
      <c r="EN11" s="22"/>
    </row>
    <row r="12" spans="1:145" s="23" customFormat="1" ht="78.75">
      <c r="A12" s="24" t="s">
        <v>257</v>
      </c>
      <c r="B12" s="24" t="s">
        <v>258</v>
      </c>
      <c r="C12" s="13" t="s">
        <v>259</v>
      </c>
      <c r="D12" s="13"/>
      <c r="E12" s="15" t="s">
        <v>188</v>
      </c>
      <c r="F12" s="25" t="s">
        <v>214</v>
      </c>
      <c r="G12" s="25"/>
      <c r="H12" s="25" t="s">
        <v>215</v>
      </c>
      <c r="I12" s="25"/>
      <c r="J12" s="25"/>
      <c r="K12" s="26"/>
      <c r="L12" s="26" t="str">
        <f t="shared" si="3"/>
        <v/>
      </c>
      <c r="M12" s="13" t="s">
        <v>176</v>
      </c>
      <c r="N12" s="13" t="s">
        <v>168</v>
      </c>
      <c r="O12" s="27" t="s">
        <v>260</v>
      </c>
      <c r="P12" s="13">
        <f t="shared" si="0"/>
        <v>3</v>
      </c>
      <c r="Q12" s="19"/>
      <c r="R12" s="19" t="s">
        <v>179</v>
      </c>
      <c r="S12" s="19" t="s">
        <v>170</v>
      </c>
      <c r="T12" s="19" t="s">
        <v>170</v>
      </c>
      <c r="U12" s="19" t="s">
        <v>170</v>
      </c>
      <c r="V12" s="19" t="s">
        <v>178</v>
      </c>
      <c r="W12" s="19" t="s">
        <v>179</v>
      </c>
      <c r="X12" s="19" t="s">
        <v>179</v>
      </c>
      <c r="Y12" s="19" t="s">
        <v>179</v>
      </c>
      <c r="Z12" s="19" t="s">
        <v>179</v>
      </c>
      <c r="AA12" s="19" t="s">
        <v>179</v>
      </c>
      <c r="AB12" s="19" t="s">
        <v>179</v>
      </c>
      <c r="AC12" s="19" t="s">
        <v>179</v>
      </c>
      <c r="AD12" s="13"/>
      <c r="AE12" s="13"/>
      <c r="AF12" s="14"/>
      <c r="AG12" s="14" t="s">
        <v>170</v>
      </c>
      <c r="AH12" s="14" t="s">
        <v>170</v>
      </c>
      <c r="AI12" s="14"/>
      <c r="AJ12" s="14"/>
      <c r="AK12" s="14" t="s">
        <v>170</v>
      </c>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3"/>
      <c r="BT12" s="13" t="s">
        <v>252</v>
      </c>
      <c r="BU12" s="13"/>
      <c r="BV12" s="13" t="s">
        <v>261</v>
      </c>
      <c r="BW12" s="28" t="s">
        <v>262</v>
      </c>
      <c r="BX12" s="13" t="s">
        <v>263</v>
      </c>
      <c r="BY12" s="13" t="s">
        <v>264</v>
      </c>
      <c r="BZ12" s="13"/>
      <c r="CA12" s="19" t="s">
        <v>179</v>
      </c>
      <c r="CB12" s="19"/>
      <c r="CC12" s="19" t="s">
        <v>179</v>
      </c>
      <c r="CD12" s="19"/>
      <c r="CE12" s="19"/>
      <c r="CF12" s="19" t="s">
        <v>179</v>
      </c>
      <c r="CG12" s="19" t="s">
        <v>179</v>
      </c>
      <c r="CH12" s="19"/>
      <c r="CI12" s="19" t="s">
        <v>179</v>
      </c>
      <c r="CJ12" s="19" t="s">
        <v>179</v>
      </c>
      <c r="CK12" s="19" t="s">
        <v>179</v>
      </c>
      <c r="CL12" s="19" t="s">
        <v>179</v>
      </c>
      <c r="CM12" s="13"/>
      <c r="CN12" s="13"/>
      <c r="CO12" s="19" t="s">
        <v>179</v>
      </c>
      <c r="CP12" s="19"/>
      <c r="CQ12" s="19" t="s">
        <v>179</v>
      </c>
      <c r="CR12" s="19"/>
      <c r="CS12" s="19"/>
      <c r="CT12" s="19" t="s">
        <v>179</v>
      </c>
      <c r="CU12" s="19" t="s">
        <v>179</v>
      </c>
      <c r="CV12" s="19"/>
      <c r="CW12" s="19" t="s">
        <v>179</v>
      </c>
      <c r="CX12" s="19" t="s">
        <v>179</v>
      </c>
      <c r="CY12" s="19" t="s">
        <v>179</v>
      </c>
      <c r="CZ12" s="19" t="s">
        <v>179</v>
      </c>
      <c r="DA12" s="13" t="s">
        <v>265</v>
      </c>
      <c r="DB12" s="13"/>
      <c r="DC12" s="13"/>
      <c r="DD12" s="13"/>
      <c r="DE12" s="13"/>
      <c r="DF12" s="13"/>
      <c r="DG12" s="13"/>
      <c r="DH12" s="13"/>
      <c r="DI12" s="13"/>
      <c r="DJ12" s="13"/>
      <c r="DK12" s="13"/>
      <c r="DL12" s="13"/>
      <c r="DM12" s="13"/>
      <c r="DN12" s="13"/>
      <c r="DO12" s="13"/>
      <c r="DP12" s="13"/>
      <c r="DQ12" s="13"/>
      <c r="DR12" s="13"/>
      <c r="DS12" s="13"/>
      <c r="DT12" s="13"/>
      <c r="DU12" s="13"/>
      <c r="DV12" s="13"/>
      <c r="DW12" s="13"/>
      <c r="DX12" s="22">
        <f t="shared" si="1"/>
        <v>1</v>
      </c>
      <c r="DY12" s="19"/>
      <c r="DZ12" s="19"/>
      <c r="EA12" s="19"/>
      <c r="EB12" s="29"/>
      <c r="EC12" s="29"/>
      <c r="ED12" s="43" t="s">
        <v>266</v>
      </c>
      <c r="EE12" s="43"/>
      <c r="EF12" s="43"/>
      <c r="EG12" s="43"/>
      <c r="EH12" s="43"/>
      <c r="EI12" s="20" t="s">
        <v>267</v>
      </c>
      <c r="EJ12" s="22" t="str">
        <f t="shared" si="2"/>
        <v>YYY</v>
      </c>
      <c r="EK12" s="22"/>
      <c r="EL12" s="22"/>
      <c r="EM12" s="22"/>
      <c r="EN12" s="22"/>
    </row>
    <row r="13" spans="1:145" s="23" customFormat="1" ht="110.25">
      <c r="A13" s="24" t="s">
        <v>268</v>
      </c>
      <c r="B13" s="13" t="s">
        <v>269</v>
      </c>
      <c r="C13" s="13" t="s">
        <v>270</v>
      </c>
      <c r="D13" s="13"/>
      <c r="E13" s="15"/>
      <c r="F13" s="25"/>
      <c r="G13" s="25"/>
      <c r="H13" s="25"/>
      <c r="I13" s="25"/>
      <c r="J13" s="25"/>
      <c r="K13" s="17"/>
      <c r="L13" s="26" t="str">
        <f t="shared" si="3"/>
        <v/>
      </c>
      <c r="M13" s="13" t="s">
        <v>249</v>
      </c>
      <c r="N13" s="13" t="s">
        <v>168</v>
      </c>
      <c r="O13" s="18" t="s">
        <v>271</v>
      </c>
      <c r="P13" s="13">
        <f t="shared" si="0"/>
        <v>2</v>
      </c>
      <c r="Q13" s="19"/>
      <c r="R13" s="19" t="s">
        <v>179</v>
      </c>
      <c r="S13" s="19" t="s">
        <v>170</v>
      </c>
      <c r="T13" s="19" t="s">
        <v>170</v>
      </c>
      <c r="U13" s="19" t="s">
        <v>178</v>
      </c>
      <c r="V13" s="19" t="s">
        <v>178</v>
      </c>
      <c r="W13" s="19" t="s">
        <v>179</v>
      </c>
      <c r="X13" s="19" t="s">
        <v>179</v>
      </c>
      <c r="Y13" s="19" t="s">
        <v>179</v>
      </c>
      <c r="Z13" s="19" t="s">
        <v>179</v>
      </c>
      <c r="AA13" s="19" t="s">
        <v>179</v>
      </c>
      <c r="AB13" s="19" t="s">
        <v>179</v>
      </c>
      <c r="AC13" s="19" t="s">
        <v>179</v>
      </c>
      <c r="AD13" s="13"/>
      <c r="AE13" s="13"/>
      <c r="AF13" s="14" t="s">
        <v>178</v>
      </c>
      <c r="AG13" s="14" t="s">
        <v>178</v>
      </c>
      <c r="AH13" s="14" t="s">
        <v>178</v>
      </c>
      <c r="AI13" s="14" t="s">
        <v>178</v>
      </c>
      <c r="AJ13" s="14" t="s">
        <v>178</v>
      </c>
      <c r="AK13" s="14" t="s">
        <v>178</v>
      </c>
      <c r="AL13" s="14" t="s">
        <v>178</v>
      </c>
      <c r="AM13" s="14" t="s">
        <v>178</v>
      </c>
      <c r="AN13" s="14" t="s">
        <v>178</v>
      </c>
      <c r="AO13" s="14" t="s">
        <v>178</v>
      </c>
      <c r="AP13" s="14" t="s">
        <v>178</v>
      </c>
      <c r="AQ13" s="14" t="s">
        <v>178</v>
      </c>
      <c r="AR13" s="14" t="s">
        <v>178</v>
      </c>
      <c r="AS13" s="14" t="s">
        <v>178</v>
      </c>
      <c r="AT13" s="14" t="s">
        <v>178</v>
      </c>
      <c r="AU13" s="14" t="s">
        <v>178</v>
      </c>
      <c r="AV13" s="14" t="s">
        <v>178</v>
      </c>
      <c r="AW13" s="14" t="s">
        <v>178</v>
      </c>
      <c r="AX13" s="14" t="s">
        <v>178</v>
      </c>
      <c r="AY13" s="14" t="s">
        <v>178</v>
      </c>
      <c r="AZ13" s="14" t="s">
        <v>178</v>
      </c>
      <c r="BA13" s="14" t="s">
        <v>178</v>
      </c>
      <c r="BB13" s="14" t="s">
        <v>178</v>
      </c>
      <c r="BC13" s="14" t="s">
        <v>178</v>
      </c>
      <c r="BD13" s="14" t="s">
        <v>178</v>
      </c>
      <c r="BE13" s="14" t="s">
        <v>178</v>
      </c>
      <c r="BF13" s="14" t="s">
        <v>178</v>
      </c>
      <c r="BG13" s="14" t="s">
        <v>178</v>
      </c>
      <c r="BH13" s="14" t="s">
        <v>178</v>
      </c>
      <c r="BI13" s="14" t="s">
        <v>178</v>
      </c>
      <c r="BJ13" s="14" t="s">
        <v>178</v>
      </c>
      <c r="BK13" s="14" t="s">
        <v>178</v>
      </c>
      <c r="BL13" s="14" t="s">
        <v>178</v>
      </c>
      <c r="BM13" s="14" t="s">
        <v>178</v>
      </c>
      <c r="BN13" s="14" t="s">
        <v>178</v>
      </c>
      <c r="BO13" s="14" t="s">
        <v>178</v>
      </c>
      <c r="BP13" s="14" t="s">
        <v>178</v>
      </c>
      <c r="BQ13" s="14" t="s">
        <v>178</v>
      </c>
      <c r="BR13" s="14"/>
      <c r="BS13" s="13"/>
      <c r="BT13" s="13" t="s">
        <v>252</v>
      </c>
      <c r="BU13" s="13"/>
      <c r="BV13" s="13" t="s">
        <v>272</v>
      </c>
      <c r="BW13" s="33" t="s">
        <v>273</v>
      </c>
      <c r="BX13" s="13" t="s">
        <v>274</v>
      </c>
      <c r="BY13" s="13"/>
      <c r="BZ13" s="13"/>
      <c r="CA13" s="19" t="s">
        <v>179</v>
      </c>
      <c r="CB13" s="19"/>
      <c r="CC13" s="19" t="s">
        <v>179</v>
      </c>
      <c r="CD13" s="19"/>
      <c r="CE13" s="19"/>
      <c r="CF13" s="19" t="s">
        <v>179</v>
      </c>
      <c r="CG13" s="19" t="s">
        <v>179</v>
      </c>
      <c r="CH13" s="19"/>
      <c r="CI13" s="19" t="s">
        <v>179</v>
      </c>
      <c r="CJ13" s="19" t="s">
        <v>179</v>
      </c>
      <c r="CK13" s="19" t="s">
        <v>179</v>
      </c>
      <c r="CL13" s="19" t="s">
        <v>179</v>
      </c>
      <c r="CM13" s="13"/>
      <c r="CN13" s="13"/>
      <c r="CO13" s="19" t="s">
        <v>179</v>
      </c>
      <c r="CP13" s="19"/>
      <c r="CQ13" s="19" t="s">
        <v>179</v>
      </c>
      <c r="CR13" s="19"/>
      <c r="CS13" s="19"/>
      <c r="CT13" s="19" t="s">
        <v>179</v>
      </c>
      <c r="CU13" s="19" t="s">
        <v>179</v>
      </c>
      <c r="CV13" s="19"/>
      <c r="CW13" s="19" t="s">
        <v>179</v>
      </c>
      <c r="CX13" s="19" t="s">
        <v>179</v>
      </c>
      <c r="CY13" s="19" t="s">
        <v>179</v>
      </c>
      <c r="CZ13" s="19" t="s">
        <v>179</v>
      </c>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22">
        <f t="shared" si="1"/>
        <v>1</v>
      </c>
      <c r="DY13" s="19"/>
      <c r="DZ13" s="19"/>
      <c r="EA13" s="19"/>
      <c r="EB13" s="29"/>
      <c r="EC13" s="29"/>
      <c r="ED13" s="29"/>
      <c r="EE13" s="29"/>
      <c r="EF13" s="29"/>
      <c r="EG13" s="29"/>
      <c r="EH13" s="29"/>
      <c r="EI13" s="20"/>
      <c r="EJ13" s="22" t="str">
        <f t="shared" si="2"/>
        <v/>
      </c>
      <c r="EK13" s="20"/>
      <c r="EL13" s="22"/>
      <c r="EM13" s="22"/>
      <c r="EN13" s="22"/>
    </row>
    <row r="14" spans="1:145" s="23" customFormat="1" ht="31.5">
      <c r="A14" s="24" t="s">
        <v>275</v>
      </c>
      <c r="B14" s="13" t="s">
        <v>276</v>
      </c>
      <c r="C14" s="13"/>
      <c r="D14" s="13"/>
      <c r="E14" s="15"/>
      <c r="F14" s="25"/>
      <c r="G14" s="25"/>
      <c r="H14" s="25"/>
      <c r="I14" s="25"/>
      <c r="J14" s="25"/>
      <c r="K14" s="17"/>
      <c r="L14" s="26" t="str">
        <f t="shared" si="3"/>
        <v/>
      </c>
      <c r="M14" s="13" t="s">
        <v>249</v>
      </c>
      <c r="N14" s="13" t="s">
        <v>277</v>
      </c>
      <c r="O14" s="41"/>
      <c r="P14" s="13">
        <f t="shared" si="0"/>
        <v>1</v>
      </c>
      <c r="Q14" s="19"/>
      <c r="R14" s="19" t="s">
        <v>179</v>
      </c>
      <c r="S14" s="19" t="s">
        <v>178</v>
      </c>
      <c r="T14" s="19" t="s">
        <v>170</v>
      </c>
      <c r="U14" s="19" t="s">
        <v>178</v>
      </c>
      <c r="V14" s="19" t="s">
        <v>178</v>
      </c>
      <c r="W14" s="19" t="s">
        <v>179</v>
      </c>
      <c r="X14" s="19" t="s">
        <v>179</v>
      </c>
      <c r="Y14" s="19" t="s">
        <v>179</v>
      </c>
      <c r="Z14" s="19" t="s">
        <v>179</v>
      </c>
      <c r="AA14" s="19" t="s">
        <v>179</v>
      </c>
      <c r="AB14" s="19" t="s">
        <v>179</v>
      </c>
      <c r="AC14" s="19" t="s">
        <v>179</v>
      </c>
      <c r="AD14" s="13"/>
      <c r="AE14" s="13"/>
      <c r="AF14" s="14" t="s">
        <v>178</v>
      </c>
      <c r="AG14" s="14" t="s">
        <v>178</v>
      </c>
      <c r="AH14" s="14" t="s">
        <v>178</v>
      </c>
      <c r="AI14" s="14" t="s">
        <v>178</v>
      </c>
      <c r="AJ14" s="14" t="s">
        <v>178</v>
      </c>
      <c r="AK14" s="14" t="s">
        <v>178</v>
      </c>
      <c r="AL14" s="14" t="s">
        <v>178</v>
      </c>
      <c r="AM14" s="14" t="s">
        <v>178</v>
      </c>
      <c r="AN14" s="14" t="s">
        <v>178</v>
      </c>
      <c r="AO14" s="14" t="s">
        <v>178</v>
      </c>
      <c r="AP14" s="14" t="s">
        <v>178</v>
      </c>
      <c r="AQ14" s="14" t="s">
        <v>178</v>
      </c>
      <c r="AR14" s="14" t="s">
        <v>178</v>
      </c>
      <c r="AS14" s="14" t="s">
        <v>178</v>
      </c>
      <c r="AT14" s="14" t="s">
        <v>178</v>
      </c>
      <c r="AU14" s="14" t="s">
        <v>178</v>
      </c>
      <c r="AV14" s="14" t="s">
        <v>178</v>
      </c>
      <c r="AW14" s="14" t="s">
        <v>178</v>
      </c>
      <c r="AX14" s="14" t="s">
        <v>178</v>
      </c>
      <c r="AY14" s="14" t="s">
        <v>178</v>
      </c>
      <c r="AZ14" s="14" t="s">
        <v>178</v>
      </c>
      <c r="BA14" s="14" t="s">
        <v>178</v>
      </c>
      <c r="BB14" s="14" t="s">
        <v>178</v>
      </c>
      <c r="BC14" s="14" t="s">
        <v>178</v>
      </c>
      <c r="BD14" s="14" t="s">
        <v>178</v>
      </c>
      <c r="BE14" s="14" t="s">
        <v>178</v>
      </c>
      <c r="BF14" s="14" t="s">
        <v>178</v>
      </c>
      <c r="BG14" s="14" t="s">
        <v>178</v>
      </c>
      <c r="BH14" s="14" t="s">
        <v>178</v>
      </c>
      <c r="BI14" s="14" t="s">
        <v>178</v>
      </c>
      <c r="BJ14" s="14" t="s">
        <v>178</v>
      </c>
      <c r="BK14" s="14" t="s">
        <v>178</v>
      </c>
      <c r="BL14" s="14" t="s">
        <v>178</v>
      </c>
      <c r="BM14" s="14" t="s">
        <v>178</v>
      </c>
      <c r="BN14" s="14" t="s">
        <v>178</v>
      </c>
      <c r="BO14" s="14" t="s">
        <v>178</v>
      </c>
      <c r="BP14" s="14" t="s">
        <v>178</v>
      </c>
      <c r="BQ14" s="14" t="s">
        <v>178</v>
      </c>
      <c r="BR14" s="14"/>
      <c r="BS14" s="13"/>
      <c r="BT14" s="13" t="s">
        <v>278</v>
      </c>
      <c r="BU14" s="13"/>
      <c r="BV14" s="13"/>
      <c r="BW14" s="44"/>
      <c r="BX14" s="13" t="s">
        <v>178</v>
      </c>
      <c r="BY14" s="13"/>
      <c r="BZ14" s="13"/>
      <c r="CA14" s="19" t="s">
        <v>179</v>
      </c>
      <c r="CB14" s="19"/>
      <c r="CC14" s="19" t="s">
        <v>179</v>
      </c>
      <c r="CD14" s="19"/>
      <c r="CE14" s="19"/>
      <c r="CF14" s="19" t="s">
        <v>179</v>
      </c>
      <c r="CG14" s="19" t="s">
        <v>179</v>
      </c>
      <c r="CH14" s="19"/>
      <c r="CI14" s="19" t="s">
        <v>179</v>
      </c>
      <c r="CJ14" s="19" t="s">
        <v>179</v>
      </c>
      <c r="CK14" s="19" t="s">
        <v>179</v>
      </c>
      <c r="CL14" s="19" t="s">
        <v>179</v>
      </c>
      <c r="CM14" s="13"/>
      <c r="CN14" s="13"/>
      <c r="CO14" s="19" t="s">
        <v>179</v>
      </c>
      <c r="CP14" s="19"/>
      <c r="CQ14" s="19" t="s">
        <v>179</v>
      </c>
      <c r="CR14" s="19"/>
      <c r="CS14" s="19"/>
      <c r="CT14" s="19" t="s">
        <v>179</v>
      </c>
      <c r="CU14" s="19" t="s">
        <v>179</v>
      </c>
      <c r="CV14" s="19"/>
      <c r="CW14" s="19" t="s">
        <v>179</v>
      </c>
      <c r="CX14" s="19" t="s">
        <v>179</v>
      </c>
      <c r="CY14" s="19" t="s">
        <v>179</v>
      </c>
      <c r="CZ14" s="19" t="s">
        <v>179</v>
      </c>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22">
        <f t="shared" si="1"/>
        <v>1</v>
      </c>
      <c r="DY14" s="19"/>
      <c r="DZ14" s="19"/>
      <c r="EA14" s="19"/>
      <c r="EB14" s="29"/>
      <c r="EC14" s="29"/>
      <c r="ED14" s="29"/>
      <c r="EE14" s="29"/>
      <c r="EF14" s="29"/>
      <c r="EG14" s="29"/>
      <c r="EH14" s="29"/>
      <c r="EI14" s="20"/>
      <c r="EJ14" s="22" t="str">
        <f t="shared" si="2"/>
        <v/>
      </c>
      <c r="EK14" s="20"/>
      <c r="EL14" s="22"/>
      <c r="EM14" s="22"/>
      <c r="EN14" s="22"/>
    </row>
    <row r="15" spans="1:145" s="23" customFormat="1" ht="47.25">
      <c r="A15" s="24" t="s">
        <v>279</v>
      </c>
      <c r="B15" s="13" t="s">
        <v>280</v>
      </c>
      <c r="C15" s="13" t="s">
        <v>281</v>
      </c>
      <c r="D15" s="13"/>
      <c r="E15" s="15"/>
      <c r="F15" s="25"/>
      <c r="G15" s="25"/>
      <c r="H15" s="25"/>
      <c r="I15" s="25"/>
      <c r="J15" s="25"/>
      <c r="K15" s="17"/>
      <c r="L15" s="26" t="str">
        <f t="shared" si="3"/>
        <v/>
      </c>
      <c r="M15" s="13" t="s">
        <v>249</v>
      </c>
      <c r="N15" s="13" t="s">
        <v>282</v>
      </c>
      <c r="O15" s="27" t="s">
        <v>283</v>
      </c>
      <c r="P15" s="13">
        <f t="shared" si="0"/>
        <v>2</v>
      </c>
      <c r="Q15" s="19"/>
      <c r="R15" s="19" t="s">
        <v>179</v>
      </c>
      <c r="S15" s="19" t="s">
        <v>170</v>
      </c>
      <c r="T15" s="19" t="s">
        <v>179</v>
      </c>
      <c r="U15" s="19" t="s">
        <v>178</v>
      </c>
      <c r="V15" s="19" t="s">
        <v>178</v>
      </c>
      <c r="W15" s="19" t="s">
        <v>179</v>
      </c>
      <c r="X15" s="19" t="s">
        <v>179</v>
      </c>
      <c r="Y15" s="19" t="s">
        <v>179</v>
      </c>
      <c r="Z15" s="19" t="s">
        <v>170</v>
      </c>
      <c r="AA15" s="19" t="s">
        <v>179</v>
      </c>
      <c r="AB15" s="19" t="s">
        <v>179</v>
      </c>
      <c r="AC15" s="19" t="s">
        <v>179</v>
      </c>
      <c r="AD15" s="13"/>
      <c r="AE15" s="13"/>
      <c r="AF15" s="14" t="s">
        <v>178</v>
      </c>
      <c r="AG15" s="14" t="s">
        <v>170</v>
      </c>
      <c r="AH15" s="14" t="s">
        <v>170</v>
      </c>
      <c r="AI15" s="14" t="s">
        <v>178</v>
      </c>
      <c r="AJ15" s="14"/>
      <c r="AK15" s="14" t="s">
        <v>170</v>
      </c>
      <c r="AL15" s="14" t="s">
        <v>178</v>
      </c>
      <c r="AM15" s="14" t="s">
        <v>170</v>
      </c>
      <c r="AN15" s="14" t="s">
        <v>178</v>
      </c>
      <c r="AO15" s="14" t="s">
        <v>178</v>
      </c>
      <c r="AP15" s="14" t="s">
        <v>178</v>
      </c>
      <c r="AQ15" s="14" t="s">
        <v>178</v>
      </c>
      <c r="AR15" s="14" t="s">
        <v>178</v>
      </c>
      <c r="AS15" s="14" t="s">
        <v>178</v>
      </c>
      <c r="AT15" s="14" t="s">
        <v>178</v>
      </c>
      <c r="AU15" s="14" t="s">
        <v>178</v>
      </c>
      <c r="AV15" s="14" t="s">
        <v>178</v>
      </c>
      <c r="AW15" s="14" t="s">
        <v>178</v>
      </c>
      <c r="AX15" s="14" t="s">
        <v>178</v>
      </c>
      <c r="AY15" s="14" t="s">
        <v>178</v>
      </c>
      <c r="AZ15" s="14" t="s">
        <v>178</v>
      </c>
      <c r="BA15" s="14" t="s">
        <v>178</v>
      </c>
      <c r="BB15" s="14" t="s">
        <v>178</v>
      </c>
      <c r="BC15" s="14" t="s">
        <v>178</v>
      </c>
      <c r="BD15" s="14" t="s">
        <v>178</v>
      </c>
      <c r="BE15" s="14" t="s">
        <v>178</v>
      </c>
      <c r="BF15" s="14" t="s">
        <v>178</v>
      </c>
      <c r="BG15" s="14" t="s">
        <v>178</v>
      </c>
      <c r="BH15" s="14" t="s">
        <v>178</v>
      </c>
      <c r="BI15" s="14" t="s">
        <v>178</v>
      </c>
      <c r="BJ15" s="14" t="s">
        <v>178</v>
      </c>
      <c r="BK15" s="14" t="s">
        <v>178</v>
      </c>
      <c r="BL15" s="14" t="s">
        <v>178</v>
      </c>
      <c r="BM15" s="14" t="s">
        <v>178</v>
      </c>
      <c r="BN15" s="14" t="s">
        <v>170</v>
      </c>
      <c r="BO15" s="14" t="s">
        <v>178</v>
      </c>
      <c r="BP15" s="14" t="s">
        <v>178</v>
      </c>
      <c r="BQ15" s="14" t="s">
        <v>178</v>
      </c>
      <c r="BR15" s="14"/>
      <c r="BS15" s="13"/>
      <c r="BT15" s="13" t="s">
        <v>284</v>
      </c>
      <c r="BU15" s="13"/>
      <c r="BV15" s="13"/>
      <c r="BW15" s="18" t="s">
        <v>285</v>
      </c>
      <c r="BX15" s="13" t="s">
        <v>286</v>
      </c>
      <c r="BY15" s="13"/>
      <c r="BZ15" s="13"/>
      <c r="CA15" s="19" t="s">
        <v>179</v>
      </c>
      <c r="CB15" s="19"/>
      <c r="CC15" s="19" t="s">
        <v>179</v>
      </c>
      <c r="CD15" s="19"/>
      <c r="CE15" s="19"/>
      <c r="CF15" s="19" t="s">
        <v>179</v>
      </c>
      <c r="CG15" s="19" t="s">
        <v>179</v>
      </c>
      <c r="CH15" s="19"/>
      <c r="CI15" s="19" t="s">
        <v>179</v>
      </c>
      <c r="CJ15" s="19" t="s">
        <v>179</v>
      </c>
      <c r="CK15" s="19" t="s">
        <v>179</v>
      </c>
      <c r="CL15" s="19" t="s">
        <v>179</v>
      </c>
      <c r="CM15" s="13"/>
      <c r="CN15" s="13"/>
      <c r="CO15" s="19" t="s">
        <v>179</v>
      </c>
      <c r="CP15" s="19"/>
      <c r="CQ15" s="19" t="s">
        <v>179</v>
      </c>
      <c r="CR15" s="19"/>
      <c r="CS15" s="19"/>
      <c r="CT15" s="19" t="s">
        <v>179</v>
      </c>
      <c r="CU15" s="19" t="s">
        <v>179</v>
      </c>
      <c r="CV15" s="19"/>
      <c r="CW15" s="19" t="s">
        <v>179</v>
      </c>
      <c r="CX15" s="19" t="s">
        <v>179</v>
      </c>
      <c r="CY15" s="19" t="s">
        <v>179</v>
      </c>
      <c r="CZ15" s="19" t="s">
        <v>179</v>
      </c>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22">
        <f t="shared" si="1"/>
        <v>1</v>
      </c>
      <c r="DY15" s="19"/>
      <c r="DZ15" s="19"/>
      <c r="EA15" s="19"/>
      <c r="EB15" s="29"/>
      <c r="EC15" s="45" t="s">
        <v>287</v>
      </c>
      <c r="ED15" s="43" t="s">
        <v>288</v>
      </c>
      <c r="EE15" s="29"/>
      <c r="EF15" s="29"/>
      <c r="EG15" s="29"/>
      <c r="EH15" s="29"/>
      <c r="EI15" s="20"/>
      <c r="EJ15" s="22" t="str">
        <f t="shared" si="2"/>
        <v>YYYYY</v>
      </c>
      <c r="EK15" s="20"/>
      <c r="EL15" s="22"/>
      <c r="EM15" s="22"/>
      <c r="EN15" s="22"/>
    </row>
    <row r="16" spans="1:145" s="23" customFormat="1" ht="29.25" customHeight="1">
      <c r="A16" s="24" t="s">
        <v>289</v>
      </c>
      <c r="B16" s="24" t="s">
        <v>290</v>
      </c>
      <c r="C16" s="13" t="s">
        <v>291</v>
      </c>
      <c r="D16" s="13" t="s">
        <v>292</v>
      </c>
      <c r="E16" s="15" t="s">
        <v>188</v>
      </c>
      <c r="F16" s="25" t="s">
        <v>214</v>
      </c>
      <c r="G16" s="25"/>
      <c r="H16" s="25" t="s">
        <v>293</v>
      </c>
      <c r="I16" s="25"/>
      <c r="J16" s="25"/>
      <c r="K16" s="26"/>
      <c r="L16" s="26" t="str">
        <f t="shared" si="3"/>
        <v/>
      </c>
      <c r="M16" s="13" t="s">
        <v>176</v>
      </c>
      <c r="N16" s="13" t="s">
        <v>294</v>
      </c>
      <c r="O16" s="37" t="s">
        <v>295</v>
      </c>
      <c r="P16" s="13">
        <f t="shared" si="0"/>
        <v>7</v>
      </c>
      <c r="Q16" s="19"/>
      <c r="R16" s="19" t="s">
        <v>170</v>
      </c>
      <c r="S16" s="19" t="s">
        <v>170</v>
      </c>
      <c r="T16" s="19" t="s">
        <v>170</v>
      </c>
      <c r="U16" s="19" t="s">
        <v>178</v>
      </c>
      <c r="V16" s="19" t="s">
        <v>178</v>
      </c>
      <c r="W16" s="19" t="s">
        <v>179</v>
      </c>
      <c r="X16" s="19" t="s">
        <v>179</v>
      </c>
      <c r="Y16" s="19" t="s">
        <v>179</v>
      </c>
      <c r="Z16" s="19" t="s">
        <v>170</v>
      </c>
      <c r="AA16" s="19" t="s">
        <v>170</v>
      </c>
      <c r="AB16" s="19" t="s">
        <v>170</v>
      </c>
      <c r="AC16" s="19" t="s">
        <v>170</v>
      </c>
      <c r="AD16" s="13"/>
      <c r="AE16" s="13"/>
      <c r="AF16" s="14"/>
      <c r="AG16" s="14"/>
      <c r="AH16" s="14" t="s">
        <v>170</v>
      </c>
      <c r="AI16" s="14"/>
      <c r="AJ16" s="14"/>
      <c r="AK16" s="14" t="s">
        <v>170</v>
      </c>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3" t="s">
        <v>228</v>
      </c>
      <c r="BT16" s="46" t="s">
        <v>296</v>
      </c>
      <c r="BU16" s="13"/>
      <c r="BV16" s="13" t="s">
        <v>297</v>
      </c>
      <c r="BW16" s="28" t="s">
        <v>298</v>
      </c>
      <c r="BX16" s="13" t="s">
        <v>299</v>
      </c>
      <c r="BY16" s="13"/>
      <c r="BZ16" s="13"/>
      <c r="CA16" s="19" t="s">
        <v>179</v>
      </c>
      <c r="CB16" s="19"/>
      <c r="CC16" s="19" t="s">
        <v>179</v>
      </c>
      <c r="CD16" s="19"/>
      <c r="CE16" s="19"/>
      <c r="CF16" s="19" t="s">
        <v>179</v>
      </c>
      <c r="CG16" s="19" t="s">
        <v>179</v>
      </c>
      <c r="CH16" s="19"/>
      <c r="CI16" s="19" t="s">
        <v>179</v>
      </c>
      <c r="CJ16" s="19" t="s">
        <v>179</v>
      </c>
      <c r="CK16" s="19" t="s">
        <v>179</v>
      </c>
      <c r="CL16" s="19" t="s">
        <v>179</v>
      </c>
      <c r="CM16" s="13"/>
      <c r="CN16" s="13"/>
      <c r="CO16" s="19" t="s">
        <v>179</v>
      </c>
      <c r="CP16" s="19"/>
      <c r="CQ16" s="19" t="s">
        <v>179</v>
      </c>
      <c r="CR16" s="19"/>
      <c r="CS16" s="19"/>
      <c r="CT16" s="19" t="s">
        <v>179</v>
      </c>
      <c r="CU16" s="19" t="s">
        <v>179</v>
      </c>
      <c r="CV16" s="19"/>
      <c r="CW16" s="19" t="s">
        <v>179</v>
      </c>
      <c r="CX16" s="19" t="s">
        <v>179</v>
      </c>
      <c r="CY16" s="19" t="s">
        <v>179</v>
      </c>
      <c r="CZ16" s="19" t="s">
        <v>179</v>
      </c>
      <c r="DA16" s="47" t="s">
        <v>300</v>
      </c>
      <c r="DB16" s="13"/>
      <c r="DC16" s="13"/>
      <c r="DD16" s="13"/>
      <c r="DE16" s="13"/>
      <c r="DF16" s="13"/>
      <c r="DG16" s="13"/>
      <c r="DH16" s="13"/>
      <c r="DI16" s="13"/>
      <c r="DJ16" s="13"/>
      <c r="DK16" s="13"/>
      <c r="DL16" s="13"/>
      <c r="DM16" s="13"/>
      <c r="DN16" s="13"/>
      <c r="DO16" s="13"/>
      <c r="DP16" s="13"/>
      <c r="DQ16" s="13"/>
      <c r="DR16" s="13"/>
      <c r="DS16" s="13"/>
      <c r="DT16" s="13"/>
      <c r="DU16" s="13"/>
      <c r="DV16" s="13"/>
      <c r="DW16" s="13"/>
      <c r="DX16" s="22">
        <f t="shared" si="1"/>
        <v>1</v>
      </c>
      <c r="DY16" s="19"/>
      <c r="DZ16" s="19"/>
      <c r="EA16" s="19"/>
      <c r="EB16" s="29"/>
      <c r="EC16" s="29"/>
      <c r="ED16" s="29"/>
      <c r="EE16" s="29"/>
      <c r="EF16" s="29"/>
      <c r="EG16" s="29"/>
      <c r="EH16" s="29"/>
      <c r="EI16" s="20" t="s">
        <v>185</v>
      </c>
      <c r="EJ16" s="22" t="str">
        <f t="shared" si="2"/>
        <v>YY</v>
      </c>
      <c r="EK16" s="22"/>
      <c r="EL16" s="22"/>
      <c r="EM16" s="22"/>
      <c r="EN16" s="22"/>
    </row>
    <row r="17" spans="1:144" s="23" customFormat="1" ht="18.75" customHeight="1">
      <c r="A17" s="24" t="s">
        <v>301</v>
      </c>
      <c r="B17" s="24" t="s">
        <v>302</v>
      </c>
      <c r="C17" s="13" t="s">
        <v>303</v>
      </c>
      <c r="D17" s="13" t="s">
        <v>292</v>
      </c>
      <c r="E17" s="15" t="s">
        <v>188</v>
      </c>
      <c r="F17" s="25" t="s">
        <v>214</v>
      </c>
      <c r="G17" s="25"/>
      <c r="H17" s="25" t="s">
        <v>293</v>
      </c>
      <c r="I17" s="25"/>
      <c r="J17" s="25"/>
      <c r="K17" s="26"/>
      <c r="L17" s="26" t="str">
        <f t="shared" si="3"/>
        <v/>
      </c>
      <c r="M17" s="13" t="s">
        <v>176</v>
      </c>
      <c r="N17" s="13" t="s">
        <v>294</v>
      </c>
      <c r="O17" s="18" t="s">
        <v>304</v>
      </c>
      <c r="P17" s="13">
        <f t="shared" si="0"/>
        <v>4</v>
      </c>
      <c r="Q17" s="19"/>
      <c r="R17" s="19" t="s">
        <v>170</v>
      </c>
      <c r="S17" s="19" t="s">
        <v>170</v>
      </c>
      <c r="T17" s="19" t="s">
        <v>170</v>
      </c>
      <c r="U17" s="19" t="s">
        <v>178</v>
      </c>
      <c r="V17" s="19" t="s">
        <v>178</v>
      </c>
      <c r="W17" s="19" t="s">
        <v>179</v>
      </c>
      <c r="X17" s="19" t="s">
        <v>179</v>
      </c>
      <c r="Y17" s="19" t="s">
        <v>179</v>
      </c>
      <c r="Z17" s="19" t="s">
        <v>179</v>
      </c>
      <c r="AA17" s="19" t="s">
        <v>170</v>
      </c>
      <c r="AB17" s="19" t="s">
        <v>179</v>
      </c>
      <c r="AC17" s="19" t="s">
        <v>179</v>
      </c>
      <c r="AD17" s="13"/>
      <c r="AE17" s="13"/>
      <c r="AF17" s="14"/>
      <c r="AG17" s="14" t="s">
        <v>170</v>
      </c>
      <c r="AH17" s="14"/>
      <c r="AI17" s="14"/>
      <c r="AJ17" s="14" t="s">
        <v>170</v>
      </c>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3"/>
      <c r="BT17" s="46" t="s">
        <v>296</v>
      </c>
      <c r="BU17" s="13"/>
      <c r="BV17" s="13" t="s">
        <v>297</v>
      </c>
      <c r="BW17" s="28" t="s">
        <v>298</v>
      </c>
      <c r="BX17" s="13" t="s">
        <v>305</v>
      </c>
      <c r="BY17" s="13"/>
      <c r="BZ17" s="13"/>
      <c r="CA17" s="19" t="s">
        <v>179</v>
      </c>
      <c r="CB17" s="19"/>
      <c r="CC17" s="19" t="s">
        <v>179</v>
      </c>
      <c r="CD17" s="19"/>
      <c r="CE17" s="19"/>
      <c r="CF17" s="19" t="s">
        <v>179</v>
      </c>
      <c r="CG17" s="19" t="s">
        <v>179</v>
      </c>
      <c r="CH17" s="19"/>
      <c r="CI17" s="19" t="s">
        <v>179</v>
      </c>
      <c r="CJ17" s="19" t="s">
        <v>179</v>
      </c>
      <c r="CK17" s="19" t="s">
        <v>179</v>
      </c>
      <c r="CL17" s="19" t="s">
        <v>179</v>
      </c>
      <c r="CM17" s="13"/>
      <c r="CN17" s="13"/>
      <c r="CO17" s="19" t="s">
        <v>179</v>
      </c>
      <c r="CP17" s="19"/>
      <c r="CQ17" s="19" t="s">
        <v>179</v>
      </c>
      <c r="CR17" s="19"/>
      <c r="CS17" s="19"/>
      <c r="CT17" s="19" t="s">
        <v>179</v>
      </c>
      <c r="CU17" s="19" t="s">
        <v>179</v>
      </c>
      <c r="CV17" s="19"/>
      <c r="CW17" s="19" t="s">
        <v>179</v>
      </c>
      <c r="CX17" s="19" t="s">
        <v>179</v>
      </c>
      <c r="CY17" s="19" t="s">
        <v>179</v>
      </c>
      <c r="CZ17" s="19" t="s">
        <v>179</v>
      </c>
      <c r="DA17" s="47" t="s">
        <v>306</v>
      </c>
      <c r="DB17" s="13"/>
      <c r="DC17" s="13"/>
      <c r="DD17" s="13"/>
      <c r="DE17" s="13"/>
      <c r="DF17" s="13"/>
      <c r="DG17" s="13"/>
      <c r="DH17" s="13"/>
      <c r="DI17" s="13"/>
      <c r="DJ17" s="13"/>
      <c r="DK17" s="13"/>
      <c r="DL17" s="13"/>
      <c r="DM17" s="13"/>
      <c r="DN17" s="13"/>
      <c r="DO17" s="13"/>
      <c r="DP17" s="13"/>
      <c r="DQ17" s="13"/>
      <c r="DR17" s="13"/>
      <c r="DS17" s="13"/>
      <c r="DT17" s="13"/>
      <c r="DU17" s="13"/>
      <c r="DV17" s="13"/>
      <c r="DW17" s="13"/>
      <c r="DX17" s="22">
        <f t="shared" si="1"/>
        <v>1</v>
      </c>
      <c r="DY17" s="19"/>
      <c r="DZ17" s="19"/>
      <c r="EA17" s="19"/>
      <c r="EB17" s="29"/>
      <c r="EC17" s="29"/>
      <c r="ED17" s="29"/>
      <c r="EE17" s="29"/>
      <c r="EF17" s="29"/>
      <c r="EG17" s="29"/>
      <c r="EH17" s="29"/>
      <c r="EI17" s="20" t="s">
        <v>185</v>
      </c>
      <c r="EJ17" s="22" t="str">
        <f t="shared" si="2"/>
        <v>YY</v>
      </c>
      <c r="EK17" s="22"/>
      <c r="EL17" s="22"/>
      <c r="EM17" s="22"/>
      <c r="EN17" s="22"/>
    </row>
    <row r="18" spans="1:144" s="23" customFormat="1" ht="29.25" customHeight="1">
      <c r="A18" s="24" t="s">
        <v>307</v>
      </c>
      <c r="B18" s="24" t="s">
        <v>308</v>
      </c>
      <c r="C18" s="13" t="s">
        <v>303</v>
      </c>
      <c r="D18" s="13" t="s">
        <v>292</v>
      </c>
      <c r="E18" s="15" t="s">
        <v>188</v>
      </c>
      <c r="F18" s="25" t="s">
        <v>214</v>
      </c>
      <c r="G18" s="25"/>
      <c r="H18" s="25" t="s">
        <v>293</v>
      </c>
      <c r="I18" s="25"/>
      <c r="J18" s="25"/>
      <c r="K18" s="26" t="s">
        <v>309</v>
      </c>
      <c r="L18" s="26">
        <f t="shared" si="3"/>
        <v>1</v>
      </c>
      <c r="M18" s="13" t="s">
        <v>176</v>
      </c>
      <c r="N18" s="13" t="s">
        <v>310</v>
      </c>
      <c r="O18" s="18" t="s">
        <v>311</v>
      </c>
      <c r="P18" s="13">
        <f t="shared" si="0"/>
        <v>3</v>
      </c>
      <c r="Q18" s="19"/>
      <c r="R18" s="19" t="s">
        <v>170</v>
      </c>
      <c r="S18" s="19" t="s">
        <v>170</v>
      </c>
      <c r="T18" s="19" t="s">
        <v>170</v>
      </c>
      <c r="U18" s="19" t="s">
        <v>178</v>
      </c>
      <c r="V18" s="19" t="s">
        <v>178</v>
      </c>
      <c r="W18" s="19" t="s">
        <v>179</v>
      </c>
      <c r="X18" s="19" t="s">
        <v>179</v>
      </c>
      <c r="Y18" s="19" t="s">
        <v>179</v>
      </c>
      <c r="Z18" s="19" t="s">
        <v>179</v>
      </c>
      <c r="AA18" s="19" t="s">
        <v>179</v>
      </c>
      <c r="AB18" s="19" t="s">
        <v>179</v>
      </c>
      <c r="AC18" s="19" t="s">
        <v>179</v>
      </c>
      <c r="AD18" s="13"/>
      <c r="AE18" s="13"/>
      <c r="AF18" s="14"/>
      <c r="AG18" s="14" t="s">
        <v>170</v>
      </c>
      <c r="AH18" s="14"/>
      <c r="AI18" s="14"/>
      <c r="AJ18" s="14" t="s">
        <v>170</v>
      </c>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3"/>
      <c r="BT18" s="46" t="s">
        <v>296</v>
      </c>
      <c r="BU18" s="13"/>
      <c r="BV18" s="13" t="s">
        <v>297</v>
      </c>
      <c r="BW18" s="28" t="s">
        <v>298</v>
      </c>
      <c r="BX18" s="13" t="s">
        <v>312</v>
      </c>
      <c r="BY18" s="13"/>
      <c r="BZ18" s="13"/>
      <c r="CA18" s="19" t="s">
        <v>179</v>
      </c>
      <c r="CB18" s="19"/>
      <c r="CC18" s="19" t="s">
        <v>179</v>
      </c>
      <c r="CD18" s="19"/>
      <c r="CE18" s="19"/>
      <c r="CF18" s="19" t="s">
        <v>179</v>
      </c>
      <c r="CG18" s="19" t="s">
        <v>179</v>
      </c>
      <c r="CH18" s="19"/>
      <c r="CI18" s="19" t="s">
        <v>179</v>
      </c>
      <c r="CJ18" s="19" t="s">
        <v>179</v>
      </c>
      <c r="CK18" s="19" t="s">
        <v>179</v>
      </c>
      <c r="CL18" s="19" t="s">
        <v>179</v>
      </c>
      <c r="CM18" s="13"/>
      <c r="CN18" s="13"/>
      <c r="CO18" s="19" t="s">
        <v>179</v>
      </c>
      <c r="CP18" s="19"/>
      <c r="CQ18" s="19" t="s">
        <v>179</v>
      </c>
      <c r="CR18" s="19"/>
      <c r="CS18" s="19"/>
      <c r="CT18" s="19" t="s">
        <v>179</v>
      </c>
      <c r="CU18" s="19" t="s">
        <v>179</v>
      </c>
      <c r="CV18" s="19"/>
      <c r="CW18" s="19" t="s">
        <v>179</v>
      </c>
      <c r="CX18" s="19" t="s">
        <v>179</v>
      </c>
      <c r="CY18" s="19" t="s">
        <v>179</v>
      </c>
      <c r="CZ18" s="19" t="s">
        <v>179</v>
      </c>
      <c r="DA18" s="47" t="s">
        <v>306</v>
      </c>
      <c r="DB18" s="13"/>
      <c r="DC18" s="13"/>
      <c r="DD18" s="13"/>
      <c r="DE18" s="13"/>
      <c r="DF18" s="13"/>
      <c r="DG18" s="13"/>
      <c r="DH18" s="13"/>
      <c r="DI18" s="13"/>
      <c r="DJ18" s="13"/>
      <c r="DK18" s="13"/>
      <c r="DL18" s="13"/>
      <c r="DM18" s="13"/>
      <c r="DN18" s="13"/>
      <c r="DO18" s="13"/>
      <c r="DP18" s="13"/>
      <c r="DQ18" s="13"/>
      <c r="DR18" s="13"/>
      <c r="DS18" s="13"/>
      <c r="DT18" s="13"/>
      <c r="DU18" s="13"/>
      <c r="DV18" s="13"/>
      <c r="DW18" s="13"/>
      <c r="DX18" s="22">
        <f t="shared" si="1"/>
        <v>1</v>
      </c>
      <c r="DY18" s="19"/>
      <c r="DZ18" s="19"/>
      <c r="EA18" s="19"/>
      <c r="EB18" s="29"/>
      <c r="EC18" s="29"/>
      <c r="ED18" s="29"/>
      <c r="EE18" s="29"/>
      <c r="EF18" s="29"/>
      <c r="EG18" s="29"/>
      <c r="EH18" s="29"/>
      <c r="EI18" s="20" t="s">
        <v>185</v>
      </c>
      <c r="EJ18" s="22" t="str">
        <f t="shared" si="2"/>
        <v>YY</v>
      </c>
      <c r="EK18" s="22"/>
      <c r="EL18" s="22"/>
      <c r="EM18" s="22"/>
      <c r="EN18" s="22"/>
    </row>
    <row r="19" spans="1:144" s="23" customFormat="1" ht="101.45" customHeight="1">
      <c r="A19" s="24" t="s">
        <v>313</v>
      </c>
      <c r="B19" s="24" t="s">
        <v>314</v>
      </c>
      <c r="C19" s="13" t="s">
        <v>303</v>
      </c>
      <c r="D19" s="13" t="s">
        <v>292</v>
      </c>
      <c r="E19" s="15" t="s">
        <v>188</v>
      </c>
      <c r="F19" s="25" t="s">
        <v>214</v>
      </c>
      <c r="G19" s="25"/>
      <c r="H19" s="25" t="s">
        <v>293</v>
      </c>
      <c r="I19" s="25"/>
      <c r="J19" s="25"/>
      <c r="K19" s="26" t="s">
        <v>315</v>
      </c>
      <c r="L19" s="26">
        <f t="shared" si="3"/>
        <v>1</v>
      </c>
      <c r="M19" s="13" t="s">
        <v>176</v>
      </c>
      <c r="N19" s="13" t="s">
        <v>310</v>
      </c>
      <c r="O19" s="27" t="s">
        <v>316</v>
      </c>
      <c r="P19" s="13">
        <f t="shared" si="0"/>
        <v>1</v>
      </c>
      <c r="Q19" s="19"/>
      <c r="R19" s="19" t="s">
        <v>179</v>
      </c>
      <c r="S19" s="19" t="s">
        <v>178</v>
      </c>
      <c r="T19" s="19" t="s">
        <v>179</v>
      </c>
      <c r="U19" s="19" t="s">
        <v>178</v>
      </c>
      <c r="V19" s="19" t="s">
        <v>170</v>
      </c>
      <c r="W19" s="19" t="s">
        <v>179</v>
      </c>
      <c r="X19" s="19" t="s">
        <v>179</v>
      </c>
      <c r="Y19" s="19" t="s">
        <v>179</v>
      </c>
      <c r="Z19" s="19" t="s">
        <v>179</v>
      </c>
      <c r="AA19" s="19" t="s">
        <v>179</v>
      </c>
      <c r="AB19" s="19" t="s">
        <v>179</v>
      </c>
      <c r="AC19" s="19" t="s">
        <v>179</v>
      </c>
      <c r="AD19" s="13"/>
      <c r="AE19" s="13"/>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3"/>
      <c r="BT19" s="46" t="s">
        <v>296</v>
      </c>
      <c r="BU19" s="13"/>
      <c r="BV19" s="13" t="s">
        <v>297</v>
      </c>
      <c r="BW19" s="28" t="s">
        <v>298</v>
      </c>
      <c r="BX19" s="13" t="s">
        <v>317</v>
      </c>
      <c r="BY19" s="13"/>
      <c r="BZ19" s="13"/>
      <c r="CA19" s="19" t="s">
        <v>179</v>
      </c>
      <c r="CB19" s="19"/>
      <c r="CC19" s="19" t="s">
        <v>179</v>
      </c>
      <c r="CD19" s="19"/>
      <c r="CE19" s="19"/>
      <c r="CF19" s="19" t="s">
        <v>179</v>
      </c>
      <c r="CG19" s="19" t="s">
        <v>179</v>
      </c>
      <c r="CH19" s="19"/>
      <c r="CI19" s="19" t="s">
        <v>179</v>
      </c>
      <c r="CJ19" s="19" t="s">
        <v>179</v>
      </c>
      <c r="CK19" s="19" t="s">
        <v>179</v>
      </c>
      <c r="CL19" s="19" t="s">
        <v>179</v>
      </c>
      <c r="CM19" s="13"/>
      <c r="CN19" s="13"/>
      <c r="CO19" s="19" t="s">
        <v>179</v>
      </c>
      <c r="CP19" s="19"/>
      <c r="CQ19" s="19" t="s">
        <v>179</v>
      </c>
      <c r="CR19" s="19"/>
      <c r="CS19" s="19"/>
      <c r="CT19" s="19" t="s">
        <v>179</v>
      </c>
      <c r="CU19" s="19" t="s">
        <v>179</v>
      </c>
      <c r="CV19" s="19"/>
      <c r="CW19" s="19" t="s">
        <v>179</v>
      </c>
      <c r="CX19" s="19" t="s">
        <v>179</v>
      </c>
      <c r="CY19" s="19" t="s">
        <v>179</v>
      </c>
      <c r="CZ19" s="19" t="s">
        <v>179</v>
      </c>
      <c r="DA19" s="47" t="s">
        <v>306</v>
      </c>
      <c r="DB19" s="13"/>
      <c r="DC19" s="13"/>
      <c r="DD19" s="13"/>
      <c r="DE19" s="13"/>
      <c r="DF19" s="13"/>
      <c r="DG19" s="13"/>
      <c r="DH19" s="13"/>
      <c r="DI19" s="13"/>
      <c r="DJ19" s="13"/>
      <c r="DK19" s="13"/>
      <c r="DL19" s="13"/>
      <c r="DM19" s="13"/>
      <c r="DN19" s="13"/>
      <c r="DO19" s="13"/>
      <c r="DP19" s="13"/>
      <c r="DQ19" s="13"/>
      <c r="DR19" s="13"/>
      <c r="DS19" s="13"/>
      <c r="DT19" s="13"/>
      <c r="DU19" s="13"/>
      <c r="DV19" s="13"/>
      <c r="DW19" s="13"/>
      <c r="DX19" s="22">
        <f t="shared" si="1"/>
        <v>1</v>
      </c>
      <c r="DY19" s="19"/>
      <c r="DZ19" s="19"/>
      <c r="EA19" s="19"/>
      <c r="EB19" s="29"/>
      <c r="EC19" s="29"/>
      <c r="ED19" s="29"/>
      <c r="EE19" s="29"/>
      <c r="EF19" s="29"/>
      <c r="EG19" s="29"/>
      <c r="EH19" s="29"/>
      <c r="EI19" s="20" t="s">
        <v>185</v>
      </c>
      <c r="EJ19" s="22" t="str">
        <f t="shared" si="2"/>
        <v/>
      </c>
      <c r="EK19" s="22"/>
      <c r="EL19" s="22"/>
      <c r="EM19" s="22"/>
      <c r="EN19" s="22"/>
    </row>
    <row r="20" spans="1:144" s="23" customFormat="1" ht="51.75">
      <c r="A20" s="13" t="s">
        <v>318</v>
      </c>
      <c r="B20" s="13" t="s">
        <v>319</v>
      </c>
      <c r="C20" s="13"/>
      <c r="D20" s="13"/>
      <c r="E20" s="15"/>
      <c r="F20" s="16"/>
      <c r="G20" s="16"/>
      <c r="H20" s="16"/>
      <c r="I20" s="16"/>
      <c r="J20" s="16"/>
      <c r="K20" s="17"/>
      <c r="L20" s="17"/>
      <c r="M20" s="13" t="s">
        <v>176</v>
      </c>
      <c r="N20" s="13" t="s">
        <v>320</v>
      </c>
      <c r="O20" s="39"/>
      <c r="P20" s="13"/>
      <c r="Q20" s="19"/>
      <c r="R20" s="19"/>
      <c r="S20" s="19"/>
      <c r="T20" s="19"/>
      <c r="U20" s="19"/>
      <c r="V20" s="19" t="s">
        <v>170</v>
      </c>
      <c r="W20" s="19"/>
      <c r="X20" s="19"/>
      <c r="Y20" s="19"/>
      <c r="Z20" s="19"/>
      <c r="AA20" s="19"/>
      <c r="AB20" s="19"/>
      <c r="AC20" s="19"/>
      <c r="AD20" s="13"/>
      <c r="AE20" s="20"/>
      <c r="AF20" s="14"/>
      <c r="AG20" s="14"/>
      <c r="AH20" s="14" t="s">
        <v>170</v>
      </c>
      <c r="AI20" s="14"/>
      <c r="AJ20" s="14"/>
      <c r="AK20" s="14" t="s">
        <v>170</v>
      </c>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3"/>
      <c r="BT20" s="13" t="s">
        <v>229</v>
      </c>
      <c r="BU20" s="13"/>
      <c r="BV20" s="13"/>
      <c r="BW20" s="13"/>
      <c r="BX20" s="30" t="s">
        <v>321</v>
      </c>
      <c r="BY20" s="30" t="s">
        <v>322</v>
      </c>
      <c r="BZ20" s="13"/>
      <c r="CA20" s="19"/>
      <c r="CB20" s="19"/>
      <c r="CC20" s="19"/>
      <c r="CD20" s="19"/>
      <c r="CE20" s="19"/>
      <c r="CF20" s="19"/>
      <c r="CG20" s="19"/>
      <c r="CH20" s="19"/>
      <c r="CI20" s="19"/>
      <c r="CJ20" s="19"/>
      <c r="CK20" s="19"/>
      <c r="CL20" s="19"/>
      <c r="CM20" s="13"/>
      <c r="CN20" s="13"/>
      <c r="CO20" s="19"/>
      <c r="CP20" s="19"/>
      <c r="CQ20" s="19"/>
      <c r="CR20" s="19"/>
      <c r="CS20" s="19"/>
      <c r="CT20" s="19"/>
      <c r="CU20" s="19"/>
      <c r="CV20" s="19"/>
      <c r="CW20" s="19"/>
      <c r="CX20" s="19"/>
      <c r="CY20" s="19"/>
      <c r="CZ20" s="19"/>
      <c r="DA20" s="30" t="s">
        <v>323</v>
      </c>
      <c r="DB20" s="13"/>
      <c r="DC20" s="13"/>
      <c r="DD20" s="13"/>
      <c r="DE20" s="13"/>
      <c r="DF20" s="13"/>
      <c r="DG20" s="13"/>
      <c r="DH20" s="13"/>
      <c r="DI20" s="13"/>
      <c r="DJ20" s="13"/>
      <c r="DK20" s="13"/>
      <c r="DL20" s="13"/>
      <c r="DM20" s="13"/>
      <c r="DN20" s="13"/>
      <c r="DO20" s="13"/>
      <c r="DP20" s="13"/>
      <c r="DQ20" s="13"/>
      <c r="DR20" s="13"/>
      <c r="DS20" s="13"/>
      <c r="DT20" s="13"/>
      <c r="DU20" s="13"/>
      <c r="DV20" s="13"/>
      <c r="DW20" s="30" t="s">
        <v>324</v>
      </c>
      <c r="DX20" s="20"/>
      <c r="DY20" s="19"/>
      <c r="DZ20" s="19"/>
      <c r="EA20" s="19"/>
      <c r="EB20" s="20"/>
      <c r="EC20" s="20"/>
      <c r="ED20" s="20"/>
      <c r="EE20" s="20"/>
      <c r="EF20" s="20"/>
      <c r="EG20" s="20"/>
      <c r="EH20" s="20"/>
      <c r="EI20" s="20"/>
      <c r="EJ20" s="20"/>
      <c r="EK20" s="20"/>
      <c r="EL20" s="22"/>
      <c r="EM20" s="22"/>
      <c r="EN20" s="22"/>
    </row>
    <row r="21" spans="1:144" s="23" customFormat="1" ht="78.75">
      <c r="A21" s="24" t="s">
        <v>325</v>
      </c>
      <c r="B21" s="24" t="s">
        <v>326</v>
      </c>
      <c r="C21" s="13" t="s">
        <v>327</v>
      </c>
      <c r="D21" s="13" t="s">
        <v>292</v>
      </c>
      <c r="E21" s="15" t="s">
        <v>188</v>
      </c>
      <c r="F21" s="25" t="s">
        <v>214</v>
      </c>
      <c r="G21" s="25"/>
      <c r="H21" s="25" t="s">
        <v>293</v>
      </c>
      <c r="I21" s="25"/>
      <c r="J21" s="25"/>
      <c r="K21" s="26"/>
      <c r="L21" s="26" t="str">
        <f t="shared" ref="L21:L32" si="4">IF(COUNTIF(K:K,K21)=0,"",COUNTIF(K:K,K21))</f>
        <v/>
      </c>
      <c r="M21" s="13" t="s">
        <v>176</v>
      </c>
      <c r="N21" s="13" t="s">
        <v>294</v>
      </c>
      <c r="O21" s="18" t="s">
        <v>295</v>
      </c>
      <c r="P21" s="13">
        <f t="shared" ref="P21:P32" si="5">COUNTIF(Q21:AC21,"Y")</f>
        <v>2</v>
      </c>
      <c r="Q21" s="19"/>
      <c r="R21" s="19" t="s">
        <v>179</v>
      </c>
      <c r="S21" s="19" t="s">
        <v>170</v>
      </c>
      <c r="T21" s="19" t="s">
        <v>179</v>
      </c>
      <c r="U21" s="19" t="s">
        <v>170</v>
      </c>
      <c r="V21" s="19" t="s">
        <v>178</v>
      </c>
      <c r="W21" s="19" t="s">
        <v>179</v>
      </c>
      <c r="X21" s="19" t="s">
        <v>179</v>
      </c>
      <c r="Y21" s="19" t="s">
        <v>179</v>
      </c>
      <c r="Z21" s="19" t="s">
        <v>179</v>
      </c>
      <c r="AA21" s="19" t="s">
        <v>179</v>
      </c>
      <c r="AB21" s="19" t="s">
        <v>179</v>
      </c>
      <c r="AC21" s="19" t="s">
        <v>179</v>
      </c>
      <c r="AD21" s="13"/>
      <c r="AE21" s="13"/>
      <c r="AF21" s="14"/>
      <c r="AG21" s="14" t="s">
        <v>170</v>
      </c>
      <c r="AH21" s="14"/>
      <c r="AI21" s="14"/>
      <c r="AJ21" s="14" t="s">
        <v>170</v>
      </c>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3"/>
      <c r="BT21" s="13" t="s">
        <v>229</v>
      </c>
      <c r="BU21" s="13"/>
      <c r="BV21" s="13"/>
      <c r="BW21" s="28" t="s">
        <v>298</v>
      </c>
      <c r="BX21" s="13" t="s">
        <v>328</v>
      </c>
      <c r="BY21" s="13" t="s">
        <v>329</v>
      </c>
      <c r="BZ21" s="13"/>
      <c r="CA21" s="19" t="s">
        <v>179</v>
      </c>
      <c r="CB21" s="19"/>
      <c r="CC21" s="19" t="s">
        <v>179</v>
      </c>
      <c r="CD21" s="19"/>
      <c r="CE21" s="19"/>
      <c r="CF21" s="19" t="s">
        <v>179</v>
      </c>
      <c r="CG21" s="19" t="s">
        <v>179</v>
      </c>
      <c r="CH21" s="19"/>
      <c r="CI21" s="19" t="s">
        <v>179</v>
      </c>
      <c r="CJ21" s="19" t="s">
        <v>179</v>
      </c>
      <c r="CK21" s="19" t="s">
        <v>179</v>
      </c>
      <c r="CL21" s="19" t="s">
        <v>179</v>
      </c>
      <c r="CM21" s="13"/>
      <c r="CN21" s="13"/>
      <c r="CO21" s="19" t="s">
        <v>179</v>
      </c>
      <c r="CP21" s="19"/>
      <c r="CQ21" s="19" t="s">
        <v>179</v>
      </c>
      <c r="CR21" s="19"/>
      <c r="CS21" s="19"/>
      <c r="CT21" s="19" t="s">
        <v>179</v>
      </c>
      <c r="CU21" s="19" t="s">
        <v>179</v>
      </c>
      <c r="CV21" s="19"/>
      <c r="CW21" s="19" t="s">
        <v>179</v>
      </c>
      <c r="CX21" s="19" t="s">
        <v>179</v>
      </c>
      <c r="CY21" s="19" t="s">
        <v>179</v>
      </c>
      <c r="CZ21" s="19" t="s">
        <v>179</v>
      </c>
      <c r="DA21" s="13" t="s">
        <v>220</v>
      </c>
      <c r="DB21" s="13"/>
      <c r="DC21" s="13"/>
      <c r="DD21" s="13"/>
      <c r="DE21" s="13"/>
      <c r="DF21" s="13"/>
      <c r="DG21" s="13"/>
      <c r="DH21" s="13"/>
      <c r="DI21" s="13"/>
      <c r="DJ21" s="13"/>
      <c r="DK21" s="13"/>
      <c r="DL21" s="13"/>
      <c r="DM21" s="13"/>
      <c r="DN21" s="13"/>
      <c r="DO21" s="13"/>
      <c r="DP21" s="13"/>
      <c r="DQ21" s="13"/>
      <c r="DR21" s="13"/>
      <c r="DS21" s="13"/>
      <c r="DT21" s="13"/>
      <c r="DU21" s="13"/>
      <c r="DV21" s="13"/>
      <c r="DW21" s="13"/>
      <c r="DX21" s="22">
        <f t="shared" ref="DX21:DX32" si="6">COUNTIF(A:A,A21)</f>
        <v>1</v>
      </c>
      <c r="DY21" s="19"/>
      <c r="DZ21" s="19"/>
      <c r="EA21" s="19"/>
      <c r="EB21" s="29"/>
      <c r="EC21" s="29"/>
      <c r="ED21" s="29"/>
      <c r="EE21" s="29"/>
      <c r="EF21" s="29"/>
      <c r="EG21" s="29"/>
      <c r="EH21" s="29"/>
      <c r="EI21" s="20" t="s">
        <v>185</v>
      </c>
      <c r="EJ21" s="22" t="str">
        <f t="shared" ref="EJ21:EJ32" si="7">_xlfn.CONCAT(AF21:BQ21)</f>
        <v>YY</v>
      </c>
      <c r="EK21" s="22"/>
      <c r="EL21" s="22"/>
      <c r="EM21" s="22"/>
      <c r="EN21" s="22"/>
    </row>
    <row r="22" spans="1:144" s="23" customFormat="1" ht="78.75">
      <c r="A22" s="24" t="s">
        <v>330</v>
      </c>
      <c r="B22" s="13" t="s">
        <v>331</v>
      </c>
      <c r="C22" s="13"/>
      <c r="D22" s="13"/>
      <c r="E22" s="15"/>
      <c r="F22" s="25"/>
      <c r="G22" s="25"/>
      <c r="H22" s="25"/>
      <c r="I22" s="25"/>
      <c r="J22" s="25"/>
      <c r="K22" s="17"/>
      <c r="L22" s="26" t="str">
        <f t="shared" si="4"/>
        <v/>
      </c>
      <c r="M22" s="13" t="s">
        <v>249</v>
      </c>
      <c r="N22" s="13" t="s">
        <v>332</v>
      </c>
      <c r="O22" s="41" t="s">
        <v>333</v>
      </c>
      <c r="P22" s="13">
        <f t="shared" si="5"/>
        <v>1</v>
      </c>
      <c r="Q22" s="19"/>
      <c r="R22" s="19" t="s">
        <v>179</v>
      </c>
      <c r="S22" s="19" t="s">
        <v>178</v>
      </c>
      <c r="T22" s="19" t="s">
        <v>179</v>
      </c>
      <c r="U22" s="19" t="s">
        <v>178</v>
      </c>
      <c r="V22" s="19" t="s">
        <v>178</v>
      </c>
      <c r="W22" s="19" t="s">
        <v>179</v>
      </c>
      <c r="X22" s="19" t="s">
        <v>179</v>
      </c>
      <c r="Y22" s="19" t="s">
        <v>179</v>
      </c>
      <c r="Z22" s="19" t="s">
        <v>179</v>
      </c>
      <c r="AA22" s="19" t="s">
        <v>179</v>
      </c>
      <c r="AB22" s="19" t="s">
        <v>170</v>
      </c>
      <c r="AC22" s="19" t="s">
        <v>179</v>
      </c>
      <c r="AD22" s="13"/>
      <c r="AE22" s="13"/>
      <c r="AF22" s="14"/>
      <c r="AG22" s="14" t="s">
        <v>170</v>
      </c>
      <c r="AH22" s="14"/>
      <c r="AI22" s="14"/>
      <c r="AJ22" s="14"/>
      <c r="AK22" s="14"/>
      <c r="AL22" s="14" t="s">
        <v>170</v>
      </c>
      <c r="AM22" s="14"/>
      <c r="AN22" s="14"/>
      <c r="AO22" s="14"/>
      <c r="AP22" s="14"/>
      <c r="AQ22" s="14"/>
      <c r="AR22" s="14"/>
      <c r="AS22" s="14"/>
      <c r="AT22" s="14"/>
      <c r="AU22" s="14"/>
      <c r="AV22" s="14"/>
      <c r="AW22" s="14"/>
      <c r="AX22" s="14"/>
      <c r="AY22" s="14"/>
      <c r="AZ22" s="14"/>
      <c r="BA22" s="14"/>
      <c r="BB22" s="14"/>
      <c r="BC22" s="14"/>
      <c r="BD22" s="14"/>
      <c r="BE22" s="14"/>
      <c r="BF22" s="14"/>
      <c r="BG22" s="14" t="s">
        <v>170</v>
      </c>
      <c r="BH22" s="14"/>
      <c r="BI22" s="14"/>
      <c r="BJ22" s="14"/>
      <c r="BK22" s="14"/>
      <c r="BL22" s="14"/>
      <c r="BM22" s="14"/>
      <c r="BN22" s="14"/>
      <c r="BO22" s="14"/>
      <c r="BP22" s="14"/>
      <c r="BQ22" s="14"/>
      <c r="BR22" s="14"/>
      <c r="BS22" s="13"/>
      <c r="BT22" s="13" t="s">
        <v>180</v>
      </c>
      <c r="BU22" s="13"/>
      <c r="BV22" s="13"/>
      <c r="BW22" s="44"/>
      <c r="BX22" s="13" t="s">
        <v>334</v>
      </c>
      <c r="BY22" s="13"/>
      <c r="BZ22" s="13"/>
      <c r="CA22" s="19" t="s">
        <v>179</v>
      </c>
      <c r="CB22" s="19"/>
      <c r="CC22" s="19" t="s">
        <v>179</v>
      </c>
      <c r="CD22" s="19"/>
      <c r="CE22" s="19"/>
      <c r="CF22" s="19" t="s">
        <v>179</v>
      </c>
      <c r="CG22" s="19" t="s">
        <v>179</v>
      </c>
      <c r="CH22" s="19"/>
      <c r="CI22" s="19" t="s">
        <v>179</v>
      </c>
      <c r="CJ22" s="19" t="s">
        <v>179</v>
      </c>
      <c r="CK22" s="19" t="s">
        <v>179</v>
      </c>
      <c r="CL22" s="19" t="s">
        <v>179</v>
      </c>
      <c r="CM22" s="13"/>
      <c r="CN22" s="13"/>
      <c r="CO22" s="19" t="s">
        <v>179</v>
      </c>
      <c r="CP22" s="19"/>
      <c r="CQ22" s="19" t="s">
        <v>179</v>
      </c>
      <c r="CR22" s="19"/>
      <c r="CS22" s="19"/>
      <c r="CT22" s="19" t="s">
        <v>179</v>
      </c>
      <c r="CU22" s="19" t="s">
        <v>179</v>
      </c>
      <c r="CV22" s="19"/>
      <c r="CW22" s="19" t="s">
        <v>179</v>
      </c>
      <c r="CX22" s="19" t="s">
        <v>179</v>
      </c>
      <c r="CY22" s="19" t="s">
        <v>179</v>
      </c>
      <c r="CZ22" s="19" t="s">
        <v>179</v>
      </c>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22">
        <f t="shared" si="6"/>
        <v>1</v>
      </c>
      <c r="DY22" s="19"/>
      <c r="DZ22" s="19"/>
      <c r="EA22" s="19"/>
      <c r="EB22" s="29"/>
      <c r="EC22" s="29"/>
      <c r="ED22" s="29"/>
      <c r="EE22" s="29"/>
      <c r="EF22" s="29"/>
      <c r="EG22" s="29"/>
      <c r="EH22" s="29"/>
      <c r="EI22" s="20"/>
      <c r="EJ22" s="22" t="str">
        <f t="shared" si="7"/>
        <v>YYY</v>
      </c>
      <c r="EK22" s="20"/>
      <c r="EL22" s="22"/>
      <c r="EM22" s="22"/>
      <c r="EN22" s="22"/>
    </row>
    <row r="23" spans="1:144" s="23" customFormat="1" ht="47.25">
      <c r="A23" s="24" t="s">
        <v>335</v>
      </c>
      <c r="B23" s="24" t="s">
        <v>336</v>
      </c>
      <c r="C23" s="13" t="s">
        <v>336</v>
      </c>
      <c r="D23" s="13"/>
      <c r="E23" s="15" t="s">
        <v>188</v>
      </c>
      <c r="F23" s="25" t="s">
        <v>189</v>
      </c>
      <c r="G23" s="25"/>
      <c r="H23" s="25"/>
      <c r="I23" s="25"/>
      <c r="J23" s="25"/>
      <c r="K23" s="26"/>
      <c r="L23" s="26" t="str">
        <f t="shared" si="4"/>
        <v/>
      </c>
      <c r="M23" s="13" t="s">
        <v>190</v>
      </c>
      <c r="N23" s="13" t="s">
        <v>191</v>
      </c>
      <c r="O23" s="27" t="s">
        <v>337</v>
      </c>
      <c r="P23" s="13">
        <f t="shared" si="5"/>
        <v>1</v>
      </c>
      <c r="Q23" s="19"/>
      <c r="R23" s="19" t="s">
        <v>179</v>
      </c>
      <c r="S23" s="19" t="s">
        <v>178</v>
      </c>
      <c r="T23" s="19" t="s">
        <v>179</v>
      </c>
      <c r="U23" s="19" t="s">
        <v>178</v>
      </c>
      <c r="V23" s="19" t="s">
        <v>170</v>
      </c>
      <c r="W23" s="19" t="s">
        <v>179</v>
      </c>
      <c r="X23" s="19" t="s">
        <v>179</v>
      </c>
      <c r="Y23" s="19" t="s">
        <v>179</v>
      </c>
      <c r="Z23" s="19" t="s">
        <v>179</v>
      </c>
      <c r="AA23" s="19" t="s">
        <v>179</v>
      </c>
      <c r="AB23" s="19" t="s">
        <v>179</v>
      </c>
      <c r="AC23" s="19" t="s">
        <v>179</v>
      </c>
      <c r="AD23" s="13"/>
      <c r="AE23" s="13"/>
      <c r="AF23" s="14"/>
      <c r="AG23" s="14" t="s">
        <v>170</v>
      </c>
      <c r="AH23" s="14"/>
      <c r="AI23" s="14"/>
      <c r="AJ23" s="14"/>
      <c r="AK23" s="14"/>
      <c r="AL23" s="14"/>
      <c r="AM23" s="14"/>
      <c r="AN23" s="14"/>
      <c r="AO23" s="14"/>
      <c r="AP23" s="14"/>
      <c r="AQ23" s="14" t="s">
        <v>170</v>
      </c>
      <c r="AR23" s="14"/>
      <c r="AS23" s="14"/>
      <c r="AT23" s="14"/>
      <c r="AU23" s="14"/>
      <c r="AV23" s="14" t="s">
        <v>170</v>
      </c>
      <c r="AW23" s="14"/>
      <c r="AX23" s="14"/>
      <c r="AY23" s="14"/>
      <c r="AZ23" s="14"/>
      <c r="BA23" s="14"/>
      <c r="BB23" s="14"/>
      <c r="BC23" s="14"/>
      <c r="BD23" s="14"/>
      <c r="BE23" s="14"/>
      <c r="BF23" s="14"/>
      <c r="BG23" s="14" t="s">
        <v>170</v>
      </c>
      <c r="BH23" s="14"/>
      <c r="BI23" s="14"/>
      <c r="BJ23" s="14"/>
      <c r="BK23" s="14"/>
      <c r="BL23" s="14"/>
      <c r="BM23" s="14"/>
      <c r="BN23" s="14"/>
      <c r="BO23" s="14" t="s">
        <v>170</v>
      </c>
      <c r="BP23" s="14"/>
      <c r="BQ23" s="14"/>
      <c r="BR23" s="14"/>
      <c r="BS23" s="13"/>
      <c r="BT23" s="13" t="s">
        <v>193</v>
      </c>
      <c r="BU23" s="13"/>
      <c r="BV23" s="13"/>
      <c r="BW23" s="33" t="s">
        <v>337</v>
      </c>
      <c r="BX23" s="13" t="s">
        <v>338</v>
      </c>
      <c r="BY23" s="13" t="s">
        <v>339</v>
      </c>
      <c r="BZ23" s="13"/>
      <c r="CA23" s="19" t="s">
        <v>179</v>
      </c>
      <c r="CB23" s="19"/>
      <c r="CC23" s="19" t="s">
        <v>179</v>
      </c>
      <c r="CD23" s="19"/>
      <c r="CE23" s="19" t="s">
        <v>179</v>
      </c>
      <c r="CF23" s="19" t="s">
        <v>179</v>
      </c>
      <c r="CG23" s="19" t="s">
        <v>179</v>
      </c>
      <c r="CH23" s="19"/>
      <c r="CI23" s="19" t="s">
        <v>179</v>
      </c>
      <c r="CJ23" s="19" t="s">
        <v>179</v>
      </c>
      <c r="CK23" s="19" t="s">
        <v>179</v>
      </c>
      <c r="CL23" s="19" t="s">
        <v>179</v>
      </c>
      <c r="CM23" s="13"/>
      <c r="CN23" s="13"/>
      <c r="CO23" s="19" t="s">
        <v>179</v>
      </c>
      <c r="CP23" s="19"/>
      <c r="CQ23" s="19" t="s">
        <v>179</v>
      </c>
      <c r="CR23" s="19"/>
      <c r="CS23" s="19"/>
      <c r="CT23" s="19" t="s">
        <v>179</v>
      </c>
      <c r="CU23" s="19" t="s">
        <v>179</v>
      </c>
      <c r="CV23" s="19"/>
      <c r="CW23" s="19" t="s">
        <v>179</v>
      </c>
      <c r="CX23" s="19" t="s">
        <v>179</v>
      </c>
      <c r="CY23" s="19" t="s">
        <v>179</v>
      </c>
      <c r="CZ23" s="19" t="s">
        <v>179</v>
      </c>
      <c r="DA23" s="13" t="s">
        <v>340</v>
      </c>
      <c r="DB23" s="13"/>
      <c r="DC23" s="13"/>
      <c r="DD23" s="13"/>
      <c r="DE23" s="13"/>
      <c r="DF23" s="13"/>
      <c r="DG23" s="13"/>
      <c r="DH23" s="13"/>
      <c r="DI23" s="13"/>
      <c r="DJ23" s="13"/>
      <c r="DK23" s="13"/>
      <c r="DL23" s="13"/>
      <c r="DM23" s="13"/>
      <c r="DN23" s="13"/>
      <c r="DO23" s="13"/>
      <c r="DP23" s="13"/>
      <c r="DQ23" s="13"/>
      <c r="DR23" s="13"/>
      <c r="DS23" s="13"/>
      <c r="DT23" s="13"/>
      <c r="DU23" s="13"/>
      <c r="DV23" s="13"/>
      <c r="DW23" s="13" t="s">
        <v>341</v>
      </c>
      <c r="DX23" s="22">
        <f t="shared" si="6"/>
        <v>1</v>
      </c>
      <c r="DY23" s="19" t="s">
        <v>179</v>
      </c>
      <c r="DZ23" s="19"/>
      <c r="EA23" s="19"/>
      <c r="EB23" s="40" t="s">
        <v>342</v>
      </c>
      <c r="EC23" s="48">
        <v>68370306</v>
      </c>
      <c r="ED23" s="29"/>
      <c r="EE23" s="29"/>
      <c r="EF23" s="29"/>
      <c r="EG23" s="29"/>
      <c r="EH23" s="29"/>
      <c r="EI23" s="20" t="s">
        <v>343</v>
      </c>
      <c r="EJ23" s="22" t="str">
        <f t="shared" si="7"/>
        <v>YYYYY</v>
      </c>
      <c r="EK23" s="22"/>
      <c r="EL23" s="22"/>
      <c r="EM23" s="22"/>
      <c r="EN23" s="22"/>
    </row>
    <row r="24" spans="1:144" s="23" customFormat="1" ht="47.25">
      <c r="A24" s="24" t="s">
        <v>344</v>
      </c>
      <c r="B24" s="13" t="s">
        <v>345</v>
      </c>
      <c r="C24" s="13"/>
      <c r="D24" s="13"/>
      <c r="E24" s="15"/>
      <c r="F24" s="25"/>
      <c r="G24" s="25"/>
      <c r="H24" s="25"/>
      <c r="I24" s="25"/>
      <c r="J24" s="25"/>
      <c r="K24" s="17"/>
      <c r="L24" s="26" t="str">
        <f t="shared" si="4"/>
        <v/>
      </c>
      <c r="M24" s="13" t="s">
        <v>249</v>
      </c>
      <c r="N24" s="13" t="s">
        <v>250</v>
      </c>
      <c r="O24" s="41" t="s">
        <v>295</v>
      </c>
      <c r="P24" s="13">
        <f t="shared" si="5"/>
        <v>1</v>
      </c>
      <c r="Q24" s="19"/>
      <c r="R24" s="19" t="s">
        <v>179</v>
      </c>
      <c r="S24" s="19" t="s">
        <v>178</v>
      </c>
      <c r="T24" s="19" t="s">
        <v>179</v>
      </c>
      <c r="U24" s="19" t="s">
        <v>178</v>
      </c>
      <c r="V24" s="19" t="s">
        <v>178</v>
      </c>
      <c r="W24" s="19" t="s">
        <v>179</v>
      </c>
      <c r="X24" s="19" t="s">
        <v>179</v>
      </c>
      <c r="Y24" s="19" t="s">
        <v>179</v>
      </c>
      <c r="Z24" s="19" t="s">
        <v>170</v>
      </c>
      <c r="AA24" s="19" t="s">
        <v>179</v>
      </c>
      <c r="AB24" s="19" t="s">
        <v>179</v>
      </c>
      <c r="AC24" s="19" t="s">
        <v>179</v>
      </c>
      <c r="AD24" s="13"/>
      <c r="AE24" s="13"/>
      <c r="AF24" s="14" t="s">
        <v>178</v>
      </c>
      <c r="AG24" s="14" t="s">
        <v>178</v>
      </c>
      <c r="AH24" s="14" t="s">
        <v>178</v>
      </c>
      <c r="AI24" s="14" t="s">
        <v>178</v>
      </c>
      <c r="AJ24" s="14" t="s">
        <v>178</v>
      </c>
      <c r="AK24" s="14" t="s">
        <v>178</v>
      </c>
      <c r="AL24" s="14" t="s">
        <v>178</v>
      </c>
      <c r="AM24" s="14" t="s">
        <v>178</v>
      </c>
      <c r="AN24" s="14" t="s">
        <v>178</v>
      </c>
      <c r="AO24" s="14" t="s">
        <v>178</v>
      </c>
      <c r="AP24" s="14" t="s">
        <v>178</v>
      </c>
      <c r="AQ24" s="14" t="s">
        <v>178</v>
      </c>
      <c r="AR24" s="14" t="s">
        <v>178</v>
      </c>
      <c r="AS24" s="14" t="s">
        <v>178</v>
      </c>
      <c r="AT24" s="14" t="s">
        <v>178</v>
      </c>
      <c r="AU24" s="14" t="s">
        <v>178</v>
      </c>
      <c r="AV24" s="14" t="s">
        <v>178</v>
      </c>
      <c r="AW24" s="14" t="s">
        <v>178</v>
      </c>
      <c r="AX24" s="14" t="s">
        <v>178</v>
      </c>
      <c r="AY24" s="14" t="s">
        <v>178</v>
      </c>
      <c r="AZ24" s="14" t="s">
        <v>178</v>
      </c>
      <c r="BA24" s="14" t="s">
        <v>178</v>
      </c>
      <c r="BB24" s="14" t="s">
        <v>178</v>
      </c>
      <c r="BC24" s="14" t="s">
        <v>178</v>
      </c>
      <c r="BD24" s="14" t="s">
        <v>178</v>
      </c>
      <c r="BE24" s="14" t="s">
        <v>178</v>
      </c>
      <c r="BF24" s="14" t="s">
        <v>178</v>
      </c>
      <c r="BG24" s="14" t="s">
        <v>178</v>
      </c>
      <c r="BH24" s="14" t="s">
        <v>178</v>
      </c>
      <c r="BI24" s="14" t="s">
        <v>178</v>
      </c>
      <c r="BJ24" s="14" t="s">
        <v>178</v>
      </c>
      <c r="BK24" s="14" t="s">
        <v>178</v>
      </c>
      <c r="BL24" s="14" t="s">
        <v>178</v>
      </c>
      <c r="BM24" s="14" t="s">
        <v>178</v>
      </c>
      <c r="BN24" s="14" t="s">
        <v>178</v>
      </c>
      <c r="BO24" s="14" t="s">
        <v>178</v>
      </c>
      <c r="BP24" s="14" t="s">
        <v>178</v>
      </c>
      <c r="BQ24" s="14" t="s">
        <v>178</v>
      </c>
      <c r="BR24" s="14"/>
      <c r="BS24" s="13"/>
      <c r="BT24" s="13" t="s">
        <v>284</v>
      </c>
      <c r="BU24" s="13"/>
      <c r="BV24" s="13"/>
      <c r="BW24" s="44"/>
      <c r="BX24" s="13" t="s">
        <v>346</v>
      </c>
      <c r="BY24" s="13"/>
      <c r="BZ24" s="13"/>
      <c r="CA24" s="19" t="s">
        <v>179</v>
      </c>
      <c r="CB24" s="19" t="s">
        <v>170</v>
      </c>
      <c r="CC24" s="19" t="s">
        <v>179</v>
      </c>
      <c r="CD24" s="19"/>
      <c r="CE24" s="19"/>
      <c r="CF24" s="19" t="s">
        <v>179</v>
      </c>
      <c r="CG24" s="19" t="s">
        <v>179</v>
      </c>
      <c r="CH24" s="19"/>
      <c r="CI24" s="19" t="s">
        <v>179</v>
      </c>
      <c r="CJ24" s="19" t="s">
        <v>179</v>
      </c>
      <c r="CK24" s="19" t="s">
        <v>179</v>
      </c>
      <c r="CL24" s="19" t="s">
        <v>179</v>
      </c>
      <c r="CM24" s="13"/>
      <c r="CN24" s="13"/>
      <c r="CO24" s="19" t="s">
        <v>179</v>
      </c>
      <c r="CP24" s="19"/>
      <c r="CQ24" s="19" t="s">
        <v>179</v>
      </c>
      <c r="CR24" s="19"/>
      <c r="CS24" s="19"/>
      <c r="CT24" s="19" t="s">
        <v>179</v>
      </c>
      <c r="CU24" s="19" t="s">
        <v>179</v>
      </c>
      <c r="CV24" s="19"/>
      <c r="CW24" s="19" t="s">
        <v>179</v>
      </c>
      <c r="CX24" s="19" t="s">
        <v>179</v>
      </c>
      <c r="CY24" s="19" t="s">
        <v>179</v>
      </c>
      <c r="CZ24" s="19" t="s">
        <v>179</v>
      </c>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22">
        <f t="shared" si="6"/>
        <v>1</v>
      </c>
      <c r="DY24" s="19"/>
      <c r="DZ24" s="19"/>
      <c r="EA24" s="19"/>
      <c r="EB24" s="29"/>
      <c r="EC24" s="29"/>
      <c r="ED24" s="29"/>
      <c r="EE24" s="29"/>
      <c r="EF24" s="29"/>
      <c r="EG24" s="29"/>
      <c r="EH24" s="29"/>
      <c r="EI24" s="20" t="s">
        <v>343</v>
      </c>
      <c r="EJ24" s="22" t="str">
        <f t="shared" si="7"/>
        <v/>
      </c>
      <c r="EK24" s="20"/>
      <c r="EL24" s="22"/>
      <c r="EM24" s="22"/>
      <c r="EN24" s="22"/>
    </row>
    <row r="25" spans="1:144" s="23" customFormat="1" ht="157.5">
      <c r="A25" s="24" t="s">
        <v>347</v>
      </c>
      <c r="B25" s="24" t="s">
        <v>348</v>
      </c>
      <c r="C25" s="13" t="s">
        <v>349</v>
      </c>
      <c r="D25" s="13" t="s">
        <v>350</v>
      </c>
      <c r="E25" s="15"/>
      <c r="F25" s="25" t="s">
        <v>214</v>
      </c>
      <c r="G25" s="25" t="s">
        <v>351</v>
      </c>
      <c r="H25" s="25"/>
      <c r="I25" s="35"/>
      <c r="J25" s="25"/>
      <c r="K25" s="26"/>
      <c r="L25" s="26" t="str">
        <f t="shared" si="4"/>
        <v/>
      </c>
      <c r="M25" s="13" t="s">
        <v>176</v>
      </c>
      <c r="N25" s="13" t="s">
        <v>352</v>
      </c>
      <c r="O25" s="41" t="s">
        <v>295</v>
      </c>
      <c r="P25" s="13">
        <f t="shared" si="5"/>
        <v>6</v>
      </c>
      <c r="Q25" s="19" t="s">
        <v>170</v>
      </c>
      <c r="R25" s="19" t="s">
        <v>170</v>
      </c>
      <c r="S25" s="19" t="s">
        <v>170</v>
      </c>
      <c r="T25" s="19" t="s">
        <v>170</v>
      </c>
      <c r="U25" s="19"/>
      <c r="V25" s="19"/>
      <c r="W25" s="19" t="s">
        <v>170</v>
      </c>
      <c r="X25" s="19" t="s">
        <v>179</v>
      </c>
      <c r="Y25" s="19" t="s">
        <v>170</v>
      </c>
      <c r="Z25" s="19" t="s">
        <v>179</v>
      </c>
      <c r="AA25" s="19" t="s">
        <v>179</v>
      </c>
      <c r="AB25" s="19" t="s">
        <v>179</v>
      </c>
      <c r="AC25" s="19" t="s">
        <v>179</v>
      </c>
      <c r="AD25" s="13"/>
      <c r="AE25" s="13"/>
      <c r="AF25" s="38" t="s">
        <v>170</v>
      </c>
      <c r="AG25" s="38" t="s">
        <v>227</v>
      </c>
      <c r="AH25" s="38" t="s">
        <v>170</v>
      </c>
      <c r="AI25" s="38" t="s">
        <v>227</v>
      </c>
      <c r="AJ25" s="38" t="s">
        <v>227</v>
      </c>
      <c r="AK25" s="38" t="s">
        <v>227</v>
      </c>
      <c r="AL25" s="38" t="s">
        <v>227</v>
      </c>
      <c r="AM25" s="38" t="s">
        <v>227</v>
      </c>
      <c r="AN25" s="38" t="s">
        <v>227</v>
      </c>
      <c r="AO25" s="38" t="s">
        <v>227</v>
      </c>
      <c r="AP25" s="38" t="s">
        <v>227</v>
      </c>
      <c r="AQ25" s="38" t="s">
        <v>227</v>
      </c>
      <c r="AR25" s="38" t="s">
        <v>227</v>
      </c>
      <c r="AS25" s="38" t="s">
        <v>227</v>
      </c>
      <c r="AT25" s="38" t="s">
        <v>227</v>
      </c>
      <c r="AU25" s="38" t="s">
        <v>227</v>
      </c>
      <c r="AV25" s="38" t="s">
        <v>227</v>
      </c>
      <c r="AW25" s="38" t="s">
        <v>227</v>
      </c>
      <c r="AX25" s="38" t="s">
        <v>227</v>
      </c>
      <c r="AY25" s="38" t="s">
        <v>227</v>
      </c>
      <c r="AZ25" s="38" t="s">
        <v>227</v>
      </c>
      <c r="BA25" s="38" t="s">
        <v>227</v>
      </c>
      <c r="BB25" s="38" t="s">
        <v>227</v>
      </c>
      <c r="BC25" s="38" t="s">
        <v>227</v>
      </c>
      <c r="BD25" s="38" t="s">
        <v>227</v>
      </c>
      <c r="BE25" s="38" t="s">
        <v>227</v>
      </c>
      <c r="BF25" s="38" t="s">
        <v>227</v>
      </c>
      <c r="BG25" s="38" t="s">
        <v>227</v>
      </c>
      <c r="BH25" s="38" t="s">
        <v>227</v>
      </c>
      <c r="BI25" s="38" t="s">
        <v>227</v>
      </c>
      <c r="BJ25" s="38" t="s">
        <v>227</v>
      </c>
      <c r="BK25" s="38" t="s">
        <v>227</v>
      </c>
      <c r="BL25" s="38" t="s">
        <v>227</v>
      </c>
      <c r="BM25" s="38" t="s">
        <v>227</v>
      </c>
      <c r="BN25" s="38" t="s">
        <v>227</v>
      </c>
      <c r="BO25" s="38" t="s">
        <v>227</v>
      </c>
      <c r="BP25" s="38" t="s">
        <v>227</v>
      </c>
      <c r="BQ25" s="38" t="s">
        <v>227</v>
      </c>
      <c r="BR25" s="14"/>
      <c r="BS25" s="13" t="s">
        <v>353</v>
      </c>
      <c r="BT25" s="13" t="s">
        <v>180</v>
      </c>
      <c r="BU25" s="13"/>
      <c r="BV25" s="13"/>
      <c r="BW25" s="33" t="s">
        <v>354</v>
      </c>
      <c r="BX25" s="13" t="s">
        <v>355</v>
      </c>
      <c r="BY25" s="13"/>
      <c r="BZ25" s="13"/>
      <c r="CA25" s="19" t="s">
        <v>170</v>
      </c>
      <c r="CB25" s="19" t="s">
        <v>170</v>
      </c>
      <c r="CC25" s="19" t="s">
        <v>179</v>
      </c>
      <c r="CD25" s="19"/>
      <c r="CE25" s="19"/>
      <c r="CF25" s="19" t="s">
        <v>170</v>
      </c>
      <c r="CG25" s="19" t="s">
        <v>170</v>
      </c>
      <c r="CH25" s="19"/>
      <c r="CI25" s="19" t="s">
        <v>179</v>
      </c>
      <c r="CJ25" s="19" t="s">
        <v>179</v>
      </c>
      <c r="CK25" s="19" t="s">
        <v>179</v>
      </c>
      <c r="CL25" s="19" t="s">
        <v>179</v>
      </c>
      <c r="CM25" s="13"/>
      <c r="CN25" s="13"/>
      <c r="CO25" s="19" t="s">
        <v>179</v>
      </c>
      <c r="CP25" s="19"/>
      <c r="CQ25" s="19" t="s">
        <v>179</v>
      </c>
      <c r="CR25" s="19"/>
      <c r="CS25" s="19"/>
      <c r="CT25" s="19" t="s">
        <v>179</v>
      </c>
      <c r="CU25" s="19" t="s">
        <v>179</v>
      </c>
      <c r="CV25" s="19"/>
      <c r="CW25" s="19" t="s">
        <v>179</v>
      </c>
      <c r="CX25" s="19" t="s">
        <v>179</v>
      </c>
      <c r="CY25" s="19" t="s">
        <v>179</v>
      </c>
      <c r="CZ25" s="19" t="s">
        <v>179</v>
      </c>
      <c r="DA25" s="13"/>
      <c r="DB25" s="13"/>
      <c r="DC25" s="13"/>
      <c r="DD25" s="13"/>
      <c r="DE25" s="13"/>
      <c r="DF25" s="13"/>
      <c r="DG25" s="13"/>
      <c r="DH25" s="13"/>
      <c r="DI25" s="13"/>
      <c r="DJ25" s="13"/>
      <c r="DK25" s="13"/>
      <c r="DL25" s="13"/>
      <c r="DM25" s="13"/>
      <c r="DN25" s="13"/>
      <c r="DO25" s="13"/>
      <c r="DP25" s="13"/>
      <c r="DQ25" s="13"/>
      <c r="DR25" s="13"/>
      <c r="DS25" s="13"/>
      <c r="DT25" s="13"/>
      <c r="DU25" s="13"/>
      <c r="DV25" s="13"/>
      <c r="DW25" s="13" t="s">
        <v>356</v>
      </c>
      <c r="DX25" s="22">
        <f t="shared" si="6"/>
        <v>1</v>
      </c>
      <c r="DY25" s="19"/>
      <c r="DZ25" s="19"/>
      <c r="EA25" s="19"/>
      <c r="EB25" s="29"/>
      <c r="EC25" s="29" t="s">
        <v>357</v>
      </c>
      <c r="ED25" s="43" t="s">
        <v>358</v>
      </c>
      <c r="EE25" s="43"/>
      <c r="EF25" s="43"/>
      <c r="EG25" s="43"/>
      <c r="EH25" s="43"/>
      <c r="EI25" s="20" t="s">
        <v>185</v>
      </c>
      <c r="EJ25" s="22" t="str">
        <f t="shared" si="7"/>
        <v>Y Y                                   </v>
      </c>
      <c r="EK25" s="22"/>
      <c r="EL25" s="22"/>
      <c r="EM25" s="22"/>
      <c r="EN25" s="22"/>
    </row>
    <row r="26" spans="1:144" s="23" customFormat="1" ht="63">
      <c r="A26" s="24" t="s">
        <v>359</v>
      </c>
      <c r="B26" s="24" t="s">
        <v>360</v>
      </c>
      <c r="C26" s="13" t="s">
        <v>361</v>
      </c>
      <c r="D26" s="13"/>
      <c r="E26" s="15"/>
      <c r="F26" s="25" t="s">
        <v>214</v>
      </c>
      <c r="G26" s="25"/>
      <c r="H26" s="25" t="s">
        <v>215</v>
      </c>
      <c r="I26" s="25"/>
      <c r="J26" s="25"/>
      <c r="K26" s="26"/>
      <c r="L26" s="26" t="str">
        <f t="shared" si="4"/>
        <v/>
      </c>
      <c r="M26" s="13" t="s">
        <v>176</v>
      </c>
      <c r="N26" s="13" t="s">
        <v>277</v>
      </c>
      <c r="O26" s="27" t="s">
        <v>362</v>
      </c>
      <c r="P26" s="13">
        <f t="shared" si="5"/>
        <v>0</v>
      </c>
      <c r="Q26" s="19"/>
      <c r="R26" s="19" t="s">
        <v>179</v>
      </c>
      <c r="S26" s="19" t="s">
        <v>178</v>
      </c>
      <c r="T26" s="19" t="s">
        <v>179</v>
      </c>
      <c r="U26" s="19" t="s">
        <v>178</v>
      </c>
      <c r="V26" s="19" t="s">
        <v>178</v>
      </c>
      <c r="W26" s="19" t="s">
        <v>179</v>
      </c>
      <c r="X26" s="19" t="s">
        <v>179</v>
      </c>
      <c r="Y26" s="19" t="s">
        <v>179</v>
      </c>
      <c r="Z26" s="19" t="s">
        <v>179</v>
      </c>
      <c r="AA26" s="19" t="s">
        <v>179</v>
      </c>
      <c r="AB26" s="19" t="s">
        <v>179</v>
      </c>
      <c r="AC26" s="19" t="s">
        <v>179</v>
      </c>
      <c r="AD26" s="13"/>
      <c r="AE26" s="13"/>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3"/>
      <c r="BT26" s="13" t="s">
        <v>229</v>
      </c>
      <c r="BU26" s="13"/>
      <c r="BV26" s="13" t="s">
        <v>363</v>
      </c>
      <c r="BW26" s="28" t="s">
        <v>364</v>
      </c>
      <c r="BX26" s="13" t="s">
        <v>365</v>
      </c>
      <c r="BY26" s="13"/>
      <c r="BZ26" s="13"/>
      <c r="CA26" s="19" t="s">
        <v>179</v>
      </c>
      <c r="CB26" s="19"/>
      <c r="CC26" s="19" t="s">
        <v>179</v>
      </c>
      <c r="CD26" s="19"/>
      <c r="CE26" s="19"/>
      <c r="CF26" s="19" t="s">
        <v>179</v>
      </c>
      <c r="CG26" s="19" t="s">
        <v>179</v>
      </c>
      <c r="CH26" s="19"/>
      <c r="CI26" s="19" t="s">
        <v>179</v>
      </c>
      <c r="CJ26" s="19" t="s">
        <v>179</v>
      </c>
      <c r="CK26" s="19" t="s">
        <v>179</v>
      </c>
      <c r="CL26" s="19" t="s">
        <v>179</v>
      </c>
      <c r="CM26" s="13"/>
      <c r="CN26" s="13"/>
      <c r="CO26" s="19" t="s">
        <v>179</v>
      </c>
      <c r="CP26" s="19"/>
      <c r="CQ26" s="19" t="s">
        <v>179</v>
      </c>
      <c r="CR26" s="19"/>
      <c r="CS26" s="19"/>
      <c r="CT26" s="19" t="s">
        <v>179</v>
      </c>
      <c r="CU26" s="19" t="s">
        <v>179</v>
      </c>
      <c r="CV26" s="19"/>
      <c r="CW26" s="19" t="s">
        <v>179</v>
      </c>
      <c r="CX26" s="19" t="s">
        <v>179</v>
      </c>
      <c r="CY26" s="19" t="s">
        <v>179</v>
      </c>
      <c r="CZ26" s="19" t="s">
        <v>179</v>
      </c>
      <c r="DA26" s="13" t="s">
        <v>184</v>
      </c>
      <c r="DB26" s="13"/>
      <c r="DC26" s="13"/>
      <c r="DD26" s="13"/>
      <c r="DE26" s="13"/>
      <c r="DF26" s="13"/>
      <c r="DG26" s="13"/>
      <c r="DH26" s="13"/>
      <c r="DI26" s="13"/>
      <c r="DJ26" s="13"/>
      <c r="DK26" s="13"/>
      <c r="DL26" s="13"/>
      <c r="DM26" s="13"/>
      <c r="DN26" s="13"/>
      <c r="DO26" s="13"/>
      <c r="DP26" s="13"/>
      <c r="DQ26" s="13"/>
      <c r="DR26" s="13"/>
      <c r="DS26" s="13"/>
      <c r="DT26" s="13"/>
      <c r="DU26" s="13"/>
      <c r="DV26" s="13"/>
      <c r="DW26" s="13"/>
      <c r="DX26" s="22">
        <f t="shared" si="6"/>
        <v>1</v>
      </c>
      <c r="DY26" s="19"/>
      <c r="DZ26" s="19"/>
      <c r="EA26" s="19"/>
      <c r="EB26" s="29"/>
      <c r="EC26" s="29"/>
      <c r="ED26" s="40" t="s">
        <v>366</v>
      </c>
      <c r="EE26" s="40"/>
      <c r="EF26" s="40"/>
      <c r="EG26" s="40"/>
      <c r="EH26" s="40"/>
      <c r="EI26" s="20"/>
      <c r="EJ26" s="22" t="str">
        <f t="shared" si="7"/>
        <v/>
      </c>
      <c r="EK26" s="22"/>
      <c r="EL26" s="22"/>
      <c r="EM26" s="22"/>
      <c r="EN26" s="22"/>
    </row>
    <row r="27" spans="1:144" s="23" customFormat="1" ht="63">
      <c r="A27" s="24" t="s">
        <v>367</v>
      </c>
      <c r="B27" s="24" t="s">
        <v>368</v>
      </c>
      <c r="C27" s="13" t="s">
        <v>361</v>
      </c>
      <c r="D27" s="13"/>
      <c r="E27" s="15"/>
      <c r="F27" s="25" t="s">
        <v>214</v>
      </c>
      <c r="G27" s="25"/>
      <c r="H27" s="25" t="s">
        <v>215</v>
      </c>
      <c r="I27" s="25"/>
      <c r="J27" s="25"/>
      <c r="K27" s="26"/>
      <c r="L27" s="26" t="str">
        <f t="shared" si="4"/>
        <v/>
      </c>
      <c r="M27" s="13" t="s">
        <v>176</v>
      </c>
      <c r="N27" s="13" t="s">
        <v>369</v>
      </c>
      <c r="O27" s="27" t="s">
        <v>370</v>
      </c>
      <c r="P27" s="13">
        <f t="shared" si="5"/>
        <v>0</v>
      </c>
      <c r="Q27" s="19"/>
      <c r="R27" s="19" t="s">
        <v>179</v>
      </c>
      <c r="S27" s="19" t="s">
        <v>178</v>
      </c>
      <c r="T27" s="19" t="s">
        <v>179</v>
      </c>
      <c r="U27" s="19" t="s">
        <v>178</v>
      </c>
      <c r="V27" s="19" t="s">
        <v>178</v>
      </c>
      <c r="W27" s="19" t="s">
        <v>179</v>
      </c>
      <c r="X27" s="19" t="s">
        <v>179</v>
      </c>
      <c r="Y27" s="19" t="s">
        <v>179</v>
      </c>
      <c r="Z27" s="19" t="s">
        <v>179</v>
      </c>
      <c r="AA27" s="19" t="s">
        <v>179</v>
      </c>
      <c r="AB27" s="19" t="s">
        <v>179</v>
      </c>
      <c r="AC27" s="19" t="s">
        <v>179</v>
      </c>
      <c r="AD27" s="13"/>
      <c r="AE27" s="13"/>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3"/>
      <c r="BT27" s="13" t="s">
        <v>284</v>
      </c>
      <c r="BU27" s="13"/>
      <c r="BV27" s="13"/>
      <c r="BW27" s="33" t="s">
        <v>371</v>
      </c>
      <c r="BX27" s="13" t="s">
        <v>372</v>
      </c>
      <c r="BY27" s="13"/>
      <c r="BZ27" s="13"/>
      <c r="CA27" s="19" t="s">
        <v>179</v>
      </c>
      <c r="CB27" s="19"/>
      <c r="CC27" s="19" t="s">
        <v>179</v>
      </c>
      <c r="CD27" s="19"/>
      <c r="CE27" s="19"/>
      <c r="CF27" s="19" t="s">
        <v>179</v>
      </c>
      <c r="CG27" s="19" t="s">
        <v>179</v>
      </c>
      <c r="CH27" s="19"/>
      <c r="CI27" s="19" t="s">
        <v>179</v>
      </c>
      <c r="CJ27" s="19" t="s">
        <v>179</v>
      </c>
      <c r="CK27" s="19" t="s">
        <v>179</v>
      </c>
      <c r="CL27" s="19" t="s">
        <v>179</v>
      </c>
      <c r="CM27" s="13"/>
      <c r="CN27" s="13"/>
      <c r="CO27" s="19" t="s">
        <v>179</v>
      </c>
      <c r="CP27" s="19"/>
      <c r="CQ27" s="19" t="s">
        <v>179</v>
      </c>
      <c r="CR27" s="19"/>
      <c r="CS27" s="19"/>
      <c r="CT27" s="19" t="s">
        <v>179</v>
      </c>
      <c r="CU27" s="19" t="s">
        <v>179</v>
      </c>
      <c r="CV27" s="19"/>
      <c r="CW27" s="19" t="s">
        <v>179</v>
      </c>
      <c r="CX27" s="19" t="s">
        <v>179</v>
      </c>
      <c r="CY27" s="19" t="s">
        <v>179</v>
      </c>
      <c r="CZ27" s="19" t="s">
        <v>179</v>
      </c>
      <c r="DA27" s="13"/>
      <c r="DB27" s="13"/>
      <c r="DC27" s="13"/>
      <c r="DD27" s="13"/>
      <c r="DE27" s="13"/>
      <c r="DF27" s="13"/>
      <c r="DG27" s="13"/>
      <c r="DH27" s="13"/>
      <c r="DI27" s="13"/>
      <c r="DJ27" s="13"/>
      <c r="DK27" s="13"/>
      <c r="DL27" s="13"/>
      <c r="DM27" s="13"/>
      <c r="DN27" s="13"/>
      <c r="DO27" s="13"/>
      <c r="DP27" s="13"/>
      <c r="DQ27" s="13"/>
      <c r="DR27" s="13"/>
      <c r="DS27" s="13"/>
      <c r="DT27" s="13"/>
      <c r="DU27" s="13"/>
      <c r="DV27" s="13"/>
      <c r="DW27" s="13" t="s">
        <v>373</v>
      </c>
      <c r="DX27" s="22">
        <f t="shared" si="6"/>
        <v>1</v>
      </c>
      <c r="DY27" s="19"/>
      <c r="DZ27" s="19"/>
      <c r="EA27" s="19"/>
      <c r="EB27" s="18" t="s">
        <v>374</v>
      </c>
      <c r="EC27" s="29"/>
      <c r="ED27" s="29"/>
      <c r="EE27" s="29"/>
      <c r="EF27" s="29"/>
      <c r="EG27" s="29"/>
      <c r="EH27" s="29"/>
      <c r="EI27" s="20" t="s">
        <v>185</v>
      </c>
      <c r="EJ27" s="22" t="str">
        <f t="shared" si="7"/>
        <v/>
      </c>
      <c r="EK27" s="22"/>
      <c r="EL27" s="22"/>
      <c r="EM27" s="22"/>
      <c r="EN27" s="22"/>
    </row>
    <row r="28" spans="1:144" s="23" customFormat="1" ht="63">
      <c r="A28" s="24" t="s">
        <v>375</v>
      </c>
      <c r="B28" s="24" t="s">
        <v>376</v>
      </c>
      <c r="C28" s="13"/>
      <c r="D28" s="13"/>
      <c r="E28" s="15" t="s">
        <v>188</v>
      </c>
      <c r="F28" s="25" t="s">
        <v>214</v>
      </c>
      <c r="G28" s="25"/>
      <c r="H28" s="25"/>
      <c r="I28" s="25"/>
      <c r="J28" s="25"/>
      <c r="K28" s="26"/>
      <c r="L28" s="26" t="str">
        <f t="shared" si="4"/>
        <v/>
      </c>
      <c r="M28" s="13" t="s">
        <v>176</v>
      </c>
      <c r="N28" s="13" t="s">
        <v>168</v>
      </c>
      <c r="O28" s="27" t="s">
        <v>377</v>
      </c>
      <c r="P28" s="13">
        <f t="shared" si="5"/>
        <v>1</v>
      </c>
      <c r="Q28" s="19"/>
      <c r="R28" s="19" t="s">
        <v>179</v>
      </c>
      <c r="S28" s="19" t="s">
        <v>178</v>
      </c>
      <c r="T28" s="19" t="s">
        <v>179</v>
      </c>
      <c r="U28" s="19" t="s">
        <v>170</v>
      </c>
      <c r="V28" s="19" t="s">
        <v>178</v>
      </c>
      <c r="W28" s="19" t="s">
        <v>179</v>
      </c>
      <c r="X28" s="19" t="s">
        <v>179</v>
      </c>
      <c r="Y28" s="19" t="s">
        <v>179</v>
      </c>
      <c r="Z28" s="19" t="s">
        <v>179</v>
      </c>
      <c r="AA28" s="19" t="s">
        <v>179</v>
      </c>
      <c r="AB28" s="19" t="s">
        <v>179</v>
      </c>
      <c r="AC28" s="19" t="s">
        <v>179</v>
      </c>
      <c r="AD28" s="13"/>
      <c r="AE28" s="13"/>
      <c r="AF28" s="14" t="s">
        <v>170</v>
      </c>
      <c r="AG28" s="14" t="s">
        <v>170</v>
      </c>
      <c r="AH28" s="14"/>
      <c r="AI28" s="14"/>
      <c r="AJ28" s="14" t="s">
        <v>170</v>
      </c>
      <c r="AK28" s="14"/>
      <c r="AL28" s="14"/>
      <c r="AM28" s="14"/>
      <c r="AN28" s="14"/>
      <c r="AO28" s="14"/>
      <c r="AP28" s="14"/>
      <c r="AQ28" s="14"/>
      <c r="AR28" s="14"/>
      <c r="AS28" s="14"/>
      <c r="AT28" s="14" t="s">
        <v>170</v>
      </c>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3"/>
      <c r="BT28" s="13" t="s">
        <v>252</v>
      </c>
      <c r="BU28" s="13"/>
      <c r="BV28" s="13"/>
      <c r="BW28" s="28" t="s">
        <v>378</v>
      </c>
      <c r="BX28" s="13" t="s">
        <v>379</v>
      </c>
      <c r="BY28" s="13" t="s">
        <v>380</v>
      </c>
      <c r="BZ28" s="13"/>
      <c r="CA28" s="19" t="s">
        <v>179</v>
      </c>
      <c r="CB28" s="19"/>
      <c r="CC28" s="19" t="s">
        <v>179</v>
      </c>
      <c r="CD28" s="19"/>
      <c r="CE28" s="19"/>
      <c r="CF28" s="19" t="s">
        <v>179</v>
      </c>
      <c r="CG28" s="19" t="s">
        <v>179</v>
      </c>
      <c r="CH28" s="19"/>
      <c r="CI28" s="19" t="s">
        <v>179</v>
      </c>
      <c r="CJ28" s="19" t="s">
        <v>179</v>
      </c>
      <c r="CK28" s="19" t="s">
        <v>179</v>
      </c>
      <c r="CL28" s="19" t="s">
        <v>179</v>
      </c>
      <c r="CM28" s="13"/>
      <c r="CN28" s="13"/>
      <c r="CO28" s="19" t="s">
        <v>179</v>
      </c>
      <c r="CP28" s="19"/>
      <c r="CQ28" s="19" t="s">
        <v>179</v>
      </c>
      <c r="CR28" s="19"/>
      <c r="CS28" s="19"/>
      <c r="CT28" s="19" t="s">
        <v>179</v>
      </c>
      <c r="CU28" s="19" t="s">
        <v>179</v>
      </c>
      <c r="CV28" s="19"/>
      <c r="CW28" s="19" t="s">
        <v>179</v>
      </c>
      <c r="CX28" s="19" t="s">
        <v>179</v>
      </c>
      <c r="CY28" s="19" t="s">
        <v>179</v>
      </c>
      <c r="CZ28" s="19" t="s">
        <v>179</v>
      </c>
      <c r="DA28" s="13" t="s">
        <v>220</v>
      </c>
      <c r="DB28" s="13"/>
      <c r="DC28" s="13"/>
      <c r="DD28" s="13"/>
      <c r="DE28" s="13"/>
      <c r="DF28" s="13"/>
      <c r="DG28" s="13"/>
      <c r="DH28" s="13"/>
      <c r="DI28" s="13"/>
      <c r="DJ28" s="13"/>
      <c r="DK28" s="13"/>
      <c r="DL28" s="13"/>
      <c r="DM28" s="13"/>
      <c r="DN28" s="13"/>
      <c r="DO28" s="13"/>
      <c r="DP28" s="13"/>
      <c r="DQ28" s="13"/>
      <c r="DR28" s="13"/>
      <c r="DS28" s="13"/>
      <c r="DT28" s="13"/>
      <c r="DU28" s="13"/>
      <c r="DV28" s="13"/>
      <c r="DW28" s="13" t="s">
        <v>381</v>
      </c>
      <c r="DX28" s="22">
        <f t="shared" si="6"/>
        <v>1</v>
      </c>
      <c r="DY28" s="19"/>
      <c r="DZ28" s="19"/>
      <c r="EA28" s="19"/>
      <c r="EB28" s="29"/>
      <c r="EC28" s="43" t="s">
        <v>382</v>
      </c>
      <c r="ED28" s="29"/>
      <c r="EE28" s="29"/>
      <c r="EF28" s="29"/>
      <c r="EG28" s="29"/>
      <c r="EH28" s="29"/>
      <c r="EI28" s="20" t="s">
        <v>185</v>
      </c>
      <c r="EJ28" s="22" t="str">
        <f t="shared" si="7"/>
        <v>YYYY</v>
      </c>
      <c r="EK28" s="22"/>
      <c r="EL28" s="22"/>
      <c r="EM28" s="22"/>
      <c r="EN28" s="22"/>
    </row>
    <row r="29" spans="1:144" s="23" customFormat="1" ht="18" customHeight="1">
      <c r="A29" s="24" t="s">
        <v>383</v>
      </c>
      <c r="B29" s="24" t="s">
        <v>384</v>
      </c>
      <c r="C29" s="13"/>
      <c r="D29" s="13"/>
      <c r="E29" s="15" t="s">
        <v>188</v>
      </c>
      <c r="F29" s="25" t="s">
        <v>189</v>
      </c>
      <c r="G29" s="25"/>
      <c r="H29" s="25"/>
      <c r="I29" s="25"/>
      <c r="J29" s="25"/>
      <c r="K29" s="26"/>
      <c r="L29" s="26" t="str">
        <f t="shared" si="4"/>
        <v/>
      </c>
      <c r="M29" s="13" t="s">
        <v>190</v>
      </c>
      <c r="N29" s="13" t="s">
        <v>191</v>
      </c>
      <c r="O29" s="27" t="s">
        <v>295</v>
      </c>
      <c r="P29" s="13">
        <f t="shared" si="5"/>
        <v>1</v>
      </c>
      <c r="Q29" s="19"/>
      <c r="R29" s="19" t="s">
        <v>179</v>
      </c>
      <c r="S29" s="19" t="s">
        <v>178</v>
      </c>
      <c r="T29" s="19" t="s">
        <v>179</v>
      </c>
      <c r="U29" s="19" t="s">
        <v>178</v>
      </c>
      <c r="V29" s="19" t="s">
        <v>170</v>
      </c>
      <c r="W29" s="19" t="s">
        <v>179</v>
      </c>
      <c r="X29" s="19" t="s">
        <v>179</v>
      </c>
      <c r="Y29" s="19" t="s">
        <v>179</v>
      </c>
      <c r="Z29" s="19" t="s">
        <v>179</v>
      </c>
      <c r="AA29" s="19" t="s">
        <v>179</v>
      </c>
      <c r="AB29" s="19" t="s">
        <v>179</v>
      </c>
      <c r="AC29" s="19" t="s">
        <v>179</v>
      </c>
      <c r="AD29" s="13"/>
      <c r="AE29" s="13"/>
      <c r="AF29" s="14"/>
      <c r="AG29" s="14" t="s">
        <v>170</v>
      </c>
      <c r="AH29" s="14"/>
      <c r="AI29" s="14" t="s">
        <v>170</v>
      </c>
      <c r="AJ29" s="14"/>
      <c r="AK29" s="14"/>
      <c r="AL29" s="14" t="s">
        <v>170</v>
      </c>
      <c r="AM29" s="14"/>
      <c r="AN29" s="14"/>
      <c r="AO29" s="14"/>
      <c r="AP29" s="14"/>
      <c r="AQ29" s="14"/>
      <c r="AR29" s="14"/>
      <c r="AS29" s="14"/>
      <c r="AT29" s="14"/>
      <c r="AU29" s="14"/>
      <c r="AV29" s="14" t="s">
        <v>170</v>
      </c>
      <c r="AW29" s="14"/>
      <c r="AX29" s="14"/>
      <c r="AY29" s="14"/>
      <c r="AZ29" s="14"/>
      <c r="BA29" s="14"/>
      <c r="BB29" s="14"/>
      <c r="BC29" s="14"/>
      <c r="BD29" s="14"/>
      <c r="BE29" s="14"/>
      <c r="BF29" s="14"/>
      <c r="BG29" s="14"/>
      <c r="BH29" s="14"/>
      <c r="BI29" s="14"/>
      <c r="BJ29" s="14"/>
      <c r="BK29" s="14"/>
      <c r="BL29" s="14"/>
      <c r="BM29" s="14"/>
      <c r="BN29" s="14"/>
      <c r="BO29" s="14"/>
      <c r="BP29" s="14"/>
      <c r="BQ29" s="14"/>
      <c r="BR29" s="14"/>
      <c r="BS29" s="13"/>
      <c r="BT29" s="13" t="s">
        <v>193</v>
      </c>
      <c r="BU29" s="13"/>
      <c r="BV29" s="13"/>
      <c r="BW29" s="33" t="s">
        <v>385</v>
      </c>
      <c r="BX29" s="13" t="s">
        <v>194</v>
      </c>
      <c r="BY29" s="13" t="s">
        <v>195</v>
      </c>
      <c r="BZ29" s="13"/>
      <c r="CA29" s="19" t="s">
        <v>179</v>
      </c>
      <c r="CB29" s="19"/>
      <c r="CC29" s="19" t="s">
        <v>179</v>
      </c>
      <c r="CD29" s="19"/>
      <c r="CE29" s="19" t="s">
        <v>170</v>
      </c>
      <c r="CF29" s="19" t="s">
        <v>179</v>
      </c>
      <c r="CG29" s="19" t="s">
        <v>179</v>
      </c>
      <c r="CH29" s="19"/>
      <c r="CI29" s="19" t="s">
        <v>179</v>
      </c>
      <c r="CJ29" s="19" t="s">
        <v>179</v>
      </c>
      <c r="CK29" s="19" t="s">
        <v>179</v>
      </c>
      <c r="CL29" s="19" t="s">
        <v>179</v>
      </c>
      <c r="CM29" s="13"/>
      <c r="CN29" s="13"/>
      <c r="CO29" s="19" t="s">
        <v>179</v>
      </c>
      <c r="CP29" s="19"/>
      <c r="CQ29" s="19" t="s">
        <v>179</v>
      </c>
      <c r="CR29" s="19"/>
      <c r="CS29" s="19"/>
      <c r="CT29" s="19" t="s">
        <v>179</v>
      </c>
      <c r="CU29" s="19" t="s">
        <v>179</v>
      </c>
      <c r="CV29" s="19"/>
      <c r="CW29" s="19" t="s">
        <v>179</v>
      </c>
      <c r="CX29" s="19" t="s">
        <v>179</v>
      </c>
      <c r="CY29" s="19" t="s">
        <v>179</v>
      </c>
      <c r="CZ29" s="19" t="s">
        <v>179</v>
      </c>
      <c r="DA29" s="13" t="s">
        <v>210</v>
      </c>
      <c r="DB29" s="13"/>
      <c r="DC29" s="13"/>
      <c r="DD29" s="13"/>
      <c r="DE29" s="13"/>
      <c r="DF29" s="13"/>
      <c r="DG29" s="13"/>
      <c r="DH29" s="13"/>
      <c r="DI29" s="13"/>
      <c r="DJ29" s="13"/>
      <c r="DK29" s="13"/>
      <c r="DL29" s="13"/>
      <c r="DM29" s="13"/>
      <c r="DN29" s="13"/>
      <c r="DO29" s="13"/>
      <c r="DP29" s="13"/>
      <c r="DQ29" s="13"/>
      <c r="DR29" s="13"/>
      <c r="DS29" s="13"/>
      <c r="DT29" s="13"/>
      <c r="DU29" s="13"/>
      <c r="DV29" s="13"/>
      <c r="DW29" s="13" t="s">
        <v>386</v>
      </c>
      <c r="DX29" s="22">
        <f t="shared" si="6"/>
        <v>1</v>
      </c>
      <c r="DY29" s="19" t="s">
        <v>198</v>
      </c>
      <c r="DZ29" s="19"/>
      <c r="EA29" s="19"/>
      <c r="EB29" s="49" t="s">
        <v>387</v>
      </c>
      <c r="EC29" s="49" t="s">
        <v>388</v>
      </c>
      <c r="ED29" s="29"/>
      <c r="EE29" s="29"/>
      <c r="EF29" s="29"/>
      <c r="EG29" s="29"/>
      <c r="EH29" s="29"/>
      <c r="EI29" s="20" t="s">
        <v>201</v>
      </c>
      <c r="EJ29" s="22" t="str">
        <f t="shared" si="7"/>
        <v>YYYY</v>
      </c>
      <c r="EK29" s="22"/>
      <c r="EL29" s="22"/>
      <c r="EM29" s="22"/>
      <c r="EN29" s="22"/>
    </row>
    <row r="30" spans="1:144" s="23" customFormat="1" ht="110.25">
      <c r="A30" s="24" t="s">
        <v>389</v>
      </c>
      <c r="B30" s="24" t="s">
        <v>390</v>
      </c>
      <c r="C30" s="13" t="s">
        <v>391</v>
      </c>
      <c r="D30" s="13"/>
      <c r="E30" s="15" t="s">
        <v>188</v>
      </c>
      <c r="F30" s="25" t="s">
        <v>214</v>
      </c>
      <c r="G30" s="25"/>
      <c r="H30" s="25" t="s">
        <v>215</v>
      </c>
      <c r="I30" s="25"/>
      <c r="J30" s="36" t="s">
        <v>223</v>
      </c>
      <c r="K30" s="26"/>
      <c r="L30" s="26" t="str">
        <f t="shared" si="4"/>
        <v/>
      </c>
      <c r="M30" s="13" t="s">
        <v>176</v>
      </c>
      <c r="N30" s="13" t="s">
        <v>277</v>
      </c>
      <c r="O30" s="37" t="s">
        <v>392</v>
      </c>
      <c r="P30" s="13">
        <f t="shared" si="5"/>
        <v>1</v>
      </c>
      <c r="Q30" s="19"/>
      <c r="R30" s="19" t="s">
        <v>179</v>
      </c>
      <c r="S30" s="19" t="s">
        <v>178</v>
      </c>
      <c r="T30" s="19" t="s">
        <v>179</v>
      </c>
      <c r="U30" s="19" t="s">
        <v>178</v>
      </c>
      <c r="V30" s="19" t="s">
        <v>178</v>
      </c>
      <c r="W30" s="19" t="s">
        <v>179</v>
      </c>
      <c r="X30" s="19" t="s">
        <v>179</v>
      </c>
      <c r="Y30" s="19" t="s">
        <v>179</v>
      </c>
      <c r="Z30" s="19" t="s">
        <v>179</v>
      </c>
      <c r="AA30" s="19" t="s">
        <v>179</v>
      </c>
      <c r="AB30" s="19" t="s">
        <v>170</v>
      </c>
      <c r="AC30" s="19" t="s">
        <v>179</v>
      </c>
      <c r="AD30" s="13"/>
      <c r="AE30" s="13"/>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3" t="s">
        <v>228</v>
      </c>
      <c r="BT30" s="13" t="s">
        <v>229</v>
      </c>
      <c r="BU30" s="13"/>
      <c r="BV30" s="13" t="s">
        <v>393</v>
      </c>
      <c r="BW30" s="28" t="s">
        <v>394</v>
      </c>
      <c r="BX30" s="13" t="s">
        <v>395</v>
      </c>
      <c r="BY30" s="13"/>
      <c r="BZ30" s="13"/>
      <c r="CA30" s="19" t="s">
        <v>179</v>
      </c>
      <c r="CB30" s="19"/>
      <c r="CC30" s="19" t="s">
        <v>179</v>
      </c>
      <c r="CD30" s="19"/>
      <c r="CE30" s="19"/>
      <c r="CF30" s="19" t="s">
        <v>179</v>
      </c>
      <c r="CG30" s="19" t="s">
        <v>179</v>
      </c>
      <c r="CH30" s="19"/>
      <c r="CI30" s="19" t="s">
        <v>179</v>
      </c>
      <c r="CJ30" s="19" t="s">
        <v>179</v>
      </c>
      <c r="CK30" s="19" t="s">
        <v>179</v>
      </c>
      <c r="CL30" s="19" t="s">
        <v>179</v>
      </c>
      <c r="CM30" s="13"/>
      <c r="CN30" s="13"/>
      <c r="CO30" s="19" t="s">
        <v>179</v>
      </c>
      <c r="CP30" s="19"/>
      <c r="CQ30" s="19" t="s">
        <v>179</v>
      </c>
      <c r="CR30" s="19"/>
      <c r="CS30" s="19"/>
      <c r="CT30" s="19" t="s">
        <v>179</v>
      </c>
      <c r="CU30" s="19" t="s">
        <v>179</v>
      </c>
      <c r="CV30" s="19"/>
      <c r="CW30" s="19" t="s">
        <v>179</v>
      </c>
      <c r="CX30" s="19" t="s">
        <v>179</v>
      </c>
      <c r="CY30" s="19" t="s">
        <v>179</v>
      </c>
      <c r="CZ30" s="19" t="s">
        <v>179</v>
      </c>
      <c r="DA30" s="13" t="s">
        <v>396</v>
      </c>
      <c r="DB30" s="13"/>
      <c r="DC30" s="13"/>
      <c r="DD30" s="13"/>
      <c r="DE30" s="13"/>
      <c r="DF30" s="13"/>
      <c r="DG30" s="13"/>
      <c r="DH30" s="13"/>
      <c r="DI30" s="13"/>
      <c r="DJ30" s="13"/>
      <c r="DK30" s="13"/>
      <c r="DL30" s="13"/>
      <c r="DM30" s="13"/>
      <c r="DN30" s="13"/>
      <c r="DO30" s="13"/>
      <c r="DP30" s="13"/>
      <c r="DQ30" s="13"/>
      <c r="DR30" s="13"/>
      <c r="DS30" s="13"/>
      <c r="DT30" s="13"/>
      <c r="DU30" s="13"/>
      <c r="DV30" s="13"/>
      <c r="DW30" s="13" t="s">
        <v>397</v>
      </c>
      <c r="DX30" s="22">
        <f t="shared" si="6"/>
        <v>1</v>
      </c>
      <c r="DY30" s="19"/>
      <c r="DZ30" s="19"/>
      <c r="EA30" s="19"/>
      <c r="EB30" s="29"/>
      <c r="EC30" s="37" t="s">
        <v>398</v>
      </c>
      <c r="ED30" s="29"/>
      <c r="EE30" s="29"/>
      <c r="EF30" s="29"/>
      <c r="EG30" s="29"/>
      <c r="EH30" s="29"/>
      <c r="EI30" s="20" t="s">
        <v>235</v>
      </c>
      <c r="EJ30" s="22" t="str">
        <f t="shared" si="7"/>
        <v/>
      </c>
      <c r="EK30" s="22"/>
      <c r="EL30" s="22"/>
      <c r="EM30" s="22"/>
      <c r="EN30" s="22"/>
    </row>
    <row r="31" spans="1:144" s="23" customFormat="1" ht="63">
      <c r="A31" s="24" t="s">
        <v>399</v>
      </c>
      <c r="B31" s="24" t="s">
        <v>400</v>
      </c>
      <c r="C31" s="13" t="s">
        <v>401</v>
      </c>
      <c r="D31" s="13"/>
      <c r="E31" s="15" t="s">
        <v>188</v>
      </c>
      <c r="F31" s="25" t="s">
        <v>214</v>
      </c>
      <c r="G31" s="25"/>
      <c r="H31" s="25"/>
      <c r="I31" s="25"/>
      <c r="J31" s="25"/>
      <c r="K31" s="26"/>
      <c r="L31" s="26" t="str">
        <f t="shared" si="4"/>
        <v/>
      </c>
      <c r="M31" s="13" t="s">
        <v>176</v>
      </c>
      <c r="N31" s="13" t="s">
        <v>310</v>
      </c>
      <c r="O31" s="27" t="s">
        <v>402</v>
      </c>
      <c r="P31" s="13">
        <f t="shared" si="5"/>
        <v>2</v>
      </c>
      <c r="Q31" s="19"/>
      <c r="R31" s="19" t="s">
        <v>170</v>
      </c>
      <c r="S31" s="19" t="s">
        <v>178</v>
      </c>
      <c r="T31" s="19" t="s">
        <v>179</v>
      </c>
      <c r="U31" s="19" t="s">
        <v>170</v>
      </c>
      <c r="V31" s="19" t="s">
        <v>178</v>
      </c>
      <c r="W31" s="19" t="s">
        <v>179</v>
      </c>
      <c r="X31" s="19" t="s">
        <v>179</v>
      </c>
      <c r="Y31" s="19" t="s">
        <v>179</v>
      </c>
      <c r="Z31" s="19" t="s">
        <v>179</v>
      </c>
      <c r="AA31" s="19" t="s">
        <v>179</v>
      </c>
      <c r="AB31" s="19" t="s">
        <v>179</v>
      </c>
      <c r="AC31" s="19" t="s">
        <v>179</v>
      </c>
      <c r="AD31" s="13"/>
      <c r="AE31" s="13"/>
      <c r="AF31" s="14"/>
      <c r="AG31" s="14" t="s">
        <v>170</v>
      </c>
      <c r="AH31" s="14" t="s">
        <v>170</v>
      </c>
      <c r="AI31" s="14"/>
      <c r="AJ31" s="14" t="s">
        <v>170</v>
      </c>
      <c r="AK31" s="14" t="s">
        <v>170</v>
      </c>
      <c r="AL31" s="14"/>
      <c r="AM31" s="14"/>
      <c r="AN31" s="14"/>
      <c r="AO31" s="14"/>
      <c r="AP31" s="14"/>
      <c r="AQ31" s="14"/>
      <c r="AR31" s="14"/>
      <c r="AS31" s="14"/>
      <c r="AT31" s="14"/>
      <c r="AU31" s="14"/>
      <c r="AV31" s="14" t="s">
        <v>170</v>
      </c>
      <c r="AW31" s="14" t="s">
        <v>170</v>
      </c>
      <c r="AX31" s="14"/>
      <c r="AY31" s="14"/>
      <c r="AZ31" s="14"/>
      <c r="BA31" s="14"/>
      <c r="BB31" s="14"/>
      <c r="BC31" s="14"/>
      <c r="BD31" s="14"/>
      <c r="BE31" s="14"/>
      <c r="BF31" s="14"/>
      <c r="BG31" s="14"/>
      <c r="BH31" s="14"/>
      <c r="BI31" s="14"/>
      <c r="BJ31" s="14"/>
      <c r="BK31" s="14"/>
      <c r="BL31" s="14"/>
      <c r="BM31" s="14"/>
      <c r="BN31" s="14"/>
      <c r="BO31" s="14"/>
      <c r="BP31" s="14"/>
      <c r="BQ31" s="14"/>
      <c r="BR31" s="14"/>
      <c r="BS31" s="13"/>
      <c r="BT31" s="13" t="s">
        <v>229</v>
      </c>
      <c r="BU31" s="13"/>
      <c r="BV31" s="13"/>
      <c r="BW31" s="28" t="s">
        <v>403</v>
      </c>
      <c r="BX31" s="13" t="s">
        <v>404</v>
      </c>
      <c r="BY31" s="13" t="s">
        <v>405</v>
      </c>
      <c r="BZ31" s="13"/>
      <c r="CA31" s="19" t="s">
        <v>179</v>
      </c>
      <c r="CB31" s="19"/>
      <c r="CC31" s="19" t="s">
        <v>179</v>
      </c>
      <c r="CD31" s="19"/>
      <c r="CE31" s="19"/>
      <c r="CF31" s="19" t="s">
        <v>179</v>
      </c>
      <c r="CG31" s="19" t="s">
        <v>179</v>
      </c>
      <c r="CH31" s="19"/>
      <c r="CI31" s="19" t="s">
        <v>179</v>
      </c>
      <c r="CJ31" s="19" t="s">
        <v>179</v>
      </c>
      <c r="CK31" s="19" t="s">
        <v>179</v>
      </c>
      <c r="CL31" s="19" t="s">
        <v>179</v>
      </c>
      <c r="CM31" s="13"/>
      <c r="CN31" s="13"/>
      <c r="CO31" s="19" t="s">
        <v>179</v>
      </c>
      <c r="CP31" s="19"/>
      <c r="CQ31" s="19" t="s">
        <v>179</v>
      </c>
      <c r="CR31" s="19"/>
      <c r="CS31" s="19"/>
      <c r="CT31" s="19" t="s">
        <v>179</v>
      </c>
      <c r="CU31" s="19" t="s">
        <v>179</v>
      </c>
      <c r="CV31" s="19"/>
      <c r="CW31" s="19" t="s">
        <v>179</v>
      </c>
      <c r="CX31" s="19" t="s">
        <v>179</v>
      </c>
      <c r="CY31" s="19" t="s">
        <v>179</v>
      </c>
      <c r="CZ31" s="19" t="s">
        <v>179</v>
      </c>
      <c r="DA31" s="13" t="s">
        <v>406</v>
      </c>
      <c r="DB31" s="13"/>
      <c r="DC31" s="13"/>
      <c r="DD31" s="13"/>
      <c r="DE31" s="13"/>
      <c r="DF31" s="13"/>
      <c r="DG31" s="13"/>
      <c r="DH31" s="13"/>
      <c r="DI31" s="13"/>
      <c r="DJ31" s="13"/>
      <c r="DK31" s="13"/>
      <c r="DL31" s="13"/>
      <c r="DM31" s="13"/>
      <c r="DN31" s="13"/>
      <c r="DO31" s="13"/>
      <c r="DP31" s="13"/>
      <c r="DQ31" s="13"/>
      <c r="DR31" s="13"/>
      <c r="DS31" s="13"/>
      <c r="DT31" s="13"/>
      <c r="DU31" s="13"/>
      <c r="DV31" s="13"/>
      <c r="DW31" s="13" t="s">
        <v>407</v>
      </c>
      <c r="DX31" s="22">
        <f t="shared" si="6"/>
        <v>1</v>
      </c>
      <c r="DY31" s="19"/>
      <c r="DZ31" s="19"/>
      <c r="EA31" s="19"/>
      <c r="EB31" s="29"/>
      <c r="EC31" s="29"/>
      <c r="ED31" s="40" t="s">
        <v>408</v>
      </c>
      <c r="EE31" s="40"/>
      <c r="EF31" s="40"/>
      <c r="EG31" s="40"/>
      <c r="EH31" s="40"/>
      <c r="EI31" s="20" t="s">
        <v>185</v>
      </c>
      <c r="EJ31" s="22" t="str">
        <f t="shared" si="7"/>
        <v>YYYYYY</v>
      </c>
      <c r="EK31" s="22"/>
      <c r="EL31" s="22"/>
      <c r="EM31" s="22"/>
      <c r="EN31" s="22"/>
    </row>
    <row r="32" spans="1:144" s="23" customFormat="1" ht="31.5">
      <c r="A32" s="24" t="s">
        <v>409</v>
      </c>
      <c r="B32" s="13" t="s">
        <v>410</v>
      </c>
      <c r="C32" s="13" t="s">
        <v>411</v>
      </c>
      <c r="D32" s="13"/>
      <c r="E32" s="15"/>
      <c r="F32" s="25"/>
      <c r="G32" s="25"/>
      <c r="H32" s="25"/>
      <c r="I32" s="25"/>
      <c r="J32" s="25"/>
      <c r="K32" s="17"/>
      <c r="L32" s="26" t="str">
        <f t="shared" si="4"/>
        <v/>
      </c>
      <c r="M32" s="13" t="s">
        <v>249</v>
      </c>
      <c r="N32" s="13" t="s">
        <v>412</v>
      </c>
      <c r="O32" s="18" t="s">
        <v>295</v>
      </c>
      <c r="P32" s="13">
        <f t="shared" si="5"/>
        <v>1</v>
      </c>
      <c r="Q32" s="19"/>
      <c r="R32" s="19" t="s">
        <v>179</v>
      </c>
      <c r="S32" s="19" t="s">
        <v>178</v>
      </c>
      <c r="T32" s="19" t="s">
        <v>179</v>
      </c>
      <c r="U32" s="19" t="s">
        <v>178</v>
      </c>
      <c r="V32" s="19" t="s">
        <v>178</v>
      </c>
      <c r="W32" s="19" t="s">
        <v>179</v>
      </c>
      <c r="X32" s="19" t="s">
        <v>179</v>
      </c>
      <c r="Y32" s="19" t="s">
        <v>179</v>
      </c>
      <c r="Z32" s="19" t="s">
        <v>170</v>
      </c>
      <c r="AA32" s="19" t="s">
        <v>179</v>
      </c>
      <c r="AB32" s="19" t="s">
        <v>179</v>
      </c>
      <c r="AC32" s="19" t="s">
        <v>179</v>
      </c>
      <c r="AD32" s="13"/>
      <c r="AE32" s="13"/>
      <c r="AF32" s="14" t="s">
        <v>178</v>
      </c>
      <c r="AG32" s="14" t="s">
        <v>178</v>
      </c>
      <c r="AH32" s="14" t="s">
        <v>170</v>
      </c>
      <c r="AI32" s="14" t="s">
        <v>178</v>
      </c>
      <c r="AJ32" s="14" t="s">
        <v>178</v>
      </c>
      <c r="AK32" s="14" t="s">
        <v>170</v>
      </c>
      <c r="AL32" s="14" t="s">
        <v>178</v>
      </c>
      <c r="AM32" s="14" t="s">
        <v>178</v>
      </c>
      <c r="AN32" s="14" t="s">
        <v>178</v>
      </c>
      <c r="AO32" s="14" t="s">
        <v>178</v>
      </c>
      <c r="AP32" s="14" t="s">
        <v>178</v>
      </c>
      <c r="AQ32" s="14" t="s">
        <v>178</v>
      </c>
      <c r="AR32" s="14" t="s">
        <v>178</v>
      </c>
      <c r="AS32" s="14" t="s">
        <v>178</v>
      </c>
      <c r="AT32" s="14" t="s">
        <v>178</v>
      </c>
      <c r="AU32" s="14" t="s">
        <v>178</v>
      </c>
      <c r="AV32" s="14" t="s">
        <v>178</v>
      </c>
      <c r="AW32" s="14" t="s">
        <v>178</v>
      </c>
      <c r="AX32" s="14" t="s">
        <v>178</v>
      </c>
      <c r="AY32" s="14" t="s">
        <v>178</v>
      </c>
      <c r="AZ32" s="14" t="s">
        <v>178</v>
      </c>
      <c r="BA32" s="14" t="s">
        <v>178</v>
      </c>
      <c r="BB32" s="14" t="s">
        <v>178</v>
      </c>
      <c r="BC32" s="14" t="s">
        <v>170</v>
      </c>
      <c r="BD32" s="14" t="s">
        <v>170</v>
      </c>
      <c r="BE32" s="14" t="s">
        <v>170</v>
      </c>
      <c r="BF32" s="14" t="s">
        <v>178</v>
      </c>
      <c r="BG32" s="14" t="s">
        <v>178</v>
      </c>
      <c r="BH32" s="14" t="s">
        <v>178</v>
      </c>
      <c r="BI32" s="14" t="s">
        <v>178</v>
      </c>
      <c r="BJ32" s="14" t="s">
        <v>178</v>
      </c>
      <c r="BK32" s="14" t="s">
        <v>178</v>
      </c>
      <c r="BL32" s="14" t="s">
        <v>178</v>
      </c>
      <c r="BM32" s="14" t="s">
        <v>178</v>
      </c>
      <c r="BN32" s="14" t="s">
        <v>178</v>
      </c>
      <c r="BO32" s="14" t="s">
        <v>178</v>
      </c>
      <c r="BP32" s="14" t="s">
        <v>178</v>
      </c>
      <c r="BQ32" s="14" t="s">
        <v>178</v>
      </c>
      <c r="BR32" s="14"/>
      <c r="BS32" s="13"/>
      <c r="BT32" s="13" t="s">
        <v>180</v>
      </c>
      <c r="BU32" s="13"/>
      <c r="BV32" s="13"/>
      <c r="BW32" s="44"/>
      <c r="BX32" s="13" t="s">
        <v>413</v>
      </c>
      <c r="BY32" s="13"/>
      <c r="BZ32" s="13" t="s">
        <v>414</v>
      </c>
      <c r="CA32" s="19" t="s">
        <v>179</v>
      </c>
      <c r="CB32" s="19"/>
      <c r="CC32" s="19" t="s">
        <v>179</v>
      </c>
      <c r="CD32" s="19"/>
      <c r="CE32" s="19"/>
      <c r="CF32" s="19" t="s">
        <v>179</v>
      </c>
      <c r="CG32" s="19" t="s">
        <v>179</v>
      </c>
      <c r="CH32" s="19"/>
      <c r="CI32" s="19" t="s">
        <v>179</v>
      </c>
      <c r="CJ32" s="19" t="s">
        <v>179</v>
      </c>
      <c r="CK32" s="19" t="s">
        <v>179</v>
      </c>
      <c r="CL32" s="19" t="s">
        <v>179</v>
      </c>
      <c r="CM32" s="13"/>
      <c r="CN32" s="13"/>
      <c r="CO32" s="19" t="s">
        <v>179</v>
      </c>
      <c r="CP32" s="19"/>
      <c r="CQ32" s="19" t="s">
        <v>179</v>
      </c>
      <c r="CR32" s="19"/>
      <c r="CS32" s="19"/>
      <c r="CT32" s="19" t="s">
        <v>179</v>
      </c>
      <c r="CU32" s="19" t="s">
        <v>179</v>
      </c>
      <c r="CV32" s="19"/>
      <c r="CW32" s="19" t="s">
        <v>179</v>
      </c>
      <c r="CX32" s="19" t="s">
        <v>179</v>
      </c>
      <c r="CY32" s="19" t="s">
        <v>179</v>
      </c>
      <c r="CZ32" s="19" t="s">
        <v>179</v>
      </c>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22">
        <f t="shared" si="6"/>
        <v>1</v>
      </c>
      <c r="DY32" s="19"/>
      <c r="DZ32" s="19"/>
      <c r="EA32" s="19"/>
      <c r="EB32" s="29"/>
      <c r="EC32" s="29"/>
      <c r="ED32" s="29"/>
      <c r="EE32" s="29"/>
      <c r="EF32" s="29"/>
      <c r="EG32" s="29"/>
      <c r="EH32" s="29"/>
      <c r="EI32" s="20" t="s">
        <v>343</v>
      </c>
      <c r="EJ32" s="22" t="str">
        <f t="shared" si="7"/>
        <v>YYYYY</v>
      </c>
      <c r="EK32" s="20"/>
      <c r="EL32" s="22"/>
      <c r="EM32" s="22"/>
      <c r="EN32" s="22"/>
    </row>
    <row r="33" spans="1:144" s="23" customFormat="1" ht="18.75">
      <c r="A33" s="13" t="s">
        <v>415</v>
      </c>
      <c r="B33" s="14" t="s">
        <v>416</v>
      </c>
      <c r="C33" s="13"/>
      <c r="D33" s="13"/>
      <c r="E33" s="15"/>
      <c r="F33" s="16"/>
      <c r="G33" s="16"/>
      <c r="H33" s="16"/>
      <c r="I33" s="16"/>
      <c r="J33" s="16"/>
      <c r="K33" s="17"/>
      <c r="L33" s="17"/>
      <c r="M33" s="13"/>
      <c r="N33" s="13" t="s">
        <v>168</v>
      </c>
      <c r="O33" s="39"/>
      <c r="P33" s="13"/>
      <c r="Q33" s="19"/>
      <c r="R33" s="19"/>
      <c r="S33" s="19" t="s">
        <v>170</v>
      </c>
      <c r="T33" s="19"/>
      <c r="U33" s="19"/>
      <c r="V33" s="19"/>
      <c r="W33" s="19"/>
      <c r="X33" s="19"/>
      <c r="Y33" s="19"/>
      <c r="Z33" s="19"/>
      <c r="AA33" s="19"/>
      <c r="AB33" s="19"/>
      <c r="AC33" s="19"/>
      <c r="AD33" s="13"/>
      <c r="AE33" s="20"/>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3"/>
      <c r="BT33" s="13"/>
      <c r="BU33" s="13"/>
      <c r="BV33" s="13"/>
      <c r="BW33" s="13"/>
      <c r="BX33" s="13"/>
      <c r="BY33" s="13"/>
      <c r="BZ33" s="13"/>
      <c r="CA33" s="19"/>
      <c r="CB33" s="19"/>
      <c r="CC33" s="19"/>
      <c r="CD33" s="19"/>
      <c r="CE33" s="19"/>
      <c r="CF33" s="19"/>
      <c r="CG33" s="19"/>
      <c r="CH33" s="19"/>
      <c r="CI33" s="19"/>
      <c r="CJ33" s="19"/>
      <c r="CK33" s="19"/>
      <c r="CL33" s="19"/>
      <c r="CM33" s="13"/>
      <c r="CN33" s="13"/>
      <c r="CO33" s="19"/>
      <c r="CP33" s="19"/>
      <c r="CQ33" s="19"/>
      <c r="CR33" s="19"/>
      <c r="CS33" s="19"/>
      <c r="CT33" s="19"/>
      <c r="CU33" s="19"/>
      <c r="CV33" s="19"/>
      <c r="CW33" s="19"/>
      <c r="CX33" s="19"/>
      <c r="CY33" s="19"/>
      <c r="CZ33" s="19"/>
      <c r="DA33" s="13"/>
      <c r="DB33" s="13"/>
      <c r="DC33" s="13"/>
      <c r="DD33" s="13"/>
      <c r="DE33" s="13"/>
      <c r="DF33" s="13"/>
      <c r="DG33" s="13"/>
      <c r="DH33" s="13"/>
      <c r="DI33" s="13"/>
      <c r="DJ33" s="13"/>
      <c r="DK33" s="13"/>
      <c r="DL33" s="13"/>
      <c r="DM33" s="13"/>
      <c r="DN33" s="13"/>
      <c r="DO33" s="13"/>
      <c r="DP33" s="13"/>
      <c r="DQ33" s="13"/>
      <c r="DR33" s="13"/>
      <c r="DS33" s="13"/>
      <c r="DT33" s="13"/>
      <c r="DU33" s="13"/>
      <c r="DV33" s="13"/>
      <c r="DW33" s="20"/>
      <c r="DX33" s="20"/>
      <c r="DY33" s="19"/>
      <c r="DZ33" s="19"/>
      <c r="EA33" s="19"/>
      <c r="EB33" s="20"/>
      <c r="EC33" s="20"/>
      <c r="ED33" s="20"/>
      <c r="EE33" s="20"/>
      <c r="EF33" s="20"/>
      <c r="EG33" s="20"/>
      <c r="EH33" s="20"/>
      <c r="EI33" s="20"/>
      <c r="EJ33" s="20"/>
      <c r="EK33" s="20"/>
      <c r="EL33" s="22"/>
      <c r="EM33" s="22"/>
      <c r="EN33" s="22"/>
    </row>
    <row r="34" spans="1:144" s="23" customFormat="1" ht="47.25">
      <c r="A34" s="24" t="s">
        <v>417</v>
      </c>
      <c r="B34" s="24" t="s">
        <v>418</v>
      </c>
      <c r="C34" s="50" t="s">
        <v>419</v>
      </c>
      <c r="D34" s="13"/>
      <c r="E34" s="15" t="s">
        <v>215</v>
      </c>
      <c r="F34" s="25" t="s">
        <v>214</v>
      </c>
      <c r="G34" s="25" t="s">
        <v>420</v>
      </c>
      <c r="H34" s="25"/>
      <c r="I34" s="25"/>
      <c r="J34" s="25"/>
      <c r="K34" s="26" t="s">
        <v>421</v>
      </c>
      <c r="L34" s="26">
        <f>IF(COUNTIF(K:K,K34)=0,"",COUNTIF(K:K,K34))</f>
        <v>1</v>
      </c>
      <c r="M34" s="13" t="s">
        <v>176</v>
      </c>
      <c r="N34" s="13" t="s">
        <v>168</v>
      </c>
      <c r="O34" s="27" t="s">
        <v>295</v>
      </c>
      <c r="P34" s="13">
        <f>COUNTIF(Q34:AC34,"Y")</f>
        <v>10</v>
      </c>
      <c r="Q34" s="19" t="s">
        <v>170</v>
      </c>
      <c r="R34" s="19" t="s">
        <v>170</v>
      </c>
      <c r="S34" s="19" t="s">
        <v>170</v>
      </c>
      <c r="T34" s="19" t="s">
        <v>170</v>
      </c>
      <c r="U34" s="19" t="s">
        <v>170</v>
      </c>
      <c r="V34" s="19" t="s">
        <v>170</v>
      </c>
      <c r="W34" s="19" t="s">
        <v>170</v>
      </c>
      <c r="X34" s="19" t="s">
        <v>179</v>
      </c>
      <c r="Y34" s="19" t="s">
        <v>170</v>
      </c>
      <c r="Z34" s="19" t="s">
        <v>179</v>
      </c>
      <c r="AA34" s="19" t="s">
        <v>170</v>
      </c>
      <c r="AB34" s="19" t="s">
        <v>170</v>
      </c>
      <c r="AC34" s="19" t="s">
        <v>179</v>
      </c>
      <c r="AD34" s="13"/>
      <c r="AE34" s="13"/>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3"/>
      <c r="BT34" s="13" t="s">
        <v>180</v>
      </c>
      <c r="BU34" s="13"/>
      <c r="BV34" s="13"/>
      <c r="BW34" s="33" t="s">
        <v>422</v>
      </c>
      <c r="BX34" s="13" t="s">
        <v>423</v>
      </c>
      <c r="BY34" s="13"/>
      <c r="BZ34" s="13" t="s">
        <v>414</v>
      </c>
      <c r="CA34" s="19" t="s">
        <v>179</v>
      </c>
      <c r="CB34" s="19"/>
      <c r="CC34" s="19" t="s">
        <v>179</v>
      </c>
      <c r="CD34" s="19"/>
      <c r="CE34" s="19"/>
      <c r="CF34" s="19" t="s">
        <v>179</v>
      </c>
      <c r="CG34" s="19" t="s">
        <v>179</v>
      </c>
      <c r="CH34" s="19"/>
      <c r="CI34" s="19" t="s">
        <v>179</v>
      </c>
      <c r="CJ34" s="19" t="s">
        <v>179</v>
      </c>
      <c r="CK34" s="19" t="s">
        <v>179</v>
      </c>
      <c r="CL34" s="19" t="s">
        <v>179</v>
      </c>
      <c r="CM34" s="13"/>
      <c r="CN34" s="13" t="s">
        <v>414</v>
      </c>
      <c r="CO34" s="19" t="s">
        <v>179</v>
      </c>
      <c r="CP34" s="19"/>
      <c r="CQ34" s="19" t="s">
        <v>179</v>
      </c>
      <c r="CR34" s="19"/>
      <c r="CS34" s="19"/>
      <c r="CT34" s="19" t="s">
        <v>179</v>
      </c>
      <c r="CU34" s="19" t="s">
        <v>179</v>
      </c>
      <c r="CV34" s="19"/>
      <c r="CW34" s="19" t="s">
        <v>179</v>
      </c>
      <c r="CX34" s="19" t="s">
        <v>179</v>
      </c>
      <c r="CY34" s="19" t="s">
        <v>179</v>
      </c>
      <c r="CZ34" s="19" t="s">
        <v>179</v>
      </c>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22">
        <f>COUNTIF(A:A,A34)</f>
        <v>1</v>
      </c>
      <c r="DY34" s="19"/>
      <c r="DZ34" s="19"/>
      <c r="EA34" s="19"/>
      <c r="EB34" s="29"/>
      <c r="EC34" s="29"/>
      <c r="ED34" s="29"/>
      <c r="EE34" s="29"/>
      <c r="EF34" s="29"/>
      <c r="EG34" s="29"/>
      <c r="EH34" s="29"/>
      <c r="EI34" s="20" t="s">
        <v>424</v>
      </c>
      <c r="EJ34" s="22" t="str">
        <f>_xlfn.CONCAT(AF34:BQ34)</f>
        <v/>
      </c>
      <c r="EK34" s="22"/>
      <c r="EL34" s="22"/>
      <c r="EM34" s="22"/>
      <c r="EN34" s="22"/>
    </row>
    <row r="35" spans="1:144" s="23" customFormat="1" ht="26.25">
      <c r="A35" s="24" t="s">
        <v>425</v>
      </c>
      <c r="B35" s="13" t="s">
        <v>426</v>
      </c>
      <c r="C35" s="13"/>
      <c r="D35" s="13"/>
      <c r="E35" s="15" t="s">
        <v>188</v>
      </c>
      <c r="F35" s="25" t="s">
        <v>214</v>
      </c>
      <c r="G35" s="25"/>
      <c r="H35" s="25"/>
      <c r="I35" s="25"/>
      <c r="J35" s="25"/>
      <c r="K35" s="17"/>
      <c r="L35" s="26" t="str">
        <f>IF(COUNTIF(K:K,K35)=0,"",COUNTIF(K:K,K35))</f>
        <v/>
      </c>
      <c r="M35" s="13" t="s">
        <v>190</v>
      </c>
      <c r="N35" s="13" t="s">
        <v>191</v>
      </c>
      <c r="O35" s="41" t="s">
        <v>295</v>
      </c>
      <c r="P35" s="13">
        <f>COUNTIF(Q35:AC35,"Y")</f>
        <v>1</v>
      </c>
      <c r="Q35" s="19"/>
      <c r="R35" s="19" t="s">
        <v>179</v>
      </c>
      <c r="S35" s="19" t="s">
        <v>178</v>
      </c>
      <c r="T35" s="19" t="s">
        <v>179</v>
      </c>
      <c r="U35" s="19" t="s">
        <v>178</v>
      </c>
      <c r="V35" s="19" t="s">
        <v>170</v>
      </c>
      <c r="W35" s="19" t="s">
        <v>179</v>
      </c>
      <c r="X35" s="19" t="s">
        <v>179</v>
      </c>
      <c r="Y35" s="19" t="s">
        <v>179</v>
      </c>
      <c r="Z35" s="19" t="s">
        <v>179</v>
      </c>
      <c r="AA35" s="19" t="s">
        <v>179</v>
      </c>
      <c r="AB35" s="19" t="s">
        <v>179</v>
      </c>
      <c r="AC35" s="19" t="s">
        <v>179</v>
      </c>
      <c r="AD35" s="13"/>
      <c r="AE35" s="13"/>
      <c r="AF35" s="14"/>
      <c r="AG35" s="14"/>
      <c r="AH35" s="14" t="s">
        <v>170</v>
      </c>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3"/>
      <c r="BT35" s="30" t="s">
        <v>193</v>
      </c>
      <c r="BU35" s="13"/>
      <c r="BV35" s="13"/>
      <c r="BW35" s="44"/>
      <c r="BX35" s="30" t="s">
        <v>427</v>
      </c>
      <c r="BY35" s="30" t="s">
        <v>428</v>
      </c>
      <c r="BZ35" s="13"/>
      <c r="CA35" s="19" t="s">
        <v>179</v>
      </c>
      <c r="CB35" s="19"/>
      <c r="CC35" s="19" t="s">
        <v>179</v>
      </c>
      <c r="CD35" s="19"/>
      <c r="CE35" s="19" t="s">
        <v>179</v>
      </c>
      <c r="CF35" s="19" t="s">
        <v>179</v>
      </c>
      <c r="CG35" s="19" t="s">
        <v>179</v>
      </c>
      <c r="CH35" s="19"/>
      <c r="CI35" s="19" t="s">
        <v>179</v>
      </c>
      <c r="CJ35" s="19" t="s">
        <v>179</v>
      </c>
      <c r="CK35" s="19" t="s">
        <v>179</v>
      </c>
      <c r="CL35" s="19" t="s">
        <v>179</v>
      </c>
      <c r="CM35" s="13"/>
      <c r="CN35" s="13"/>
      <c r="CO35" s="19" t="s">
        <v>179</v>
      </c>
      <c r="CP35" s="19"/>
      <c r="CQ35" s="19" t="s">
        <v>179</v>
      </c>
      <c r="CR35" s="19"/>
      <c r="CS35" s="19"/>
      <c r="CT35" s="19" t="s">
        <v>179</v>
      </c>
      <c r="CU35" s="19" t="s">
        <v>179</v>
      </c>
      <c r="CV35" s="19"/>
      <c r="CW35" s="19" t="s">
        <v>179</v>
      </c>
      <c r="CX35" s="19" t="s">
        <v>179</v>
      </c>
      <c r="CY35" s="19" t="s">
        <v>179</v>
      </c>
      <c r="CZ35" s="19" t="s">
        <v>179</v>
      </c>
      <c r="DA35" s="30" t="s">
        <v>429</v>
      </c>
      <c r="DB35" s="13"/>
      <c r="DC35" s="13"/>
      <c r="DD35" s="13"/>
      <c r="DE35" s="13"/>
      <c r="DF35" s="13"/>
      <c r="DG35" s="13"/>
      <c r="DH35" s="13"/>
      <c r="DI35" s="13"/>
      <c r="DJ35" s="13"/>
      <c r="DK35" s="13"/>
      <c r="DL35" s="13"/>
      <c r="DM35" s="13"/>
      <c r="DN35" s="13"/>
      <c r="DO35" s="13"/>
      <c r="DP35" s="13"/>
      <c r="DQ35" s="13"/>
      <c r="DR35" s="13"/>
      <c r="DS35" s="13"/>
      <c r="DT35" s="13"/>
      <c r="DU35" s="13"/>
      <c r="DV35" s="13"/>
      <c r="DW35" s="30" t="s">
        <v>430</v>
      </c>
      <c r="DX35" s="22">
        <f>COUNTIF(A:A,A35)</f>
        <v>1</v>
      </c>
      <c r="DY35" s="19" t="s">
        <v>179</v>
      </c>
      <c r="DZ35" s="19"/>
      <c r="EA35" s="19"/>
      <c r="EB35" s="29"/>
      <c r="EC35" s="29"/>
      <c r="ED35" s="29"/>
      <c r="EE35" s="29"/>
      <c r="EF35" s="29"/>
      <c r="EG35" s="29"/>
      <c r="EH35" s="29"/>
      <c r="EI35" s="20" t="s">
        <v>190</v>
      </c>
      <c r="EJ35" s="22" t="str">
        <f>_xlfn.CONCAT(AF35:BQ35)</f>
        <v>Y</v>
      </c>
      <c r="EK35" s="20"/>
      <c r="EL35" s="22"/>
      <c r="EM35" s="22"/>
      <c r="EN35" s="22"/>
    </row>
    <row r="36" spans="1:144" s="23" customFormat="1" ht="78.75">
      <c r="A36" s="24" t="s">
        <v>431</v>
      </c>
      <c r="B36" s="13" t="s">
        <v>432</v>
      </c>
      <c r="C36" s="13" t="s">
        <v>433</v>
      </c>
      <c r="D36" s="13"/>
      <c r="E36" s="15"/>
      <c r="F36" s="25"/>
      <c r="G36" s="25"/>
      <c r="H36" s="25"/>
      <c r="I36" s="25"/>
      <c r="J36" s="25"/>
      <c r="K36" s="17"/>
      <c r="L36" s="26" t="str">
        <f>IF(COUNTIF(K:K,K36)=0,"",COUNTIF(K:K,K36))</f>
        <v/>
      </c>
      <c r="M36" s="13" t="s">
        <v>176</v>
      </c>
      <c r="N36" s="13" t="s">
        <v>168</v>
      </c>
      <c r="O36" s="41" t="s">
        <v>434</v>
      </c>
      <c r="P36" s="13">
        <f>COUNTIF(Q36:AC36,"Y")</f>
        <v>2</v>
      </c>
      <c r="Q36" s="19"/>
      <c r="R36" s="19" t="s">
        <v>170</v>
      </c>
      <c r="S36" s="19" t="s">
        <v>170</v>
      </c>
      <c r="T36" s="19" t="s">
        <v>179</v>
      </c>
      <c r="U36" s="19" t="s">
        <v>178</v>
      </c>
      <c r="V36" s="19" t="s">
        <v>178</v>
      </c>
      <c r="W36" s="19" t="s">
        <v>179</v>
      </c>
      <c r="X36" s="19" t="s">
        <v>179</v>
      </c>
      <c r="Y36" s="19" t="s">
        <v>179</v>
      </c>
      <c r="Z36" s="19" t="s">
        <v>179</v>
      </c>
      <c r="AA36" s="19" t="s">
        <v>179</v>
      </c>
      <c r="AB36" s="19" t="s">
        <v>179</v>
      </c>
      <c r="AC36" s="19" t="s">
        <v>179</v>
      </c>
      <c r="AD36" s="13"/>
      <c r="AE36" s="13"/>
      <c r="AF36" s="14"/>
      <c r="AG36" s="14"/>
      <c r="AH36" s="14"/>
      <c r="AI36" s="14"/>
      <c r="AJ36" s="14" t="s">
        <v>170</v>
      </c>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3"/>
      <c r="BT36" s="13" t="s">
        <v>229</v>
      </c>
      <c r="BU36" s="13"/>
      <c r="BV36" s="13"/>
      <c r="BW36" s="28" t="s">
        <v>435</v>
      </c>
      <c r="BX36" s="13" t="s">
        <v>436</v>
      </c>
      <c r="BY36" s="13"/>
      <c r="BZ36" s="13"/>
      <c r="CA36" s="19" t="s">
        <v>179</v>
      </c>
      <c r="CB36" s="19"/>
      <c r="CC36" s="19" t="s">
        <v>179</v>
      </c>
      <c r="CD36" s="19"/>
      <c r="CE36" s="19"/>
      <c r="CF36" s="19" t="s">
        <v>179</v>
      </c>
      <c r="CG36" s="19" t="s">
        <v>179</v>
      </c>
      <c r="CH36" s="19"/>
      <c r="CI36" s="19" t="s">
        <v>179</v>
      </c>
      <c r="CJ36" s="19" t="s">
        <v>179</v>
      </c>
      <c r="CK36" s="19" t="s">
        <v>179</v>
      </c>
      <c r="CL36" s="19" t="s">
        <v>179</v>
      </c>
      <c r="CM36" s="13"/>
      <c r="CN36" s="13"/>
      <c r="CO36" s="19" t="s">
        <v>179</v>
      </c>
      <c r="CP36" s="19"/>
      <c r="CQ36" s="19" t="s">
        <v>179</v>
      </c>
      <c r="CR36" s="19"/>
      <c r="CS36" s="19"/>
      <c r="CT36" s="19" t="s">
        <v>179</v>
      </c>
      <c r="CU36" s="19" t="s">
        <v>179</v>
      </c>
      <c r="CV36" s="19"/>
      <c r="CW36" s="19" t="s">
        <v>179</v>
      </c>
      <c r="CX36" s="19" t="s">
        <v>179</v>
      </c>
      <c r="CY36" s="19" t="s">
        <v>179</v>
      </c>
      <c r="CZ36" s="19" t="s">
        <v>179</v>
      </c>
      <c r="DA36" s="13" t="s">
        <v>437</v>
      </c>
      <c r="DB36" s="13"/>
      <c r="DC36" s="13"/>
      <c r="DD36" s="13"/>
      <c r="DE36" s="13"/>
      <c r="DF36" s="13"/>
      <c r="DG36" s="13"/>
      <c r="DH36" s="13"/>
      <c r="DI36" s="13"/>
      <c r="DJ36" s="13"/>
      <c r="DK36" s="13"/>
      <c r="DL36" s="13"/>
      <c r="DM36" s="13"/>
      <c r="DN36" s="13"/>
      <c r="DO36" s="13"/>
      <c r="DP36" s="13"/>
      <c r="DQ36" s="13"/>
      <c r="DR36" s="13"/>
      <c r="DS36" s="13"/>
      <c r="DT36" s="13"/>
      <c r="DU36" s="13"/>
      <c r="DV36" s="13"/>
      <c r="DW36" s="13"/>
      <c r="DX36" s="22">
        <f>COUNTIF(A:A,A36)</f>
        <v>1</v>
      </c>
      <c r="DY36" s="19"/>
      <c r="DZ36" s="19"/>
      <c r="EA36" s="19"/>
      <c r="EB36" s="29"/>
      <c r="EC36" s="29"/>
      <c r="ED36" s="29"/>
      <c r="EE36" s="29"/>
      <c r="EF36" s="29"/>
      <c r="EG36" s="29"/>
      <c r="EH36" s="29"/>
      <c r="EI36" s="20" t="s">
        <v>185</v>
      </c>
      <c r="EJ36" s="22" t="str">
        <f>_xlfn.CONCAT(AF36:BQ36)</f>
        <v>Y</v>
      </c>
      <c r="EK36" s="20"/>
      <c r="EL36" s="22"/>
      <c r="EM36" s="22"/>
      <c r="EN36" s="22"/>
    </row>
    <row r="37" spans="1:144" s="23" customFormat="1" ht="78.75">
      <c r="A37" s="24" t="s">
        <v>438</v>
      </c>
      <c r="B37" s="24" t="s">
        <v>439</v>
      </c>
      <c r="C37" s="13"/>
      <c r="D37" s="13"/>
      <c r="E37" s="15" t="s">
        <v>188</v>
      </c>
      <c r="F37" s="25" t="s">
        <v>214</v>
      </c>
      <c r="G37" s="25"/>
      <c r="H37" s="25"/>
      <c r="I37" s="25"/>
      <c r="J37" s="25"/>
      <c r="K37" s="26"/>
      <c r="L37" s="26" t="str">
        <f>IF(COUNTIF(K:K,K37)=0,"",COUNTIF(K:K,K37))</f>
        <v/>
      </c>
      <c r="M37" s="13" t="s">
        <v>176</v>
      </c>
      <c r="N37" s="13" t="s">
        <v>168</v>
      </c>
      <c r="O37" s="37" t="s">
        <v>440</v>
      </c>
      <c r="P37" s="13">
        <f>COUNTIF(Q37:AC37,"Y")</f>
        <v>1</v>
      </c>
      <c r="Q37" s="19"/>
      <c r="R37" s="19" t="s">
        <v>179</v>
      </c>
      <c r="S37" s="19" t="s">
        <v>178</v>
      </c>
      <c r="T37" s="19" t="s">
        <v>179</v>
      </c>
      <c r="U37" s="19" t="s">
        <v>170</v>
      </c>
      <c r="V37" s="19" t="s">
        <v>178</v>
      </c>
      <c r="W37" s="19" t="s">
        <v>179</v>
      </c>
      <c r="X37" s="19" t="s">
        <v>179</v>
      </c>
      <c r="Y37" s="19" t="s">
        <v>179</v>
      </c>
      <c r="Z37" s="19" t="s">
        <v>179</v>
      </c>
      <c r="AA37" s="19" t="s">
        <v>179</v>
      </c>
      <c r="AB37" s="19" t="s">
        <v>179</v>
      </c>
      <c r="AC37" s="19" t="s">
        <v>179</v>
      </c>
      <c r="AD37" s="13"/>
      <c r="AE37" s="13"/>
      <c r="AF37" s="14"/>
      <c r="AG37" s="14"/>
      <c r="AH37" s="14"/>
      <c r="AI37" s="14"/>
      <c r="AJ37" s="14" t="s">
        <v>170</v>
      </c>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3"/>
      <c r="BT37" s="13" t="s">
        <v>441</v>
      </c>
      <c r="BU37" s="13"/>
      <c r="BV37" s="13"/>
      <c r="BW37" s="28" t="s">
        <v>442</v>
      </c>
      <c r="BX37" s="13" t="s">
        <v>443</v>
      </c>
      <c r="BY37" s="13" t="s">
        <v>444</v>
      </c>
      <c r="BZ37" s="13"/>
      <c r="CA37" s="19" t="s">
        <v>179</v>
      </c>
      <c r="CB37" s="19"/>
      <c r="CC37" s="19" t="s">
        <v>179</v>
      </c>
      <c r="CD37" s="19"/>
      <c r="CE37" s="19"/>
      <c r="CF37" s="19" t="s">
        <v>179</v>
      </c>
      <c r="CG37" s="19" t="s">
        <v>179</v>
      </c>
      <c r="CH37" s="19"/>
      <c r="CI37" s="19" t="s">
        <v>179</v>
      </c>
      <c r="CJ37" s="19" t="s">
        <v>179</v>
      </c>
      <c r="CK37" s="19" t="s">
        <v>179</v>
      </c>
      <c r="CL37" s="19" t="s">
        <v>179</v>
      </c>
      <c r="CM37" s="13"/>
      <c r="CN37" s="13"/>
      <c r="CO37" s="19" t="s">
        <v>179</v>
      </c>
      <c r="CP37" s="19"/>
      <c r="CQ37" s="19" t="s">
        <v>179</v>
      </c>
      <c r="CR37" s="19"/>
      <c r="CS37" s="19"/>
      <c r="CT37" s="19" t="s">
        <v>179</v>
      </c>
      <c r="CU37" s="19" t="s">
        <v>179</v>
      </c>
      <c r="CV37" s="19"/>
      <c r="CW37" s="19" t="s">
        <v>179</v>
      </c>
      <c r="CX37" s="19" t="s">
        <v>179</v>
      </c>
      <c r="CY37" s="19" t="s">
        <v>179</v>
      </c>
      <c r="CZ37" s="19" t="s">
        <v>179</v>
      </c>
      <c r="DA37" s="13" t="s">
        <v>445</v>
      </c>
      <c r="DB37" s="13"/>
      <c r="DC37" s="13"/>
      <c r="DD37" s="13"/>
      <c r="DE37" s="13"/>
      <c r="DF37" s="13"/>
      <c r="DG37" s="13"/>
      <c r="DH37" s="13"/>
      <c r="DI37" s="13"/>
      <c r="DJ37" s="13"/>
      <c r="DK37" s="13"/>
      <c r="DL37" s="13"/>
      <c r="DM37" s="13"/>
      <c r="DN37" s="13"/>
      <c r="DO37" s="13"/>
      <c r="DP37" s="13"/>
      <c r="DQ37" s="13"/>
      <c r="DR37" s="13"/>
      <c r="DS37" s="13"/>
      <c r="DT37" s="13"/>
      <c r="DU37" s="13"/>
      <c r="DV37" s="13"/>
      <c r="DW37" s="13" t="s">
        <v>446</v>
      </c>
      <c r="DX37" s="22">
        <f>COUNTIF(A:A,A37)</f>
        <v>1</v>
      </c>
      <c r="DY37" s="19"/>
      <c r="DZ37" s="19"/>
      <c r="EA37" s="19"/>
      <c r="EB37" s="29"/>
      <c r="EC37" s="29"/>
      <c r="ED37" s="29"/>
      <c r="EE37" s="29"/>
      <c r="EF37" s="29"/>
      <c r="EG37" s="29"/>
      <c r="EH37" s="29"/>
      <c r="EI37" s="20" t="s">
        <v>185</v>
      </c>
      <c r="EJ37" s="22" t="str">
        <f>_xlfn.CONCAT(AF37:BQ37)</f>
        <v>Y</v>
      </c>
      <c r="EK37" s="22"/>
      <c r="EL37" s="22"/>
      <c r="EM37" s="22"/>
      <c r="EN37" s="22"/>
    </row>
    <row r="38" spans="1:144" s="23" customFormat="1" ht="39">
      <c r="A38" s="13" t="s">
        <v>447</v>
      </c>
      <c r="B38" s="13" t="s">
        <v>448</v>
      </c>
      <c r="C38" s="13"/>
      <c r="D38" s="13"/>
      <c r="E38" s="15"/>
      <c r="F38" s="16"/>
      <c r="G38" s="16"/>
      <c r="H38" s="16"/>
      <c r="I38" s="16"/>
      <c r="J38" s="16"/>
      <c r="K38" s="17"/>
      <c r="L38" s="17"/>
      <c r="M38" s="13" t="s">
        <v>176</v>
      </c>
      <c r="N38" s="13" t="s">
        <v>320</v>
      </c>
      <c r="O38" s="27" t="s">
        <v>449</v>
      </c>
      <c r="P38" s="13"/>
      <c r="Q38" s="19"/>
      <c r="R38" s="19"/>
      <c r="S38" s="19"/>
      <c r="T38" s="19"/>
      <c r="U38" s="19"/>
      <c r="V38" s="19" t="s">
        <v>170</v>
      </c>
      <c r="W38" s="19"/>
      <c r="X38" s="19"/>
      <c r="Y38" s="19"/>
      <c r="Z38" s="19"/>
      <c r="AA38" s="19"/>
      <c r="AB38" s="19"/>
      <c r="AC38" s="19"/>
      <c r="AD38" s="13"/>
      <c r="AE38" s="20"/>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3"/>
      <c r="BT38" s="13" t="s">
        <v>229</v>
      </c>
      <c r="BU38" s="13"/>
      <c r="BV38" s="13"/>
      <c r="BW38" s="13"/>
      <c r="BX38" s="30" t="s">
        <v>450</v>
      </c>
      <c r="BY38" s="30" t="s">
        <v>451</v>
      </c>
      <c r="BZ38" s="13"/>
      <c r="CA38" s="19"/>
      <c r="CB38" s="19"/>
      <c r="CC38" s="19"/>
      <c r="CD38" s="19"/>
      <c r="CE38" s="19"/>
      <c r="CF38" s="19"/>
      <c r="CG38" s="19"/>
      <c r="CH38" s="19"/>
      <c r="CI38" s="19"/>
      <c r="CJ38" s="19"/>
      <c r="CK38" s="19"/>
      <c r="CL38" s="19"/>
      <c r="CM38" s="13"/>
      <c r="CN38" s="13"/>
      <c r="CO38" s="19"/>
      <c r="CP38" s="19"/>
      <c r="CQ38" s="19"/>
      <c r="CR38" s="19"/>
      <c r="CS38" s="19"/>
      <c r="CT38" s="19"/>
      <c r="CU38" s="19"/>
      <c r="CV38" s="19"/>
      <c r="CW38" s="19"/>
      <c r="CX38" s="19"/>
      <c r="CY38" s="19"/>
      <c r="CZ38" s="19"/>
      <c r="DA38" s="13" t="s">
        <v>452</v>
      </c>
      <c r="DB38" s="13"/>
      <c r="DC38" s="13"/>
      <c r="DD38" s="13"/>
      <c r="DE38" s="13"/>
      <c r="DF38" s="13"/>
      <c r="DG38" s="13"/>
      <c r="DH38" s="13"/>
      <c r="DI38" s="13"/>
      <c r="DJ38" s="13"/>
      <c r="DK38" s="13"/>
      <c r="DL38" s="13"/>
      <c r="DM38" s="13"/>
      <c r="DN38" s="13"/>
      <c r="DO38" s="13"/>
      <c r="DP38" s="13"/>
      <c r="DQ38" s="13"/>
      <c r="DR38" s="13"/>
      <c r="DS38" s="13"/>
      <c r="DT38" s="13"/>
      <c r="DU38" s="13"/>
      <c r="DV38" s="13"/>
      <c r="DW38" s="20" t="s">
        <v>453</v>
      </c>
      <c r="DX38" s="20"/>
      <c r="DY38" s="19"/>
      <c r="DZ38" s="19"/>
      <c r="EA38" s="19"/>
      <c r="EB38" s="20"/>
      <c r="EC38" s="20"/>
      <c r="ED38" s="20"/>
      <c r="EE38" s="20"/>
      <c r="EF38" s="20"/>
      <c r="EG38" s="20"/>
      <c r="EH38" s="20"/>
      <c r="EI38" s="20"/>
      <c r="EJ38" s="20"/>
      <c r="EK38" s="20"/>
      <c r="EL38" s="22"/>
      <c r="EM38" s="22"/>
      <c r="EN38" s="22"/>
    </row>
    <row r="39" spans="1:144" s="23" customFormat="1" ht="94.5">
      <c r="A39" s="24" t="s">
        <v>454</v>
      </c>
      <c r="B39" s="24" t="s">
        <v>455</v>
      </c>
      <c r="C39" s="13" t="s">
        <v>456</v>
      </c>
      <c r="D39" s="13" t="s">
        <v>457</v>
      </c>
      <c r="E39" s="15" t="s">
        <v>188</v>
      </c>
      <c r="F39" s="25" t="s">
        <v>189</v>
      </c>
      <c r="G39" s="25" t="s">
        <v>215</v>
      </c>
      <c r="H39" s="25" t="s">
        <v>293</v>
      </c>
      <c r="I39" s="35"/>
      <c r="J39" s="25"/>
      <c r="K39" s="26" t="s">
        <v>458</v>
      </c>
      <c r="L39" s="26">
        <f>IF(COUNTIF(K:K,K39)=0,"",COUNTIF(K:K,K39))</f>
        <v>1</v>
      </c>
      <c r="M39" s="13" t="s">
        <v>176</v>
      </c>
      <c r="N39" s="13" t="s">
        <v>168</v>
      </c>
      <c r="O39" s="27" t="s">
        <v>459</v>
      </c>
      <c r="P39" s="13">
        <f>COUNTIF(Q39:AC39,"Y")</f>
        <v>9</v>
      </c>
      <c r="Q39" s="19"/>
      <c r="R39" s="19" t="s">
        <v>170</v>
      </c>
      <c r="S39" s="19" t="s">
        <v>170</v>
      </c>
      <c r="T39" s="19" t="s">
        <v>170</v>
      </c>
      <c r="U39" s="19" t="s">
        <v>170</v>
      </c>
      <c r="V39" s="19" t="s">
        <v>170</v>
      </c>
      <c r="W39" s="19" t="s">
        <v>170</v>
      </c>
      <c r="X39" s="19" t="s">
        <v>179</v>
      </c>
      <c r="Y39" s="19" t="s">
        <v>170</v>
      </c>
      <c r="Z39" s="19" t="s">
        <v>170</v>
      </c>
      <c r="AA39" s="19" t="s">
        <v>179</v>
      </c>
      <c r="AB39" s="19" t="s">
        <v>179</v>
      </c>
      <c r="AC39" s="19" t="s">
        <v>170</v>
      </c>
      <c r="AD39" s="13"/>
      <c r="AE39" s="13"/>
      <c r="AF39" s="38"/>
      <c r="AG39" s="38" t="s">
        <v>170</v>
      </c>
      <c r="AH39" s="38" t="s">
        <v>227</v>
      </c>
      <c r="AI39" s="38" t="s">
        <v>227</v>
      </c>
      <c r="AJ39" s="38" t="s">
        <v>170</v>
      </c>
      <c r="AK39" s="38" t="s">
        <v>227</v>
      </c>
      <c r="AL39" s="38" t="s">
        <v>227</v>
      </c>
      <c r="AM39" s="38" t="s">
        <v>170</v>
      </c>
      <c r="AN39" s="38" t="s">
        <v>227</v>
      </c>
      <c r="AO39" s="38" t="s">
        <v>227</v>
      </c>
      <c r="AP39" s="38" t="s">
        <v>227</v>
      </c>
      <c r="AQ39" s="38" t="s">
        <v>227</v>
      </c>
      <c r="AR39" s="38" t="s">
        <v>227</v>
      </c>
      <c r="AS39" s="38" t="s">
        <v>227</v>
      </c>
      <c r="AT39" s="38" t="s">
        <v>227</v>
      </c>
      <c r="AU39" s="38" t="s">
        <v>227</v>
      </c>
      <c r="AV39" s="38" t="s">
        <v>227</v>
      </c>
      <c r="AW39" s="38" t="s">
        <v>227</v>
      </c>
      <c r="AX39" s="38" t="s">
        <v>227</v>
      </c>
      <c r="AY39" s="38" t="s">
        <v>227</v>
      </c>
      <c r="AZ39" s="38" t="s">
        <v>227</v>
      </c>
      <c r="BA39" s="38" t="s">
        <v>170</v>
      </c>
      <c r="BB39" s="38" t="s">
        <v>227</v>
      </c>
      <c r="BC39" s="38" t="s">
        <v>227</v>
      </c>
      <c r="BD39" s="38" t="s">
        <v>227</v>
      </c>
      <c r="BE39" s="38" t="s">
        <v>227</v>
      </c>
      <c r="BF39" s="38" t="s">
        <v>227</v>
      </c>
      <c r="BG39" s="38" t="s">
        <v>227</v>
      </c>
      <c r="BH39" s="38" t="s">
        <v>227</v>
      </c>
      <c r="BI39" s="38" t="s">
        <v>227</v>
      </c>
      <c r="BJ39" s="38" t="s">
        <v>227</v>
      </c>
      <c r="BK39" s="38" t="s">
        <v>227</v>
      </c>
      <c r="BL39" s="38" t="s">
        <v>227</v>
      </c>
      <c r="BM39" s="38" t="s">
        <v>227</v>
      </c>
      <c r="BN39" s="38" t="s">
        <v>227</v>
      </c>
      <c r="BO39" s="38" t="s">
        <v>227</v>
      </c>
      <c r="BP39" s="38" t="s">
        <v>227</v>
      </c>
      <c r="BQ39" s="38" t="s">
        <v>227</v>
      </c>
      <c r="BR39" s="14"/>
      <c r="BS39" s="13"/>
      <c r="BT39" s="13" t="s">
        <v>229</v>
      </c>
      <c r="BU39" s="13"/>
      <c r="BV39" s="13" t="s">
        <v>460</v>
      </c>
      <c r="BW39" s="28" t="s">
        <v>461</v>
      </c>
      <c r="BX39" s="13" t="s">
        <v>462</v>
      </c>
      <c r="BY39" s="13"/>
      <c r="BZ39" s="13"/>
      <c r="CA39" s="19" t="s">
        <v>179</v>
      </c>
      <c r="CB39" s="19"/>
      <c r="CC39" s="19" t="s">
        <v>179</v>
      </c>
      <c r="CD39" s="19"/>
      <c r="CE39" s="19"/>
      <c r="CF39" s="19" t="s">
        <v>179</v>
      </c>
      <c r="CG39" s="19" t="s">
        <v>179</v>
      </c>
      <c r="CH39" s="19"/>
      <c r="CI39" s="19" t="s">
        <v>179</v>
      </c>
      <c r="CJ39" s="19" t="s">
        <v>179</v>
      </c>
      <c r="CK39" s="19" t="s">
        <v>179</v>
      </c>
      <c r="CL39" s="19" t="s">
        <v>179</v>
      </c>
      <c r="CM39" s="13"/>
      <c r="CN39" s="13"/>
      <c r="CO39" s="19" t="s">
        <v>179</v>
      </c>
      <c r="CP39" s="19"/>
      <c r="CQ39" s="19" t="s">
        <v>179</v>
      </c>
      <c r="CR39" s="19"/>
      <c r="CS39" s="19"/>
      <c r="CT39" s="19" t="s">
        <v>179</v>
      </c>
      <c r="CU39" s="19" t="s">
        <v>179</v>
      </c>
      <c r="CV39" s="19"/>
      <c r="CW39" s="19" t="s">
        <v>179</v>
      </c>
      <c r="CX39" s="19" t="s">
        <v>179</v>
      </c>
      <c r="CY39" s="19" t="s">
        <v>179</v>
      </c>
      <c r="CZ39" s="19" t="s">
        <v>179</v>
      </c>
      <c r="DA39" s="13" t="s">
        <v>184</v>
      </c>
      <c r="DB39" s="13"/>
      <c r="DC39" s="13" t="s">
        <v>170</v>
      </c>
      <c r="DD39" s="13"/>
      <c r="DE39" s="13"/>
      <c r="DF39" s="13"/>
      <c r="DG39" s="13"/>
      <c r="DH39" s="13"/>
      <c r="DI39" s="13"/>
      <c r="DJ39" s="13"/>
      <c r="DK39" s="13"/>
      <c r="DL39" s="13"/>
      <c r="DM39" s="13"/>
      <c r="DN39" s="13"/>
      <c r="DO39" s="13"/>
      <c r="DP39" s="13"/>
      <c r="DQ39" s="13"/>
      <c r="DR39" s="13"/>
      <c r="DS39" s="13"/>
      <c r="DT39" s="13"/>
      <c r="DU39" s="13"/>
      <c r="DV39" s="13"/>
      <c r="DW39" s="13"/>
      <c r="DX39" s="22">
        <f>COUNTIF(A:A,A39)</f>
        <v>1</v>
      </c>
      <c r="DY39" s="19"/>
      <c r="DZ39" s="19"/>
      <c r="EA39" s="19"/>
      <c r="EB39" s="29"/>
      <c r="EC39" s="29"/>
      <c r="ED39" s="29"/>
      <c r="EE39" s="29"/>
      <c r="EF39" s="29"/>
      <c r="EG39" s="29"/>
      <c r="EH39" s="29"/>
      <c r="EI39" s="20" t="s">
        <v>343</v>
      </c>
      <c r="EJ39" s="22" t="str">
        <f>_xlfn.CONCAT(AF39:BQ39)</f>
        <v>Y  Y  Y             Y                </v>
      </c>
      <c r="EK39" s="22"/>
      <c r="EL39" s="22"/>
      <c r="EM39" s="22"/>
      <c r="EN39" s="22"/>
    </row>
    <row r="40" spans="1:144" s="23" customFormat="1" ht="94.5">
      <c r="A40" s="24" t="s">
        <v>463</v>
      </c>
      <c r="B40" s="24" t="s">
        <v>464</v>
      </c>
      <c r="C40" s="13"/>
      <c r="D40" s="13"/>
      <c r="E40" s="15" t="s">
        <v>188</v>
      </c>
      <c r="F40" s="25" t="s">
        <v>465</v>
      </c>
      <c r="G40" s="25" t="s">
        <v>466</v>
      </c>
      <c r="H40" s="25"/>
      <c r="I40" s="25"/>
      <c r="J40" s="25"/>
      <c r="K40" s="26"/>
      <c r="L40" s="26" t="str">
        <f>IF(COUNTIF(K:K,K40)=0,"",COUNTIF(K:K,K40))</f>
        <v/>
      </c>
      <c r="M40" s="13" t="s">
        <v>467</v>
      </c>
      <c r="N40" s="13" t="s">
        <v>468</v>
      </c>
      <c r="O40" s="51" t="s">
        <v>295</v>
      </c>
      <c r="P40" s="13">
        <f>COUNTIF(Q40:AC40,"Y")</f>
        <v>4</v>
      </c>
      <c r="Q40" s="19"/>
      <c r="R40" s="19" t="s">
        <v>179</v>
      </c>
      <c r="S40" s="19" t="s">
        <v>170</v>
      </c>
      <c r="T40" s="19" t="s">
        <v>170</v>
      </c>
      <c r="U40" s="19" t="s">
        <v>178</v>
      </c>
      <c r="V40" s="19" t="s">
        <v>170</v>
      </c>
      <c r="W40" s="19" t="s">
        <v>179</v>
      </c>
      <c r="X40" s="19" t="s">
        <v>179</v>
      </c>
      <c r="Y40" s="19" t="s">
        <v>170</v>
      </c>
      <c r="Z40" s="19" t="s">
        <v>179</v>
      </c>
      <c r="AA40" s="19" t="s">
        <v>179</v>
      </c>
      <c r="AB40" s="19" t="s">
        <v>179</v>
      </c>
      <c r="AC40" s="19" t="s">
        <v>179</v>
      </c>
      <c r="AD40" s="13" t="s">
        <v>469</v>
      </c>
      <c r="AE40" s="20"/>
      <c r="AF40" s="14" t="s">
        <v>170</v>
      </c>
      <c r="AG40" s="14" t="s">
        <v>170</v>
      </c>
      <c r="AH40" s="14" t="s">
        <v>170</v>
      </c>
      <c r="AI40" s="14" t="s">
        <v>170</v>
      </c>
      <c r="AJ40" s="14" t="s">
        <v>170</v>
      </c>
      <c r="AK40" s="14" t="s">
        <v>170</v>
      </c>
      <c r="AL40" s="14"/>
      <c r="AM40" s="14"/>
      <c r="AN40" s="14"/>
      <c r="AO40" s="14"/>
      <c r="AP40" s="14"/>
      <c r="AQ40" s="14" t="s">
        <v>170</v>
      </c>
      <c r="AR40" s="14"/>
      <c r="AS40" s="14"/>
      <c r="AT40" s="14" t="s">
        <v>170</v>
      </c>
      <c r="AU40" s="14"/>
      <c r="AV40" s="14" t="s">
        <v>170</v>
      </c>
      <c r="AW40" s="14"/>
      <c r="AX40" s="14"/>
      <c r="AY40" s="14" t="s">
        <v>170</v>
      </c>
      <c r="AZ40" s="14"/>
      <c r="BA40" s="14"/>
      <c r="BB40" s="14"/>
      <c r="BC40" s="14"/>
      <c r="BD40" s="14"/>
      <c r="BE40" s="14"/>
      <c r="BF40" s="14" t="s">
        <v>170</v>
      </c>
      <c r="BG40" s="14" t="s">
        <v>170</v>
      </c>
      <c r="BH40" s="14"/>
      <c r="BI40" s="14"/>
      <c r="BJ40" s="14"/>
      <c r="BK40" s="14"/>
      <c r="BL40" s="14"/>
      <c r="BM40" s="14" t="s">
        <v>170</v>
      </c>
      <c r="BN40" s="14"/>
      <c r="BO40" s="14" t="s">
        <v>170</v>
      </c>
      <c r="BP40" s="14" t="s">
        <v>170</v>
      </c>
      <c r="BQ40" s="14" t="s">
        <v>170</v>
      </c>
      <c r="BR40" s="14" t="s">
        <v>470</v>
      </c>
      <c r="BS40" s="13" t="s">
        <v>471</v>
      </c>
      <c r="BT40" s="13" t="s">
        <v>252</v>
      </c>
      <c r="BU40" s="13"/>
      <c r="BV40" s="13"/>
      <c r="BW40" s="28" t="s">
        <v>472</v>
      </c>
      <c r="BX40" s="30" t="s">
        <v>473</v>
      </c>
      <c r="BY40" s="30" t="s">
        <v>474</v>
      </c>
      <c r="BZ40" s="13"/>
      <c r="CA40" s="19" t="s">
        <v>179</v>
      </c>
      <c r="CB40" s="19"/>
      <c r="CC40" s="19" t="s">
        <v>179</v>
      </c>
      <c r="CD40" s="19"/>
      <c r="CE40" s="19" t="s">
        <v>179</v>
      </c>
      <c r="CF40" s="19" t="s">
        <v>179</v>
      </c>
      <c r="CG40" s="19" t="s">
        <v>179</v>
      </c>
      <c r="CH40" s="19"/>
      <c r="CI40" s="19" t="s">
        <v>179</v>
      </c>
      <c r="CJ40" s="19" t="s">
        <v>179</v>
      </c>
      <c r="CK40" s="19" t="s">
        <v>179</v>
      </c>
      <c r="CL40" s="19" t="s">
        <v>179</v>
      </c>
      <c r="CM40" s="13"/>
      <c r="CN40" s="13"/>
      <c r="CO40" s="19" t="s">
        <v>179</v>
      </c>
      <c r="CP40" s="19"/>
      <c r="CQ40" s="19" t="s">
        <v>179</v>
      </c>
      <c r="CR40" s="19"/>
      <c r="CS40" s="19"/>
      <c r="CT40" s="19" t="s">
        <v>179</v>
      </c>
      <c r="CU40" s="19" t="s">
        <v>179</v>
      </c>
      <c r="CV40" s="19"/>
      <c r="CW40" s="19" t="s">
        <v>179</v>
      </c>
      <c r="CX40" s="19" t="s">
        <v>179</v>
      </c>
      <c r="CY40" s="19" t="s">
        <v>179</v>
      </c>
      <c r="CZ40" s="19" t="s">
        <v>179</v>
      </c>
      <c r="DA40" s="13" t="s">
        <v>475</v>
      </c>
      <c r="DB40" s="13"/>
      <c r="DC40" s="13"/>
      <c r="DD40" s="13"/>
      <c r="DE40" s="13"/>
      <c r="DF40" s="13"/>
      <c r="DG40" s="13"/>
      <c r="DH40" s="13"/>
      <c r="DI40" s="13"/>
      <c r="DJ40" s="13"/>
      <c r="DK40" s="13"/>
      <c r="DL40" s="13"/>
      <c r="DM40" s="13"/>
      <c r="DN40" s="13"/>
      <c r="DO40" s="13"/>
      <c r="DP40" s="13"/>
      <c r="DQ40" s="13"/>
      <c r="DR40" s="13"/>
      <c r="DS40" s="13"/>
      <c r="DT40" s="13"/>
      <c r="DU40" s="13"/>
      <c r="DV40" s="13"/>
      <c r="DW40" s="30" t="s">
        <v>476</v>
      </c>
      <c r="DX40" s="22">
        <f>COUNTIF(A:A,A40)</f>
        <v>1</v>
      </c>
      <c r="DY40" s="19" t="s">
        <v>179</v>
      </c>
      <c r="DZ40" s="19"/>
      <c r="EA40" s="19"/>
      <c r="EB40" s="40" t="s">
        <v>477</v>
      </c>
      <c r="EC40" s="52" t="s">
        <v>478</v>
      </c>
      <c r="ED40" s="29"/>
      <c r="EE40" s="29"/>
      <c r="EF40" s="29"/>
      <c r="EG40" s="29"/>
      <c r="EH40" s="29"/>
      <c r="EI40" s="20" t="s">
        <v>267</v>
      </c>
      <c r="EJ40" s="22" t="str">
        <f>_xlfn.CONCAT(AF40:BQ40)</f>
        <v>YYYYYYYYYYYYYYYY</v>
      </c>
      <c r="EK40" s="22"/>
      <c r="EL40" s="22"/>
      <c r="EM40" s="22"/>
      <c r="EN40" s="22"/>
    </row>
    <row r="41" spans="1:144" s="23" customFormat="1" ht="110.25">
      <c r="A41" s="13" t="s">
        <v>479</v>
      </c>
      <c r="B41" s="14" t="s">
        <v>480</v>
      </c>
      <c r="C41" s="13"/>
      <c r="D41" s="13"/>
      <c r="E41" s="15"/>
      <c r="F41" s="16"/>
      <c r="G41" s="16"/>
      <c r="H41" s="16"/>
      <c r="I41" s="16"/>
      <c r="J41" s="16"/>
      <c r="K41" s="17"/>
      <c r="L41" s="17"/>
      <c r="M41" s="13"/>
      <c r="N41" s="13" t="s">
        <v>168</v>
      </c>
      <c r="O41" s="53" t="s">
        <v>481</v>
      </c>
      <c r="P41" s="13"/>
      <c r="Q41" s="19"/>
      <c r="R41" s="19"/>
      <c r="S41" s="19" t="s">
        <v>170</v>
      </c>
      <c r="T41" s="19"/>
      <c r="U41" s="19"/>
      <c r="V41" s="19"/>
      <c r="W41" s="19"/>
      <c r="X41" s="19"/>
      <c r="Y41" s="19"/>
      <c r="Z41" s="19"/>
      <c r="AA41" s="19"/>
      <c r="AB41" s="19"/>
      <c r="AC41" s="19"/>
      <c r="AD41" s="13"/>
      <c r="AE41" s="20"/>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3"/>
      <c r="BT41" s="13"/>
      <c r="BU41" s="13"/>
      <c r="BV41" s="13"/>
      <c r="BW41" s="27" t="s">
        <v>482</v>
      </c>
      <c r="BX41" s="14" t="s">
        <v>483</v>
      </c>
      <c r="BY41" s="13"/>
      <c r="BZ41" s="13"/>
      <c r="CA41" s="19"/>
      <c r="CB41" s="19"/>
      <c r="CC41" s="19"/>
      <c r="CD41" s="19"/>
      <c r="CE41" s="19"/>
      <c r="CF41" s="19"/>
      <c r="CG41" s="19"/>
      <c r="CH41" s="19"/>
      <c r="CI41" s="19"/>
      <c r="CJ41" s="19"/>
      <c r="CK41" s="19"/>
      <c r="CL41" s="19"/>
      <c r="CM41" s="13"/>
      <c r="CN41" s="13"/>
      <c r="CO41" s="19"/>
      <c r="CP41" s="19"/>
      <c r="CQ41" s="19"/>
      <c r="CR41" s="19"/>
      <c r="CS41" s="19"/>
      <c r="CT41" s="19"/>
      <c r="CU41" s="19"/>
      <c r="CV41" s="19"/>
      <c r="CW41" s="19"/>
      <c r="CX41" s="19"/>
      <c r="CY41" s="19"/>
      <c r="CZ41" s="19"/>
      <c r="DA41" s="13"/>
      <c r="DB41" s="13"/>
      <c r="DC41" s="13"/>
      <c r="DD41" s="13"/>
      <c r="DE41" s="13"/>
      <c r="DF41" s="13"/>
      <c r="DG41" s="13"/>
      <c r="DH41" s="13"/>
      <c r="DI41" s="13"/>
      <c r="DJ41" s="13"/>
      <c r="DK41" s="13"/>
      <c r="DL41" s="13"/>
      <c r="DM41" s="13"/>
      <c r="DN41" s="13"/>
      <c r="DO41" s="13"/>
      <c r="DP41" s="13"/>
      <c r="DQ41" s="13"/>
      <c r="DR41" s="13"/>
      <c r="DS41" s="13"/>
      <c r="DT41" s="13"/>
      <c r="DU41" s="13"/>
      <c r="DV41" s="13"/>
      <c r="DW41" s="20"/>
      <c r="DX41" s="20"/>
      <c r="DY41" s="19"/>
      <c r="DZ41" s="19"/>
      <c r="EA41" s="19"/>
      <c r="EB41" s="20"/>
      <c r="EC41" s="20"/>
      <c r="ED41" s="20"/>
      <c r="EE41" s="20"/>
      <c r="EF41" s="20"/>
      <c r="EG41" s="20"/>
      <c r="EH41" s="20"/>
      <c r="EI41" s="20"/>
      <c r="EJ41" s="20"/>
      <c r="EK41" s="20"/>
      <c r="EL41" s="22"/>
      <c r="EM41" s="22"/>
      <c r="EN41" s="22"/>
    </row>
    <row r="42" spans="1:144" s="23" customFormat="1" ht="299.25">
      <c r="A42" s="24" t="s">
        <v>484</v>
      </c>
      <c r="B42" s="24" t="s">
        <v>485</v>
      </c>
      <c r="C42" s="13" t="s">
        <v>485</v>
      </c>
      <c r="D42" s="13"/>
      <c r="E42" s="15" t="s">
        <v>188</v>
      </c>
      <c r="F42" s="25" t="s">
        <v>214</v>
      </c>
      <c r="G42" s="25" t="s">
        <v>215</v>
      </c>
      <c r="H42" s="25"/>
      <c r="I42" s="35"/>
      <c r="J42" s="25"/>
      <c r="K42" s="26"/>
      <c r="L42" s="26" t="str">
        <f>IF(COUNTIF(K:K,K42)=0,"",COUNTIF(K:K,K42))</f>
        <v/>
      </c>
      <c r="M42" s="13" t="s">
        <v>176</v>
      </c>
      <c r="N42" s="13" t="s">
        <v>168</v>
      </c>
      <c r="O42" s="40" t="s">
        <v>486</v>
      </c>
      <c r="P42" s="13">
        <f>COUNTIF(Q42:AC42,"Y")</f>
        <v>5</v>
      </c>
      <c r="Q42" s="19"/>
      <c r="R42" s="19" t="s">
        <v>170</v>
      </c>
      <c r="S42" s="19" t="s">
        <v>170</v>
      </c>
      <c r="T42" s="19" t="s">
        <v>170</v>
      </c>
      <c r="U42" s="19" t="s">
        <v>178</v>
      </c>
      <c r="V42" s="19" t="s">
        <v>178</v>
      </c>
      <c r="W42" s="19" t="s">
        <v>179</v>
      </c>
      <c r="X42" s="19" t="s">
        <v>170</v>
      </c>
      <c r="Y42" s="19" t="s">
        <v>179</v>
      </c>
      <c r="Z42" s="19" t="s">
        <v>179</v>
      </c>
      <c r="AA42" s="19" t="s">
        <v>179</v>
      </c>
      <c r="AB42" s="19" t="s">
        <v>170</v>
      </c>
      <c r="AC42" s="19" t="s">
        <v>179</v>
      </c>
      <c r="AD42" s="13"/>
      <c r="AE42" s="13"/>
      <c r="AF42" s="38"/>
      <c r="AG42" s="38" t="s">
        <v>227</v>
      </c>
      <c r="AH42" s="38" t="s">
        <v>227</v>
      </c>
      <c r="AI42" s="38" t="s">
        <v>227</v>
      </c>
      <c r="AJ42" s="38" t="s">
        <v>170</v>
      </c>
      <c r="AK42" s="38" t="s">
        <v>227</v>
      </c>
      <c r="AL42" s="38" t="s">
        <v>227</v>
      </c>
      <c r="AM42" s="38" t="s">
        <v>227</v>
      </c>
      <c r="AN42" s="38" t="s">
        <v>227</v>
      </c>
      <c r="AO42" s="38" t="s">
        <v>227</v>
      </c>
      <c r="AP42" s="38" t="s">
        <v>227</v>
      </c>
      <c r="AQ42" s="38" t="s">
        <v>227</v>
      </c>
      <c r="AR42" s="38" t="s">
        <v>227</v>
      </c>
      <c r="AS42" s="38" t="s">
        <v>227</v>
      </c>
      <c r="AT42" s="38" t="s">
        <v>227</v>
      </c>
      <c r="AU42" s="38" t="s">
        <v>227</v>
      </c>
      <c r="AV42" s="38" t="s">
        <v>170</v>
      </c>
      <c r="AW42" s="38" t="s">
        <v>227</v>
      </c>
      <c r="AX42" s="38" t="s">
        <v>227</v>
      </c>
      <c r="AY42" s="38" t="s">
        <v>227</v>
      </c>
      <c r="AZ42" s="38" t="s">
        <v>227</v>
      </c>
      <c r="BA42" s="38" t="s">
        <v>227</v>
      </c>
      <c r="BB42" s="38" t="s">
        <v>227</v>
      </c>
      <c r="BC42" s="38" t="s">
        <v>227</v>
      </c>
      <c r="BD42" s="38" t="s">
        <v>227</v>
      </c>
      <c r="BE42" s="38" t="s">
        <v>227</v>
      </c>
      <c r="BF42" s="38" t="s">
        <v>227</v>
      </c>
      <c r="BG42" s="38" t="s">
        <v>227</v>
      </c>
      <c r="BH42" s="38" t="s">
        <v>227</v>
      </c>
      <c r="BI42" s="38" t="s">
        <v>227</v>
      </c>
      <c r="BJ42" s="38" t="s">
        <v>227</v>
      </c>
      <c r="BK42" s="38" t="s">
        <v>227</v>
      </c>
      <c r="BL42" s="38" t="s">
        <v>227</v>
      </c>
      <c r="BM42" s="38" t="s">
        <v>227</v>
      </c>
      <c r="BN42" s="38" t="s">
        <v>227</v>
      </c>
      <c r="BO42" s="38" t="s">
        <v>227</v>
      </c>
      <c r="BP42" s="38" t="s">
        <v>227</v>
      </c>
      <c r="BQ42" s="38" t="s">
        <v>227</v>
      </c>
      <c r="BR42" s="14"/>
      <c r="BS42" s="13" t="s">
        <v>487</v>
      </c>
      <c r="BT42" s="13" t="s">
        <v>252</v>
      </c>
      <c r="BU42" s="13"/>
      <c r="BV42" s="13"/>
      <c r="BW42" s="28" t="s">
        <v>488</v>
      </c>
      <c r="BX42" s="13" t="s">
        <v>489</v>
      </c>
      <c r="BY42" s="13"/>
      <c r="BZ42" s="13"/>
      <c r="CA42" s="19" t="s">
        <v>179</v>
      </c>
      <c r="CB42" s="19"/>
      <c r="CC42" s="19" t="s">
        <v>179</v>
      </c>
      <c r="CD42" s="19"/>
      <c r="CE42" s="19"/>
      <c r="CF42" s="19" t="s">
        <v>179</v>
      </c>
      <c r="CG42" s="19" t="s">
        <v>179</v>
      </c>
      <c r="CH42" s="19"/>
      <c r="CI42" s="19" t="s">
        <v>179</v>
      </c>
      <c r="CJ42" s="19" t="s">
        <v>179</v>
      </c>
      <c r="CK42" s="19" t="s">
        <v>179</v>
      </c>
      <c r="CL42" s="19" t="s">
        <v>179</v>
      </c>
      <c r="CM42" s="13"/>
      <c r="CN42" s="13"/>
      <c r="CO42" s="19" t="s">
        <v>179</v>
      </c>
      <c r="CP42" s="19"/>
      <c r="CQ42" s="19" t="s">
        <v>179</v>
      </c>
      <c r="CR42" s="19"/>
      <c r="CS42" s="19"/>
      <c r="CT42" s="19" t="s">
        <v>179</v>
      </c>
      <c r="CU42" s="19" t="s">
        <v>179</v>
      </c>
      <c r="CV42" s="19"/>
      <c r="CW42" s="19" t="s">
        <v>179</v>
      </c>
      <c r="CX42" s="19" t="s">
        <v>179</v>
      </c>
      <c r="CY42" s="19" t="s">
        <v>179</v>
      </c>
      <c r="CZ42" s="19" t="s">
        <v>179</v>
      </c>
      <c r="DA42" s="13" t="s">
        <v>490</v>
      </c>
      <c r="DB42" s="13"/>
      <c r="DC42" s="13"/>
      <c r="DD42" s="13"/>
      <c r="DE42" s="13"/>
      <c r="DF42" s="13"/>
      <c r="DG42" s="13"/>
      <c r="DH42" s="13"/>
      <c r="DI42" s="13"/>
      <c r="DJ42" s="13"/>
      <c r="DK42" s="13"/>
      <c r="DL42" s="13"/>
      <c r="DM42" s="13"/>
      <c r="DN42" s="13"/>
      <c r="DO42" s="13"/>
      <c r="DP42" s="13"/>
      <c r="DQ42" s="13"/>
      <c r="DR42" s="13"/>
      <c r="DS42" s="13"/>
      <c r="DT42" s="13"/>
      <c r="DU42" s="13"/>
      <c r="DV42" s="13"/>
      <c r="DW42" s="13" t="s">
        <v>491</v>
      </c>
      <c r="DX42" s="22">
        <f>COUNTIF(A:A,A42)</f>
        <v>1</v>
      </c>
      <c r="DY42" s="19"/>
      <c r="DZ42" s="19"/>
      <c r="EA42" s="19"/>
      <c r="EB42" s="29"/>
      <c r="EC42" s="29"/>
      <c r="ED42" s="40" t="s">
        <v>492</v>
      </c>
      <c r="EE42" s="40"/>
      <c r="EF42" s="40"/>
      <c r="EG42" s="40"/>
      <c r="EH42" s="40"/>
      <c r="EI42" s="20" t="s">
        <v>343</v>
      </c>
      <c r="EJ42" s="22" t="str">
        <f>_xlfn.CONCAT(AF42:BQ42)</f>
        <v>   Y           Y                     </v>
      </c>
      <c r="EK42" s="22"/>
      <c r="EL42" s="22"/>
      <c r="EM42" s="22"/>
      <c r="EN42" s="22"/>
    </row>
    <row r="43" spans="1:144" s="23" customFormat="1" ht="126">
      <c r="A43" s="13" t="s">
        <v>493</v>
      </c>
      <c r="B43" s="14" t="s">
        <v>494</v>
      </c>
      <c r="C43" s="13"/>
      <c r="D43" s="13"/>
      <c r="E43" s="15"/>
      <c r="F43" s="16"/>
      <c r="G43" s="16"/>
      <c r="H43" s="16"/>
      <c r="I43" s="16"/>
      <c r="J43" s="16"/>
      <c r="K43" s="17"/>
      <c r="L43" s="17"/>
      <c r="M43" s="13"/>
      <c r="N43" s="13" t="s">
        <v>168</v>
      </c>
      <c r="O43" s="21" t="s">
        <v>495</v>
      </c>
      <c r="P43" s="13"/>
      <c r="Q43" s="19"/>
      <c r="R43" s="19"/>
      <c r="S43" s="19" t="s">
        <v>170</v>
      </c>
      <c r="T43" s="19"/>
      <c r="U43" s="19"/>
      <c r="V43" s="19"/>
      <c r="W43" s="19"/>
      <c r="X43" s="19"/>
      <c r="Y43" s="19"/>
      <c r="Z43" s="19"/>
      <c r="AA43" s="19"/>
      <c r="AB43" s="19"/>
      <c r="AC43" s="19"/>
      <c r="AD43" s="13"/>
      <c r="AE43" s="20"/>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3"/>
      <c r="BT43" s="13"/>
      <c r="BU43" s="13"/>
      <c r="BV43" s="13"/>
      <c r="BW43" s="27" t="s">
        <v>496</v>
      </c>
      <c r="BX43" s="14" t="s">
        <v>497</v>
      </c>
      <c r="BY43" s="13"/>
      <c r="BZ43" s="13"/>
      <c r="CA43" s="19"/>
      <c r="CB43" s="19"/>
      <c r="CC43" s="19"/>
      <c r="CD43" s="19"/>
      <c r="CE43" s="19"/>
      <c r="CF43" s="19"/>
      <c r="CG43" s="19"/>
      <c r="CH43" s="19"/>
      <c r="CI43" s="19"/>
      <c r="CJ43" s="19"/>
      <c r="CK43" s="19"/>
      <c r="CL43" s="19"/>
      <c r="CM43" s="13"/>
      <c r="CN43" s="13"/>
      <c r="CO43" s="19"/>
      <c r="CP43" s="19"/>
      <c r="CQ43" s="19"/>
      <c r="CR43" s="19"/>
      <c r="CS43" s="19"/>
      <c r="CT43" s="19"/>
      <c r="CU43" s="19"/>
      <c r="CV43" s="19"/>
      <c r="CW43" s="19"/>
      <c r="CX43" s="19"/>
      <c r="CY43" s="19"/>
      <c r="CZ43" s="19"/>
      <c r="DA43" s="13"/>
      <c r="DB43" s="13"/>
      <c r="DC43" s="13"/>
      <c r="DD43" s="13"/>
      <c r="DE43" s="13"/>
      <c r="DF43" s="13"/>
      <c r="DG43" s="13"/>
      <c r="DH43" s="13"/>
      <c r="DI43" s="13"/>
      <c r="DJ43" s="13"/>
      <c r="DK43" s="13"/>
      <c r="DL43" s="13"/>
      <c r="DM43" s="13"/>
      <c r="DN43" s="13"/>
      <c r="DO43" s="13"/>
      <c r="DP43" s="13"/>
      <c r="DQ43" s="13"/>
      <c r="DR43" s="13"/>
      <c r="DS43" s="13"/>
      <c r="DT43" s="13"/>
      <c r="DU43" s="13"/>
      <c r="DV43" s="13"/>
      <c r="DW43" s="20"/>
      <c r="DX43" s="20"/>
      <c r="DY43" s="19"/>
      <c r="DZ43" s="19"/>
      <c r="EA43" s="19"/>
      <c r="EB43" s="20"/>
      <c r="EC43" s="20"/>
      <c r="ED43" s="20"/>
      <c r="EE43" s="20"/>
      <c r="EF43" s="20"/>
      <c r="EG43" s="20"/>
      <c r="EH43" s="20"/>
      <c r="EI43" s="20"/>
      <c r="EJ43" s="20"/>
      <c r="EK43" s="20"/>
      <c r="EL43" s="22"/>
      <c r="EM43" s="22"/>
      <c r="EN43" s="22"/>
    </row>
    <row r="44" spans="1:144" s="23" customFormat="1" ht="78.75">
      <c r="A44" s="24" t="s">
        <v>498</v>
      </c>
      <c r="B44" s="13" t="s">
        <v>499</v>
      </c>
      <c r="C44" s="13" t="s">
        <v>500</v>
      </c>
      <c r="D44" s="13"/>
      <c r="E44" s="15"/>
      <c r="F44" s="25"/>
      <c r="G44" s="25"/>
      <c r="H44" s="25"/>
      <c r="I44" s="25"/>
      <c r="J44" s="25"/>
      <c r="K44" s="17"/>
      <c r="L44" s="26" t="str">
        <f>IF(COUNTIF(K:K,K44)=0,"",COUNTIF(K:K,K44))</f>
        <v/>
      </c>
      <c r="M44" s="13" t="s">
        <v>176</v>
      </c>
      <c r="N44" s="13" t="s">
        <v>168</v>
      </c>
      <c r="O44" s="41" t="s">
        <v>501</v>
      </c>
      <c r="P44" s="13">
        <f>COUNTIF(Q44:AC44,"Y")</f>
        <v>1</v>
      </c>
      <c r="Q44" s="19"/>
      <c r="R44" s="19" t="s">
        <v>179</v>
      </c>
      <c r="S44" s="19" t="s">
        <v>178</v>
      </c>
      <c r="T44" s="19" t="s">
        <v>170</v>
      </c>
      <c r="U44" s="19" t="s">
        <v>178</v>
      </c>
      <c r="V44" s="19" t="s">
        <v>178</v>
      </c>
      <c r="W44" s="19" t="s">
        <v>179</v>
      </c>
      <c r="X44" s="19" t="s">
        <v>179</v>
      </c>
      <c r="Y44" s="19" t="s">
        <v>179</v>
      </c>
      <c r="Z44" s="19" t="s">
        <v>179</v>
      </c>
      <c r="AA44" s="19" t="s">
        <v>179</v>
      </c>
      <c r="AB44" s="19" t="s">
        <v>179</v>
      </c>
      <c r="AC44" s="19" t="s">
        <v>179</v>
      </c>
      <c r="AD44" s="13"/>
      <c r="AE44" s="13"/>
      <c r="AF44" s="14" t="s">
        <v>178</v>
      </c>
      <c r="AG44" s="14" t="s">
        <v>170</v>
      </c>
      <c r="AH44" s="14" t="s">
        <v>178</v>
      </c>
      <c r="AI44" s="14" t="s">
        <v>178</v>
      </c>
      <c r="AJ44" s="14" t="s">
        <v>170</v>
      </c>
      <c r="AK44" s="14" t="s">
        <v>178</v>
      </c>
      <c r="AL44" s="14" t="s">
        <v>178</v>
      </c>
      <c r="AM44" s="14" t="s">
        <v>178</v>
      </c>
      <c r="AN44" s="14" t="s">
        <v>178</v>
      </c>
      <c r="AO44" s="14" t="s">
        <v>178</v>
      </c>
      <c r="AP44" s="14" t="s">
        <v>178</v>
      </c>
      <c r="AQ44" s="14" t="s">
        <v>178</v>
      </c>
      <c r="AR44" s="14" t="s">
        <v>178</v>
      </c>
      <c r="AS44" s="14" t="s">
        <v>178</v>
      </c>
      <c r="AT44" s="14" t="s">
        <v>178</v>
      </c>
      <c r="AU44" s="14" t="s">
        <v>178</v>
      </c>
      <c r="AV44" s="14" t="s">
        <v>178</v>
      </c>
      <c r="AW44" s="14" t="s">
        <v>178</v>
      </c>
      <c r="AX44" s="14" t="s">
        <v>178</v>
      </c>
      <c r="AY44" s="14" t="s">
        <v>178</v>
      </c>
      <c r="AZ44" s="14" t="s">
        <v>178</v>
      </c>
      <c r="BA44" s="14" t="s">
        <v>178</v>
      </c>
      <c r="BB44" s="14" t="s">
        <v>178</v>
      </c>
      <c r="BC44" s="14" t="s">
        <v>178</v>
      </c>
      <c r="BD44" s="14" t="s">
        <v>178</v>
      </c>
      <c r="BE44" s="14" t="s">
        <v>178</v>
      </c>
      <c r="BF44" s="14" t="s">
        <v>178</v>
      </c>
      <c r="BG44" s="14" t="s">
        <v>178</v>
      </c>
      <c r="BH44" s="14" t="s">
        <v>178</v>
      </c>
      <c r="BI44" s="14" t="s">
        <v>178</v>
      </c>
      <c r="BJ44" s="14" t="s">
        <v>178</v>
      </c>
      <c r="BK44" s="14" t="s">
        <v>178</v>
      </c>
      <c r="BL44" s="14" t="s">
        <v>178</v>
      </c>
      <c r="BM44" s="14" t="s">
        <v>178</v>
      </c>
      <c r="BN44" s="14" t="s">
        <v>178</v>
      </c>
      <c r="BO44" s="14" t="s">
        <v>178</v>
      </c>
      <c r="BP44" s="14" t="s">
        <v>178</v>
      </c>
      <c r="BQ44" s="14" t="s">
        <v>178</v>
      </c>
      <c r="BR44" s="14"/>
      <c r="BS44" s="13"/>
      <c r="BT44" s="13" t="s">
        <v>252</v>
      </c>
      <c r="BU44" s="13"/>
      <c r="BV44" s="13"/>
      <c r="BW44" s="28" t="s">
        <v>502</v>
      </c>
      <c r="BX44" s="13" t="s">
        <v>503</v>
      </c>
      <c r="BY44" s="13"/>
      <c r="BZ44" s="13"/>
      <c r="CA44" s="19" t="s">
        <v>179</v>
      </c>
      <c r="CB44" s="19"/>
      <c r="CC44" s="19" t="s">
        <v>179</v>
      </c>
      <c r="CD44" s="19"/>
      <c r="CE44" s="19"/>
      <c r="CF44" s="19" t="s">
        <v>179</v>
      </c>
      <c r="CG44" s="19" t="s">
        <v>179</v>
      </c>
      <c r="CH44" s="19"/>
      <c r="CI44" s="19" t="s">
        <v>179</v>
      </c>
      <c r="CJ44" s="19" t="s">
        <v>179</v>
      </c>
      <c r="CK44" s="19" t="s">
        <v>179</v>
      </c>
      <c r="CL44" s="19" t="s">
        <v>179</v>
      </c>
      <c r="CM44" s="13"/>
      <c r="CN44" s="13"/>
      <c r="CO44" s="19" t="s">
        <v>179</v>
      </c>
      <c r="CP44" s="19"/>
      <c r="CQ44" s="19" t="s">
        <v>179</v>
      </c>
      <c r="CR44" s="19"/>
      <c r="CS44" s="19"/>
      <c r="CT44" s="19" t="s">
        <v>179</v>
      </c>
      <c r="CU44" s="19" t="s">
        <v>179</v>
      </c>
      <c r="CV44" s="19"/>
      <c r="CW44" s="19" t="s">
        <v>179</v>
      </c>
      <c r="CX44" s="19" t="s">
        <v>179</v>
      </c>
      <c r="CY44" s="19" t="s">
        <v>179</v>
      </c>
      <c r="CZ44" s="19" t="s">
        <v>179</v>
      </c>
      <c r="DA44" s="13" t="s">
        <v>184</v>
      </c>
      <c r="DB44" s="13"/>
      <c r="DC44" s="13"/>
      <c r="DD44" s="13"/>
      <c r="DE44" s="13"/>
      <c r="DF44" s="13"/>
      <c r="DG44" s="13"/>
      <c r="DH44" s="13"/>
      <c r="DI44" s="13"/>
      <c r="DJ44" s="13"/>
      <c r="DK44" s="13"/>
      <c r="DL44" s="13"/>
      <c r="DM44" s="13"/>
      <c r="DN44" s="13"/>
      <c r="DO44" s="13"/>
      <c r="DP44" s="13"/>
      <c r="DQ44" s="13"/>
      <c r="DR44" s="13"/>
      <c r="DS44" s="13"/>
      <c r="DT44" s="13"/>
      <c r="DU44" s="13"/>
      <c r="DV44" s="13"/>
      <c r="DW44" s="13"/>
      <c r="DX44" s="22">
        <f>COUNTIF(A:A,A44)</f>
        <v>1</v>
      </c>
      <c r="DY44" s="19"/>
      <c r="DZ44" s="19"/>
      <c r="EA44" s="19"/>
      <c r="EB44" s="40" t="s">
        <v>504</v>
      </c>
      <c r="EC44" s="29"/>
      <c r="ED44" s="29"/>
      <c r="EE44" s="29"/>
      <c r="EF44" s="29"/>
      <c r="EG44" s="29"/>
      <c r="EH44" s="29"/>
      <c r="EI44" s="20" t="s">
        <v>185</v>
      </c>
      <c r="EJ44" s="22" t="str">
        <f>_xlfn.CONCAT(AF44:BQ44)</f>
        <v>YY</v>
      </c>
      <c r="EK44" s="20"/>
      <c r="EL44" s="22"/>
      <c r="EM44" s="22"/>
      <c r="EN44" s="22"/>
    </row>
    <row r="45" spans="1:144" s="23" customFormat="1" ht="78.75">
      <c r="A45" s="24" t="s">
        <v>505</v>
      </c>
      <c r="B45" s="13" t="s">
        <v>506</v>
      </c>
      <c r="C45" s="54" t="s">
        <v>507</v>
      </c>
      <c r="D45" s="13"/>
      <c r="E45" s="15"/>
      <c r="F45" s="25"/>
      <c r="G45" s="25"/>
      <c r="H45" s="25"/>
      <c r="I45" s="25"/>
      <c r="J45" s="25"/>
      <c r="K45" s="17"/>
      <c r="L45" s="26" t="str">
        <f>IF(COUNTIF(K:K,K45)=0,"",COUNTIF(K:K,K45))</f>
        <v/>
      </c>
      <c r="M45" s="13" t="s">
        <v>249</v>
      </c>
      <c r="N45" s="13" t="s">
        <v>277</v>
      </c>
      <c r="O45" s="18" t="s">
        <v>295</v>
      </c>
      <c r="P45" s="13">
        <f>COUNTIF(Q45:AC45,"Y")</f>
        <v>1</v>
      </c>
      <c r="Q45" s="19"/>
      <c r="R45" s="19" t="s">
        <v>179</v>
      </c>
      <c r="S45" s="19" t="s">
        <v>178</v>
      </c>
      <c r="T45" s="19" t="s">
        <v>170</v>
      </c>
      <c r="U45" s="19" t="s">
        <v>178</v>
      </c>
      <c r="V45" s="19" t="s">
        <v>178</v>
      </c>
      <c r="W45" s="19" t="s">
        <v>179</v>
      </c>
      <c r="X45" s="19" t="s">
        <v>179</v>
      </c>
      <c r="Y45" s="19" t="s">
        <v>179</v>
      </c>
      <c r="Z45" s="19" t="s">
        <v>179</v>
      </c>
      <c r="AA45" s="19" t="s">
        <v>179</v>
      </c>
      <c r="AB45" s="19" t="s">
        <v>179</v>
      </c>
      <c r="AC45" s="19" t="s">
        <v>179</v>
      </c>
      <c r="AD45" s="13"/>
      <c r="AE45" s="13"/>
      <c r="AF45" s="14" t="s">
        <v>178</v>
      </c>
      <c r="AG45" s="14" t="s">
        <v>178</v>
      </c>
      <c r="AH45" s="14" t="s">
        <v>178</v>
      </c>
      <c r="AI45" s="14" t="s">
        <v>178</v>
      </c>
      <c r="AJ45" s="14" t="s">
        <v>178</v>
      </c>
      <c r="AK45" s="14" t="s">
        <v>178</v>
      </c>
      <c r="AL45" s="14" t="s">
        <v>178</v>
      </c>
      <c r="AM45" s="14" t="s">
        <v>178</v>
      </c>
      <c r="AN45" s="14" t="s">
        <v>178</v>
      </c>
      <c r="AO45" s="14" t="s">
        <v>178</v>
      </c>
      <c r="AP45" s="14" t="s">
        <v>178</v>
      </c>
      <c r="AQ45" s="14" t="s">
        <v>178</v>
      </c>
      <c r="AR45" s="14" t="s">
        <v>178</v>
      </c>
      <c r="AS45" s="14" t="s">
        <v>178</v>
      </c>
      <c r="AT45" s="14" t="s">
        <v>178</v>
      </c>
      <c r="AU45" s="14" t="s">
        <v>178</v>
      </c>
      <c r="AV45" s="14" t="s">
        <v>178</v>
      </c>
      <c r="AW45" s="14" t="s">
        <v>178</v>
      </c>
      <c r="AX45" s="14" t="s">
        <v>178</v>
      </c>
      <c r="AY45" s="14" t="s">
        <v>178</v>
      </c>
      <c r="AZ45" s="14" t="s">
        <v>178</v>
      </c>
      <c r="BA45" s="14" t="s">
        <v>178</v>
      </c>
      <c r="BB45" s="14" t="s">
        <v>178</v>
      </c>
      <c r="BC45" s="14" t="s">
        <v>178</v>
      </c>
      <c r="BD45" s="14" t="s">
        <v>178</v>
      </c>
      <c r="BE45" s="14" t="s">
        <v>178</v>
      </c>
      <c r="BF45" s="14" t="s">
        <v>178</v>
      </c>
      <c r="BG45" s="14" t="s">
        <v>178</v>
      </c>
      <c r="BH45" s="14" t="s">
        <v>178</v>
      </c>
      <c r="BI45" s="14" t="s">
        <v>178</v>
      </c>
      <c r="BJ45" s="14" t="s">
        <v>178</v>
      </c>
      <c r="BK45" s="14" t="s">
        <v>178</v>
      </c>
      <c r="BL45" s="14" t="s">
        <v>178</v>
      </c>
      <c r="BM45" s="14" t="s">
        <v>178</v>
      </c>
      <c r="BN45" s="14" t="s">
        <v>178</v>
      </c>
      <c r="BO45" s="14" t="s">
        <v>178</v>
      </c>
      <c r="BP45" s="14" t="s">
        <v>178</v>
      </c>
      <c r="BQ45" s="14" t="s">
        <v>178</v>
      </c>
      <c r="BR45" s="14"/>
      <c r="BS45" s="13"/>
      <c r="BT45" s="13" t="s">
        <v>229</v>
      </c>
      <c r="BU45" s="13"/>
      <c r="BV45" s="13"/>
      <c r="BW45" s="33" t="s">
        <v>508</v>
      </c>
      <c r="BX45" s="13" t="s">
        <v>509</v>
      </c>
      <c r="BY45" s="13"/>
      <c r="BZ45" s="13"/>
      <c r="CA45" s="19" t="s">
        <v>179</v>
      </c>
      <c r="CB45" s="19"/>
      <c r="CC45" s="19" t="s">
        <v>179</v>
      </c>
      <c r="CD45" s="19"/>
      <c r="CE45" s="19"/>
      <c r="CF45" s="19" t="s">
        <v>179</v>
      </c>
      <c r="CG45" s="19" t="s">
        <v>179</v>
      </c>
      <c r="CH45" s="19"/>
      <c r="CI45" s="19" t="s">
        <v>179</v>
      </c>
      <c r="CJ45" s="19" t="s">
        <v>179</v>
      </c>
      <c r="CK45" s="19" t="s">
        <v>179</v>
      </c>
      <c r="CL45" s="19" t="s">
        <v>179</v>
      </c>
      <c r="CM45" s="13"/>
      <c r="CN45" s="13"/>
      <c r="CO45" s="19" t="s">
        <v>179</v>
      </c>
      <c r="CP45" s="19"/>
      <c r="CQ45" s="19" t="s">
        <v>179</v>
      </c>
      <c r="CR45" s="19"/>
      <c r="CS45" s="19"/>
      <c r="CT45" s="19" t="s">
        <v>179</v>
      </c>
      <c r="CU45" s="19" t="s">
        <v>179</v>
      </c>
      <c r="CV45" s="19"/>
      <c r="CW45" s="19" t="s">
        <v>179</v>
      </c>
      <c r="CX45" s="19" t="s">
        <v>179</v>
      </c>
      <c r="CY45" s="19" t="s">
        <v>179</v>
      </c>
      <c r="CZ45" s="19" t="s">
        <v>179</v>
      </c>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22">
        <f>COUNTIF(A:A,A45)</f>
        <v>1</v>
      </c>
      <c r="DY45" s="19"/>
      <c r="DZ45" s="19"/>
      <c r="EA45" s="19"/>
      <c r="EB45" s="29"/>
      <c r="EC45" s="29"/>
      <c r="ED45" s="29"/>
      <c r="EE45" s="29"/>
      <c r="EF45" s="29"/>
      <c r="EG45" s="29"/>
      <c r="EH45" s="29"/>
      <c r="EI45" s="20"/>
      <c r="EJ45" s="22" t="str">
        <f>_xlfn.CONCAT(AF45:BQ45)</f>
        <v/>
      </c>
      <c r="EK45" s="20"/>
      <c r="EL45" s="22"/>
      <c r="EM45" s="22"/>
      <c r="EN45" s="22"/>
    </row>
    <row r="46" spans="1:144" s="23" customFormat="1" ht="78.75">
      <c r="A46" s="24" t="s">
        <v>510</v>
      </c>
      <c r="B46" s="13" t="s">
        <v>511</v>
      </c>
      <c r="C46" s="13" t="s">
        <v>512</v>
      </c>
      <c r="D46" s="13"/>
      <c r="E46" s="15"/>
      <c r="F46" s="25"/>
      <c r="G46" s="25"/>
      <c r="H46" s="25"/>
      <c r="I46" s="25"/>
      <c r="J46" s="25"/>
      <c r="K46" s="17"/>
      <c r="L46" s="26" t="str">
        <f>IF(COUNTIF(K:K,K46)=0,"",COUNTIF(K:K,K46))</f>
        <v/>
      </c>
      <c r="M46" s="13" t="s">
        <v>176</v>
      </c>
      <c r="N46" s="13" t="s">
        <v>168</v>
      </c>
      <c r="O46" s="41" t="s">
        <v>513</v>
      </c>
      <c r="P46" s="13">
        <f>COUNTIF(Q46:AC46,"Y")</f>
        <v>1</v>
      </c>
      <c r="Q46" s="19"/>
      <c r="R46" s="19" t="s">
        <v>179</v>
      </c>
      <c r="S46" s="19" t="s">
        <v>178</v>
      </c>
      <c r="T46" s="19" t="s">
        <v>170</v>
      </c>
      <c r="U46" s="19" t="s">
        <v>178</v>
      </c>
      <c r="V46" s="19" t="s">
        <v>178</v>
      </c>
      <c r="W46" s="19" t="s">
        <v>179</v>
      </c>
      <c r="X46" s="19" t="s">
        <v>179</v>
      </c>
      <c r="Y46" s="19" t="s">
        <v>179</v>
      </c>
      <c r="Z46" s="19" t="s">
        <v>179</v>
      </c>
      <c r="AA46" s="19" t="s">
        <v>179</v>
      </c>
      <c r="AB46" s="19" t="s">
        <v>179</v>
      </c>
      <c r="AC46" s="19" t="s">
        <v>179</v>
      </c>
      <c r="AD46" s="13"/>
      <c r="AE46" s="13"/>
      <c r="AF46" s="14" t="s">
        <v>178</v>
      </c>
      <c r="AG46" s="14" t="s">
        <v>178</v>
      </c>
      <c r="AH46" s="14" t="s">
        <v>178</v>
      </c>
      <c r="AI46" s="14" t="s">
        <v>178</v>
      </c>
      <c r="AJ46" s="14" t="s">
        <v>178</v>
      </c>
      <c r="AK46" s="14" t="s">
        <v>178</v>
      </c>
      <c r="AL46" s="14" t="s">
        <v>178</v>
      </c>
      <c r="AM46" s="14" t="s">
        <v>178</v>
      </c>
      <c r="AN46" s="14" t="s">
        <v>178</v>
      </c>
      <c r="AO46" s="14" t="s">
        <v>178</v>
      </c>
      <c r="AP46" s="14" t="s">
        <v>178</v>
      </c>
      <c r="AQ46" s="14" t="s">
        <v>178</v>
      </c>
      <c r="AR46" s="14" t="s">
        <v>178</v>
      </c>
      <c r="AS46" s="14" t="s">
        <v>178</v>
      </c>
      <c r="AT46" s="14" t="s">
        <v>178</v>
      </c>
      <c r="AU46" s="14" t="s">
        <v>178</v>
      </c>
      <c r="AV46" s="14" t="s">
        <v>178</v>
      </c>
      <c r="AW46" s="14" t="s">
        <v>178</v>
      </c>
      <c r="AX46" s="14" t="s">
        <v>178</v>
      </c>
      <c r="AY46" s="14" t="s">
        <v>178</v>
      </c>
      <c r="AZ46" s="14" t="s">
        <v>178</v>
      </c>
      <c r="BA46" s="14" t="s">
        <v>178</v>
      </c>
      <c r="BB46" s="14" t="s">
        <v>178</v>
      </c>
      <c r="BC46" s="14" t="s">
        <v>178</v>
      </c>
      <c r="BD46" s="14" t="s">
        <v>178</v>
      </c>
      <c r="BE46" s="14" t="s">
        <v>178</v>
      </c>
      <c r="BF46" s="14" t="s">
        <v>178</v>
      </c>
      <c r="BG46" s="14" t="s">
        <v>178</v>
      </c>
      <c r="BH46" s="14" t="s">
        <v>178</v>
      </c>
      <c r="BI46" s="14" t="s">
        <v>178</v>
      </c>
      <c r="BJ46" s="14" t="s">
        <v>178</v>
      </c>
      <c r="BK46" s="14" t="s">
        <v>178</v>
      </c>
      <c r="BL46" s="14" t="s">
        <v>178</v>
      </c>
      <c r="BM46" s="14" t="s">
        <v>178</v>
      </c>
      <c r="BN46" s="14" t="s">
        <v>178</v>
      </c>
      <c r="BO46" s="14" t="s">
        <v>178</v>
      </c>
      <c r="BP46" s="14" t="s">
        <v>178</v>
      </c>
      <c r="BQ46" s="14" t="s">
        <v>178</v>
      </c>
      <c r="BR46" s="14"/>
      <c r="BS46" s="13"/>
      <c r="BT46" s="13" t="s">
        <v>252</v>
      </c>
      <c r="BU46" s="13"/>
      <c r="BV46" s="13" t="s">
        <v>514</v>
      </c>
      <c r="BW46" s="28" t="s">
        <v>515</v>
      </c>
      <c r="BX46" s="13" t="s">
        <v>516</v>
      </c>
      <c r="BY46" s="13"/>
      <c r="BZ46" s="13"/>
      <c r="CA46" s="19" t="s">
        <v>179</v>
      </c>
      <c r="CB46" s="19"/>
      <c r="CC46" s="19" t="s">
        <v>179</v>
      </c>
      <c r="CD46" s="19"/>
      <c r="CE46" s="19"/>
      <c r="CF46" s="19" t="s">
        <v>179</v>
      </c>
      <c r="CG46" s="19" t="s">
        <v>179</v>
      </c>
      <c r="CH46" s="19"/>
      <c r="CI46" s="19" t="s">
        <v>179</v>
      </c>
      <c r="CJ46" s="19" t="s">
        <v>179</v>
      </c>
      <c r="CK46" s="19" t="s">
        <v>179</v>
      </c>
      <c r="CL46" s="19" t="s">
        <v>179</v>
      </c>
      <c r="CM46" s="13"/>
      <c r="CN46" s="13"/>
      <c r="CO46" s="19" t="s">
        <v>179</v>
      </c>
      <c r="CP46" s="19"/>
      <c r="CQ46" s="19" t="s">
        <v>179</v>
      </c>
      <c r="CR46" s="19"/>
      <c r="CS46" s="19"/>
      <c r="CT46" s="19" t="s">
        <v>179</v>
      </c>
      <c r="CU46" s="19" t="s">
        <v>179</v>
      </c>
      <c r="CV46" s="19"/>
      <c r="CW46" s="19" t="s">
        <v>179</v>
      </c>
      <c r="CX46" s="19" t="s">
        <v>179</v>
      </c>
      <c r="CY46" s="19" t="s">
        <v>179</v>
      </c>
      <c r="CZ46" s="19" t="s">
        <v>179</v>
      </c>
      <c r="DA46" s="13" t="s">
        <v>517</v>
      </c>
      <c r="DB46" s="13"/>
      <c r="DC46" s="13"/>
      <c r="DD46" s="13"/>
      <c r="DE46" s="13"/>
      <c r="DF46" s="13"/>
      <c r="DG46" s="13"/>
      <c r="DH46" s="13"/>
      <c r="DI46" s="13"/>
      <c r="DJ46" s="13"/>
      <c r="DK46" s="13"/>
      <c r="DL46" s="13"/>
      <c r="DM46" s="13"/>
      <c r="DN46" s="13"/>
      <c r="DO46" s="13"/>
      <c r="DP46" s="13"/>
      <c r="DQ46" s="13"/>
      <c r="DR46" s="13"/>
      <c r="DS46" s="13"/>
      <c r="DT46" s="13"/>
      <c r="DU46" s="13"/>
      <c r="DV46" s="13"/>
      <c r="DW46" s="13"/>
      <c r="DX46" s="22">
        <f>COUNTIF(A:A,A46)</f>
        <v>1</v>
      </c>
      <c r="DY46" s="19"/>
      <c r="DZ46" s="19"/>
      <c r="EA46" s="19"/>
      <c r="EB46" s="40" t="s">
        <v>518</v>
      </c>
      <c r="EC46" s="29"/>
      <c r="ED46" s="29"/>
      <c r="EE46" s="29"/>
      <c r="EF46" s="29"/>
      <c r="EG46" s="29"/>
      <c r="EH46" s="29"/>
      <c r="EI46" s="20" t="s">
        <v>267</v>
      </c>
      <c r="EJ46" s="22" t="str">
        <f>_xlfn.CONCAT(AF46:BQ46)</f>
        <v/>
      </c>
      <c r="EK46" s="20"/>
      <c r="EL46" s="22"/>
      <c r="EM46" s="22"/>
      <c r="EN46" s="22"/>
    </row>
    <row r="47" spans="1:144" s="23" customFormat="1" ht="78.75">
      <c r="A47" s="24" t="s">
        <v>519</v>
      </c>
      <c r="B47" s="24" t="s">
        <v>520</v>
      </c>
      <c r="C47" s="13" t="s">
        <v>521</v>
      </c>
      <c r="D47" s="13"/>
      <c r="E47" s="15" t="s">
        <v>188</v>
      </c>
      <c r="F47" s="25" t="s">
        <v>189</v>
      </c>
      <c r="G47" s="25" t="s">
        <v>215</v>
      </c>
      <c r="H47" s="25"/>
      <c r="I47" s="35"/>
      <c r="J47" s="25" t="s">
        <v>522</v>
      </c>
      <c r="K47" s="26" t="s">
        <v>523</v>
      </c>
      <c r="L47" s="26">
        <f>IF(COUNTIF(K:K,K47)=0,"",COUNTIF(K:K,K47))</f>
        <v>1</v>
      </c>
      <c r="M47" s="13" t="s">
        <v>176</v>
      </c>
      <c r="N47" s="13" t="s">
        <v>310</v>
      </c>
      <c r="O47" s="37" t="s">
        <v>524</v>
      </c>
      <c r="P47" s="13">
        <f>COUNTIF(Q47:AC47,"Y")</f>
        <v>2</v>
      </c>
      <c r="Q47" s="19"/>
      <c r="R47" s="19" t="s">
        <v>170</v>
      </c>
      <c r="S47" s="19"/>
      <c r="T47" s="19" t="s">
        <v>179</v>
      </c>
      <c r="U47" s="19" t="s">
        <v>178</v>
      </c>
      <c r="V47" s="19" t="s">
        <v>178</v>
      </c>
      <c r="W47" s="19" t="s">
        <v>170</v>
      </c>
      <c r="X47" s="19" t="s">
        <v>179</v>
      </c>
      <c r="Y47" s="19" t="s">
        <v>179</v>
      </c>
      <c r="Z47" s="19" t="s">
        <v>179</v>
      </c>
      <c r="AA47" s="19" t="s">
        <v>179</v>
      </c>
      <c r="AB47" s="19" t="s">
        <v>179</v>
      </c>
      <c r="AC47" s="19" t="s">
        <v>179</v>
      </c>
      <c r="AD47" s="13" t="s">
        <v>525</v>
      </c>
      <c r="AE47" s="13"/>
      <c r="AF47" s="38"/>
      <c r="AG47" s="38" t="s">
        <v>227</v>
      </c>
      <c r="AH47" s="38" t="s">
        <v>170</v>
      </c>
      <c r="AI47" s="38" t="s">
        <v>227</v>
      </c>
      <c r="AJ47" s="38" t="s">
        <v>227</v>
      </c>
      <c r="AK47" s="38" t="s">
        <v>170</v>
      </c>
      <c r="AL47" s="38" t="s">
        <v>227</v>
      </c>
      <c r="AM47" s="38" t="s">
        <v>227</v>
      </c>
      <c r="AN47" s="38" t="s">
        <v>227</v>
      </c>
      <c r="AO47" s="38" t="s">
        <v>227</v>
      </c>
      <c r="AP47" s="38" t="s">
        <v>227</v>
      </c>
      <c r="AQ47" s="38" t="s">
        <v>227</v>
      </c>
      <c r="AR47" s="38" t="s">
        <v>227</v>
      </c>
      <c r="AS47" s="38" t="s">
        <v>227</v>
      </c>
      <c r="AT47" s="38" t="s">
        <v>227</v>
      </c>
      <c r="AU47" s="38" t="s">
        <v>170</v>
      </c>
      <c r="AV47" s="38" t="s">
        <v>227</v>
      </c>
      <c r="AW47" s="38" t="s">
        <v>227</v>
      </c>
      <c r="AX47" s="38" t="s">
        <v>227</v>
      </c>
      <c r="AY47" s="38" t="s">
        <v>227</v>
      </c>
      <c r="AZ47" s="38" t="s">
        <v>227</v>
      </c>
      <c r="BA47" s="38" t="s">
        <v>227</v>
      </c>
      <c r="BB47" s="38" t="s">
        <v>227</v>
      </c>
      <c r="BC47" s="38" t="s">
        <v>227</v>
      </c>
      <c r="BD47" s="38" t="s">
        <v>227</v>
      </c>
      <c r="BE47" s="38" t="s">
        <v>227</v>
      </c>
      <c r="BF47" s="38" t="s">
        <v>227</v>
      </c>
      <c r="BG47" s="38" t="s">
        <v>227</v>
      </c>
      <c r="BH47" s="38" t="s">
        <v>170</v>
      </c>
      <c r="BI47" s="38" t="s">
        <v>227</v>
      </c>
      <c r="BJ47" s="38" t="s">
        <v>227</v>
      </c>
      <c r="BK47" s="38" t="s">
        <v>227</v>
      </c>
      <c r="BL47" s="38" t="s">
        <v>227</v>
      </c>
      <c r="BM47" s="38" t="s">
        <v>227</v>
      </c>
      <c r="BN47" s="38" t="s">
        <v>227</v>
      </c>
      <c r="BO47" s="38" t="s">
        <v>227</v>
      </c>
      <c r="BP47" s="38" t="s">
        <v>227</v>
      </c>
      <c r="BQ47" s="38" t="s">
        <v>170</v>
      </c>
      <c r="BR47" s="14"/>
      <c r="BS47" s="13" t="s">
        <v>487</v>
      </c>
      <c r="BT47" s="13" t="s">
        <v>229</v>
      </c>
      <c r="BU47" s="13"/>
      <c r="BV47" s="13"/>
      <c r="BW47" s="33" t="s">
        <v>526</v>
      </c>
      <c r="BX47" s="13" t="s">
        <v>527</v>
      </c>
      <c r="BY47" s="13"/>
      <c r="BZ47" s="13"/>
      <c r="CA47" s="19" t="s">
        <v>179</v>
      </c>
      <c r="CB47" s="19"/>
      <c r="CC47" s="19" t="s">
        <v>179</v>
      </c>
      <c r="CD47" s="19"/>
      <c r="CE47" s="19"/>
      <c r="CF47" s="19" t="s">
        <v>179</v>
      </c>
      <c r="CG47" s="19" t="s">
        <v>179</v>
      </c>
      <c r="CH47" s="19"/>
      <c r="CI47" s="19" t="s">
        <v>179</v>
      </c>
      <c r="CJ47" s="19" t="s">
        <v>179</v>
      </c>
      <c r="CK47" s="19" t="s">
        <v>179</v>
      </c>
      <c r="CL47" s="19" t="s">
        <v>179</v>
      </c>
      <c r="CM47" s="13"/>
      <c r="CN47" s="13"/>
      <c r="CO47" s="19" t="s">
        <v>179</v>
      </c>
      <c r="CP47" s="19"/>
      <c r="CQ47" s="19" t="s">
        <v>179</v>
      </c>
      <c r="CR47" s="19"/>
      <c r="CS47" s="19"/>
      <c r="CT47" s="19" t="s">
        <v>179</v>
      </c>
      <c r="CU47" s="19" t="s">
        <v>179</v>
      </c>
      <c r="CV47" s="19"/>
      <c r="CW47" s="19" t="s">
        <v>179</v>
      </c>
      <c r="CX47" s="19" t="s">
        <v>179</v>
      </c>
      <c r="CY47" s="19" t="s">
        <v>179</v>
      </c>
      <c r="CZ47" s="19" t="s">
        <v>179</v>
      </c>
      <c r="DA47" s="13"/>
      <c r="DB47" s="13"/>
      <c r="DC47" s="13"/>
      <c r="DD47" s="13"/>
      <c r="DE47" s="13"/>
      <c r="DF47" s="13"/>
      <c r="DG47" s="13"/>
      <c r="DH47" s="13"/>
      <c r="DI47" s="13"/>
      <c r="DJ47" s="13"/>
      <c r="DK47" s="13"/>
      <c r="DL47" s="13"/>
      <c r="DM47" s="13"/>
      <c r="DN47" s="13"/>
      <c r="DO47" s="13"/>
      <c r="DP47" s="13"/>
      <c r="DQ47" s="13"/>
      <c r="DR47" s="13"/>
      <c r="DS47" s="13"/>
      <c r="DT47" s="13"/>
      <c r="DU47" s="13"/>
      <c r="DV47" s="13"/>
      <c r="DW47" s="13" t="s">
        <v>528</v>
      </c>
      <c r="DX47" s="22">
        <f>COUNTIF(A:A,A47)</f>
        <v>1</v>
      </c>
      <c r="DY47" s="19"/>
      <c r="DZ47" s="19"/>
      <c r="EA47" s="19"/>
      <c r="EB47" s="40" t="s">
        <v>529</v>
      </c>
      <c r="EC47" s="55" t="s">
        <v>530</v>
      </c>
      <c r="ED47" s="29"/>
      <c r="EE47" s="29"/>
      <c r="EF47" s="29"/>
      <c r="EG47" s="29"/>
      <c r="EH47" s="29"/>
      <c r="EI47" s="20"/>
      <c r="EJ47" s="22" t="str">
        <f>_xlfn.CONCAT(AF47:BQ47)</f>
        <v> Y  Y         Y            Y        Y</v>
      </c>
      <c r="EK47" s="22"/>
      <c r="EL47" s="22"/>
      <c r="EM47" s="22"/>
      <c r="EN47" s="22"/>
    </row>
    <row r="48" spans="1:144" s="23" customFormat="1" ht="110.25">
      <c r="A48" s="24" t="s">
        <v>531</v>
      </c>
      <c r="B48" s="13" t="s">
        <v>532</v>
      </c>
      <c r="C48" s="13" t="s">
        <v>533</v>
      </c>
      <c r="D48" s="13"/>
      <c r="E48" s="15"/>
      <c r="F48" s="25"/>
      <c r="G48" s="25"/>
      <c r="H48" s="25"/>
      <c r="I48" s="25"/>
      <c r="J48" s="25"/>
      <c r="K48" s="17"/>
      <c r="L48" s="26" t="str">
        <f>IF(COUNTIF(K:K,K48)=0,"",COUNTIF(K:K,K48))</f>
        <v/>
      </c>
      <c r="M48" s="13" t="s">
        <v>176</v>
      </c>
      <c r="N48" s="13" t="s">
        <v>294</v>
      </c>
      <c r="O48" s="41" t="s">
        <v>534</v>
      </c>
      <c r="P48" s="13">
        <f>COUNTIF(Q48:AC48,"Y")</f>
        <v>2</v>
      </c>
      <c r="Q48" s="19"/>
      <c r="R48" s="19" t="s">
        <v>179</v>
      </c>
      <c r="S48" s="19" t="s">
        <v>170</v>
      </c>
      <c r="T48" s="19" t="s">
        <v>170</v>
      </c>
      <c r="U48" s="19" t="s">
        <v>178</v>
      </c>
      <c r="V48" s="19" t="s">
        <v>178</v>
      </c>
      <c r="W48" s="19" t="s">
        <v>179</v>
      </c>
      <c r="X48" s="19" t="s">
        <v>179</v>
      </c>
      <c r="Y48" s="19" t="s">
        <v>179</v>
      </c>
      <c r="Z48" s="19" t="s">
        <v>179</v>
      </c>
      <c r="AA48" s="19" t="s">
        <v>179</v>
      </c>
      <c r="AB48" s="19" t="s">
        <v>179</v>
      </c>
      <c r="AC48" s="19" t="s">
        <v>179</v>
      </c>
      <c r="AD48" s="13"/>
      <c r="AE48" s="13"/>
      <c r="AF48" s="14" t="s">
        <v>178</v>
      </c>
      <c r="AG48" s="14" t="s">
        <v>178</v>
      </c>
      <c r="AH48" s="14" t="s">
        <v>178</v>
      </c>
      <c r="AI48" s="14" t="s">
        <v>178</v>
      </c>
      <c r="AJ48" s="14" t="s">
        <v>178</v>
      </c>
      <c r="AK48" s="14" t="s">
        <v>178</v>
      </c>
      <c r="AL48" s="14" t="s">
        <v>178</v>
      </c>
      <c r="AM48" s="14" t="s">
        <v>178</v>
      </c>
      <c r="AN48" s="14" t="s">
        <v>178</v>
      </c>
      <c r="AO48" s="14" t="s">
        <v>178</v>
      </c>
      <c r="AP48" s="14" t="s">
        <v>178</v>
      </c>
      <c r="AQ48" s="14" t="s">
        <v>178</v>
      </c>
      <c r="AR48" s="14" t="s">
        <v>178</v>
      </c>
      <c r="AS48" s="14" t="s">
        <v>178</v>
      </c>
      <c r="AT48" s="14" t="s">
        <v>178</v>
      </c>
      <c r="AU48" s="14" t="s">
        <v>178</v>
      </c>
      <c r="AV48" s="14" t="s">
        <v>178</v>
      </c>
      <c r="AW48" s="14" t="s">
        <v>178</v>
      </c>
      <c r="AX48" s="14" t="s">
        <v>178</v>
      </c>
      <c r="AY48" s="14" t="s">
        <v>178</v>
      </c>
      <c r="AZ48" s="14" t="s">
        <v>178</v>
      </c>
      <c r="BA48" s="14" t="s">
        <v>178</v>
      </c>
      <c r="BB48" s="14" t="s">
        <v>178</v>
      </c>
      <c r="BC48" s="14" t="s">
        <v>178</v>
      </c>
      <c r="BD48" s="14" t="s">
        <v>178</v>
      </c>
      <c r="BE48" s="14" t="s">
        <v>178</v>
      </c>
      <c r="BF48" s="14" t="s">
        <v>178</v>
      </c>
      <c r="BG48" s="14" t="s">
        <v>178</v>
      </c>
      <c r="BH48" s="14" t="s">
        <v>178</v>
      </c>
      <c r="BI48" s="14" t="s">
        <v>178</v>
      </c>
      <c r="BJ48" s="14" t="s">
        <v>178</v>
      </c>
      <c r="BK48" s="14" t="s">
        <v>178</v>
      </c>
      <c r="BL48" s="14" t="s">
        <v>178</v>
      </c>
      <c r="BM48" s="14" t="s">
        <v>178</v>
      </c>
      <c r="BN48" s="14" t="s">
        <v>178</v>
      </c>
      <c r="BO48" s="14" t="s">
        <v>178</v>
      </c>
      <c r="BP48" s="14" t="s">
        <v>178</v>
      </c>
      <c r="BQ48" s="14" t="s">
        <v>178</v>
      </c>
      <c r="BR48" s="14"/>
      <c r="BS48" s="13"/>
      <c r="BT48" s="13" t="s">
        <v>252</v>
      </c>
      <c r="BU48" s="13"/>
      <c r="BV48" s="13" t="s">
        <v>535</v>
      </c>
      <c r="BW48" s="33" t="s">
        <v>536</v>
      </c>
      <c r="BX48" s="13" t="s">
        <v>537</v>
      </c>
      <c r="BY48" s="13"/>
      <c r="BZ48" s="13"/>
      <c r="CA48" s="19" t="s">
        <v>179</v>
      </c>
      <c r="CB48" s="19"/>
      <c r="CC48" s="19" t="s">
        <v>179</v>
      </c>
      <c r="CD48" s="19"/>
      <c r="CE48" s="19"/>
      <c r="CF48" s="19" t="s">
        <v>179</v>
      </c>
      <c r="CG48" s="19" t="s">
        <v>179</v>
      </c>
      <c r="CH48" s="19"/>
      <c r="CI48" s="19" t="s">
        <v>179</v>
      </c>
      <c r="CJ48" s="19" t="s">
        <v>179</v>
      </c>
      <c r="CK48" s="19" t="s">
        <v>179</v>
      </c>
      <c r="CL48" s="19" t="s">
        <v>179</v>
      </c>
      <c r="CM48" s="13"/>
      <c r="CN48" s="13"/>
      <c r="CO48" s="19" t="s">
        <v>179</v>
      </c>
      <c r="CP48" s="19"/>
      <c r="CQ48" s="19" t="s">
        <v>179</v>
      </c>
      <c r="CR48" s="19"/>
      <c r="CS48" s="19"/>
      <c r="CT48" s="19" t="s">
        <v>179</v>
      </c>
      <c r="CU48" s="19" t="s">
        <v>179</v>
      </c>
      <c r="CV48" s="19"/>
      <c r="CW48" s="19" t="s">
        <v>179</v>
      </c>
      <c r="CX48" s="19" t="s">
        <v>179</v>
      </c>
      <c r="CY48" s="19" t="s">
        <v>179</v>
      </c>
      <c r="CZ48" s="19" t="s">
        <v>179</v>
      </c>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22">
        <f>COUNTIF(A:A,A48)</f>
        <v>1</v>
      </c>
      <c r="DY48" s="19"/>
      <c r="DZ48" s="19"/>
      <c r="EA48" s="19"/>
      <c r="EB48" s="29"/>
      <c r="EC48" s="29"/>
      <c r="ED48" s="29"/>
      <c r="EE48" s="29"/>
      <c r="EF48" s="29"/>
      <c r="EG48" s="29"/>
      <c r="EH48" s="29"/>
      <c r="EI48" s="20" t="s">
        <v>185</v>
      </c>
      <c r="EJ48" s="22" t="str">
        <f>_xlfn.CONCAT(AF48:BQ48)</f>
        <v/>
      </c>
      <c r="EK48" s="20"/>
      <c r="EL48" s="22"/>
      <c r="EM48" s="22"/>
      <c r="EN48" s="22"/>
    </row>
    <row r="49" spans="1:144" s="23" customFormat="1" ht="18.75">
      <c r="A49" s="13" t="s">
        <v>538</v>
      </c>
      <c r="B49" s="14" t="s">
        <v>539</v>
      </c>
      <c r="C49" s="13"/>
      <c r="D49" s="13"/>
      <c r="E49" s="15"/>
      <c r="F49" s="16"/>
      <c r="G49" s="16"/>
      <c r="H49" s="16"/>
      <c r="I49" s="16"/>
      <c r="J49" s="16"/>
      <c r="K49" s="17"/>
      <c r="L49" s="17"/>
      <c r="M49" s="13"/>
      <c r="N49" s="13" t="s">
        <v>168</v>
      </c>
      <c r="O49" s="39"/>
      <c r="P49" s="13"/>
      <c r="Q49" s="19"/>
      <c r="R49" s="19"/>
      <c r="S49" s="19" t="s">
        <v>170</v>
      </c>
      <c r="T49" s="19"/>
      <c r="U49" s="19"/>
      <c r="V49" s="19"/>
      <c r="W49" s="19"/>
      <c r="X49" s="19"/>
      <c r="Y49" s="19"/>
      <c r="Z49" s="19"/>
      <c r="AA49" s="19"/>
      <c r="AB49" s="19"/>
      <c r="AC49" s="19"/>
      <c r="AD49" s="13"/>
      <c r="AE49" s="20"/>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3"/>
      <c r="BT49" s="13"/>
      <c r="BU49" s="13"/>
      <c r="BV49" s="13"/>
      <c r="BW49" s="13"/>
      <c r="BX49" s="13"/>
      <c r="BY49" s="13"/>
      <c r="BZ49" s="13"/>
      <c r="CA49" s="19"/>
      <c r="CB49" s="19"/>
      <c r="CC49" s="19"/>
      <c r="CD49" s="19"/>
      <c r="CE49" s="19"/>
      <c r="CF49" s="19"/>
      <c r="CG49" s="19"/>
      <c r="CH49" s="19"/>
      <c r="CI49" s="19"/>
      <c r="CJ49" s="19"/>
      <c r="CK49" s="19"/>
      <c r="CL49" s="19"/>
      <c r="CM49" s="13"/>
      <c r="CN49" s="13"/>
      <c r="CO49" s="19"/>
      <c r="CP49" s="19"/>
      <c r="CQ49" s="19"/>
      <c r="CR49" s="19"/>
      <c r="CS49" s="19"/>
      <c r="CT49" s="19"/>
      <c r="CU49" s="19"/>
      <c r="CV49" s="19"/>
      <c r="CW49" s="19"/>
      <c r="CX49" s="19"/>
      <c r="CY49" s="19"/>
      <c r="CZ49" s="19"/>
      <c r="DA49" s="13"/>
      <c r="DB49" s="13"/>
      <c r="DC49" s="13"/>
      <c r="DD49" s="13"/>
      <c r="DE49" s="13"/>
      <c r="DF49" s="13"/>
      <c r="DG49" s="13"/>
      <c r="DH49" s="13"/>
      <c r="DI49" s="13"/>
      <c r="DJ49" s="13"/>
      <c r="DK49" s="13"/>
      <c r="DL49" s="13"/>
      <c r="DM49" s="13"/>
      <c r="DN49" s="13"/>
      <c r="DO49" s="13"/>
      <c r="DP49" s="13"/>
      <c r="DQ49" s="13"/>
      <c r="DR49" s="13"/>
      <c r="DS49" s="13"/>
      <c r="DT49" s="13"/>
      <c r="DU49" s="13"/>
      <c r="DV49" s="13"/>
      <c r="DW49" s="20"/>
      <c r="DX49" s="20"/>
      <c r="DY49" s="19"/>
      <c r="DZ49" s="19"/>
      <c r="EA49" s="19"/>
      <c r="EB49" s="20"/>
      <c r="EC49" s="20"/>
      <c r="ED49" s="20"/>
      <c r="EE49" s="20"/>
      <c r="EF49" s="20"/>
      <c r="EG49" s="20"/>
      <c r="EH49" s="20"/>
      <c r="EI49" s="20"/>
      <c r="EJ49" s="20"/>
      <c r="EK49" s="20"/>
      <c r="EL49" s="22"/>
      <c r="EM49" s="22"/>
      <c r="EN49" s="22"/>
    </row>
    <row r="50" spans="1:144" s="23" customFormat="1" ht="94.5">
      <c r="A50" s="24" t="s">
        <v>540</v>
      </c>
      <c r="B50" s="13" t="s">
        <v>541</v>
      </c>
      <c r="C50" s="13" t="s">
        <v>542</v>
      </c>
      <c r="D50" s="13"/>
      <c r="E50" s="15"/>
      <c r="F50" s="25"/>
      <c r="G50" s="25"/>
      <c r="H50" s="25"/>
      <c r="I50" s="25"/>
      <c r="J50" s="25"/>
      <c r="K50" s="17"/>
      <c r="L50" s="26" t="str">
        <f>IF(COUNTIF(K:K,K50)=0,"",COUNTIF(K:K,K50))</f>
        <v/>
      </c>
      <c r="M50" s="13" t="s">
        <v>176</v>
      </c>
      <c r="N50" s="13" t="s">
        <v>168</v>
      </c>
      <c r="O50" s="41" t="s">
        <v>543</v>
      </c>
      <c r="P50" s="13">
        <f t="shared" ref="P50:P55" si="8">COUNTIF(Q50:AC50,"Y")</f>
        <v>1</v>
      </c>
      <c r="Q50" s="19"/>
      <c r="R50" s="19" t="s">
        <v>179</v>
      </c>
      <c r="S50" s="19" t="s">
        <v>178</v>
      </c>
      <c r="T50" s="19" t="s">
        <v>170</v>
      </c>
      <c r="U50" s="19" t="s">
        <v>178</v>
      </c>
      <c r="V50" s="19" t="s">
        <v>178</v>
      </c>
      <c r="W50" s="19" t="s">
        <v>179</v>
      </c>
      <c r="X50" s="19" t="s">
        <v>179</v>
      </c>
      <c r="Y50" s="19" t="s">
        <v>179</v>
      </c>
      <c r="Z50" s="19" t="s">
        <v>179</v>
      </c>
      <c r="AA50" s="19" t="s">
        <v>179</v>
      </c>
      <c r="AB50" s="19" t="s">
        <v>179</v>
      </c>
      <c r="AC50" s="19" t="s">
        <v>179</v>
      </c>
      <c r="AD50" s="13"/>
      <c r="AE50" s="13"/>
      <c r="AF50" s="14" t="s">
        <v>178</v>
      </c>
      <c r="AG50" s="14" t="s">
        <v>178</v>
      </c>
      <c r="AH50" s="14" t="s">
        <v>178</v>
      </c>
      <c r="AI50" s="14" t="s">
        <v>178</v>
      </c>
      <c r="AJ50" s="14" t="s">
        <v>178</v>
      </c>
      <c r="AK50" s="14" t="s">
        <v>178</v>
      </c>
      <c r="AL50" s="14" t="s">
        <v>170</v>
      </c>
      <c r="AM50" s="14" t="s">
        <v>178</v>
      </c>
      <c r="AN50" s="14" t="s">
        <v>178</v>
      </c>
      <c r="AO50" s="14" t="s">
        <v>178</v>
      </c>
      <c r="AP50" s="14" t="s">
        <v>178</v>
      </c>
      <c r="AQ50" s="14" t="s">
        <v>178</v>
      </c>
      <c r="AR50" s="14" t="s">
        <v>178</v>
      </c>
      <c r="AS50" s="14" t="s">
        <v>178</v>
      </c>
      <c r="AT50" s="14" t="s">
        <v>178</v>
      </c>
      <c r="AU50" s="14" t="s">
        <v>178</v>
      </c>
      <c r="AV50" s="14" t="s">
        <v>178</v>
      </c>
      <c r="AW50" s="14" t="s">
        <v>178</v>
      </c>
      <c r="AX50" s="14" t="s">
        <v>178</v>
      </c>
      <c r="AY50" s="14" t="s">
        <v>178</v>
      </c>
      <c r="AZ50" s="14" t="s">
        <v>178</v>
      </c>
      <c r="BA50" s="14" t="s">
        <v>178</v>
      </c>
      <c r="BB50" s="14" t="s">
        <v>178</v>
      </c>
      <c r="BC50" s="14" t="s">
        <v>178</v>
      </c>
      <c r="BD50" s="14" t="s">
        <v>178</v>
      </c>
      <c r="BE50" s="14" t="s">
        <v>178</v>
      </c>
      <c r="BF50" s="14" t="s">
        <v>178</v>
      </c>
      <c r="BG50" s="14" t="s">
        <v>178</v>
      </c>
      <c r="BH50" s="14" t="s">
        <v>178</v>
      </c>
      <c r="BI50" s="14" t="s">
        <v>178</v>
      </c>
      <c r="BJ50" s="14" t="s">
        <v>178</v>
      </c>
      <c r="BK50" s="14" t="s">
        <v>178</v>
      </c>
      <c r="BL50" s="14" t="s">
        <v>178</v>
      </c>
      <c r="BM50" s="14" t="s">
        <v>178</v>
      </c>
      <c r="BN50" s="14" t="s">
        <v>178</v>
      </c>
      <c r="BO50" s="14" t="s">
        <v>178</v>
      </c>
      <c r="BP50" s="14" t="s">
        <v>178</v>
      </c>
      <c r="BQ50" s="14" t="s">
        <v>178</v>
      </c>
      <c r="BR50" s="14"/>
      <c r="BS50" s="13"/>
      <c r="BT50" s="13" t="s">
        <v>252</v>
      </c>
      <c r="BU50" s="13"/>
      <c r="BV50" s="13" t="s">
        <v>544</v>
      </c>
      <c r="BW50" s="28" t="s">
        <v>545</v>
      </c>
      <c r="BX50" s="13" t="s">
        <v>546</v>
      </c>
      <c r="BY50" s="13"/>
      <c r="BZ50" s="13"/>
      <c r="CA50" s="19" t="s">
        <v>179</v>
      </c>
      <c r="CB50" s="19"/>
      <c r="CC50" s="19" t="s">
        <v>179</v>
      </c>
      <c r="CD50" s="19"/>
      <c r="CE50" s="19"/>
      <c r="CF50" s="19" t="s">
        <v>179</v>
      </c>
      <c r="CG50" s="19" t="s">
        <v>179</v>
      </c>
      <c r="CH50" s="19"/>
      <c r="CI50" s="19" t="s">
        <v>179</v>
      </c>
      <c r="CJ50" s="19" t="s">
        <v>179</v>
      </c>
      <c r="CK50" s="19" t="s">
        <v>179</v>
      </c>
      <c r="CL50" s="19" t="s">
        <v>179</v>
      </c>
      <c r="CM50" s="13"/>
      <c r="CN50" s="13"/>
      <c r="CO50" s="19" t="s">
        <v>179</v>
      </c>
      <c r="CP50" s="19"/>
      <c r="CQ50" s="19" t="s">
        <v>179</v>
      </c>
      <c r="CR50" s="19"/>
      <c r="CS50" s="19"/>
      <c r="CT50" s="19" t="s">
        <v>179</v>
      </c>
      <c r="CU50" s="19" t="s">
        <v>179</v>
      </c>
      <c r="CV50" s="19"/>
      <c r="CW50" s="19" t="s">
        <v>179</v>
      </c>
      <c r="CX50" s="19" t="s">
        <v>179</v>
      </c>
      <c r="CY50" s="19" t="s">
        <v>179</v>
      </c>
      <c r="CZ50" s="19" t="s">
        <v>179</v>
      </c>
      <c r="DA50" s="13" t="s">
        <v>547</v>
      </c>
      <c r="DB50" s="13"/>
      <c r="DC50" s="13"/>
      <c r="DD50" s="13"/>
      <c r="DE50" s="13"/>
      <c r="DF50" s="13"/>
      <c r="DG50" s="13"/>
      <c r="DH50" s="13"/>
      <c r="DI50" s="13"/>
      <c r="DJ50" s="13"/>
      <c r="DK50" s="13"/>
      <c r="DL50" s="13"/>
      <c r="DM50" s="13"/>
      <c r="DN50" s="13"/>
      <c r="DO50" s="13"/>
      <c r="DP50" s="13"/>
      <c r="DQ50" s="13"/>
      <c r="DR50" s="13"/>
      <c r="DS50" s="13"/>
      <c r="DT50" s="13"/>
      <c r="DU50" s="13"/>
      <c r="DV50" s="13"/>
      <c r="DW50" s="13"/>
      <c r="DX50" s="22">
        <f t="shared" ref="DX50:DX55" si="9">COUNTIF(A:A,A50)</f>
        <v>1</v>
      </c>
      <c r="DY50" s="19"/>
      <c r="DZ50" s="19"/>
      <c r="EA50" s="19"/>
      <c r="EB50" s="29"/>
      <c r="EC50" s="29"/>
      <c r="ED50" s="40" t="s">
        <v>548</v>
      </c>
      <c r="EE50" s="40"/>
      <c r="EF50" s="40"/>
      <c r="EG50" s="40"/>
      <c r="EH50" s="40"/>
      <c r="EI50" s="20" t="s">
        <v>267</v>
      </c>
      <c r="EJ50" s="22" t="str">
        <f t="shared" ref="EJ50:EJ55" si="10">_xlfn.CONCAT(AF50:BQ50)</f>
        <v>Y</v>
      </c>
      <c r="EK50" s="20"/>
      <c r="EL50" s="22"/>
      <c r="EM50" s="22"/>
      <c r="EN50" s="22"/>
    </row>
    <row r="51" spans="1:144" s="23" customFormat="1" ht="173.25">
      <c r="A51" s="24" t="s">
        <v>549</v>
      </c>
      <c r="B51" s="24" t="s">
        <v>550</v>
      </c>
      <c r="C51" s="13" t="s">
        <v>550</v>
      </c>
      <c r="D51" s="13"/>
      <c r="E51" s="15" t="s">
        <v>188</v>
      </c>
      <c r="F51" s="25" t="s">
        <v>214</v>
      </c>
      <c r="G51" s="25"/>
      <c r="H51" s="25"/>
      <c r="I51" s="25"/>
      <c r="J51" s="25"/>
      <c r="K51" s="26"/>
      <c r="L51" s="26" t="str">
        <f>IF(COUNTIF(K:K,K51)=0,"",COUNTIF(K:K,K51))</f>
        <v/>
      </c>
      <c r="M51" s="13" t="s">
        <v>176</v>
      </c>
      <c r="N51" s="13" t="s">
        <v>294</v>
      </c>
      <c r="O51" s="37" t="s">
        <v>551</v>
      </c>
      <c r="P51" s="13">
        <f t="shared" si="8"/>
        <v>4</v>
      </c>
      <c r="Q51" s="19"/>
      <c r="R51" s="19" t="s">
        <v>170</v>
      </c>
      <c r="S51" s="19" t="s">
        <v>170</v>
      </c>
      <c r="T51" s="19" t="s">
        <v>170</v>
      </c>
      <c r="U51" s="19" t="s">
        <v>178</v>
      </c>
      <c r="V51" s="19" t="s">
        <v>178</v>
      </c>
      <c r="W51" s="19" t="s">
        <v>179</v>
      </c>
      <c r="X51" s="19" t="s">
        <v>179</v>
      </c>
      <c r="Y51" s="19" t="s">
        <v>179</v>
      </c>
      <c r="Z51" s="19" t="s">
        <v>179</v>
      </c>
      <c r="AA51" s="19" t="s">
        <v>179</v>
      </c>
      <c r="AB51" s="19" t="s">
        <v>170</v>
      </c>
      <c r="AC51" s="19" t="s">
        <v>179</v>
      </c>
      <c r="AD51" s="13"/>
      <c r="AE51" s="13"/>
      <c r="AF51" s="14"/>
      <c r="AG51" s="14" t="s">
        <v>170</v>
      </c>
      <c r="AH51" s="14"/>
      <c r="AI51" s="14"/>
      <c r="AJ51" s="14" t="s">
        <v>170</v>
      </c>
      <c r="AK51" s="14"/>
      <c r="AL51" s="14"/>
      <c r="AM51" s="14"/>
      <c r="AN51" s="14"/>
      <c r="AO51" s="14"/>
      <c r="AP51" s="14"/>
      <c r="AQ51" s="14"/>
      <c r="AR51" s="14"/>
      <c r="AS51" s="14"/>
      <c r="AT51" s="14"/>
      <c r="AU51" s="14"/>
      <c r="AV51" s="14" t="s">
        <v>170</v>
      </c>
      <c r="AW51" s="14"/>
      <c r="AX51" s="14"/>
      <c r="AY51" s="14"/>
      <c r="AZ51" s="14"/>
      <c r="BA51" s="14"/>
      <c r="BB51" s="14"/>
      <c r="BC51" s="14"/>
      <c r="BD51" s="14"/>
      <c r="BE51" s="14"/>
      <c r="BF51" s="14"/>
      <c r="BG51" s="14"/>
      <c r="BH51" s="14"/>
      <c r="BI51" s="14"/>
      <c r="BJ51" s="14"/>
      <c r="BK51" s="14"/>
      <c r="BL51" s="14"/>
      <c r="BM51" s="14"/>
      <c r="BN51" s="14"/>
      <c r="BO51" s="14"/>
      <c r="BP51" s="14"/>
      <c r="BQ51" s="14"/>
      <c r="BR51" s="14"/>
      <c r="BS51" s="13" t="s">
        <v>552</v>
      </c>
      <c r="BT51" s="13" t="s">
        <v>229</v>
      </c>
      <c r="BU51" s="13"/>
      <c r="BV51" s="56" t="s">
        <v>553</v>
      </c>
      <c r="BW51" s="28" t="s">
        <v>554</v>
      </c>
      <c r="BX51" s="13" t="s">
        <v>555</v>
      </c>
      <c r="BY51" s="13"/>
      <c r="BZ51" s="13"/>
      <c r="CA51" s="19" t="s">
        <v>179</v>
      </c>
      <c r="CB51" s="19"/>
      <c r="CC51" s="19" t="s">
        <v>179</v>
      </c>
      <c r="CD51" s="19"/>
      <c r="CE51" s="19"/>
      <c r="CF51" s="19" t="s">
        <v>179</v>
      </c>
      <c r="CG51" s="19" t="s">
        <v>179</v>
      </c>
      <c r="CH51" s="19"/>
      <c r="CI51" s="19" t="s">
        <v>179</v>
      </c>
      <c r="CJ51" s="19" t="s">
        <v>179</v>
      </c>
      <c r="CK51" s="19" t="s">
        <v>179</v>
      </c>
      <c r="CL51" s="19" t="s">
        <v>179</v>
      </c>
      <c r="CM51" s="13"/>
      <c r="CN51" s="13"/>
      <c r="CO51" s="19" t="s">
        <v>179</v>
      </c>
      <c r="CP51" s="19"/>
      <c r="CQ51" s="19" t="s">
        <v>179</v>
      </c>
      <c r="CR51" s="19"/>
      <c r="CS51" s="19"/>
      <c r="CT51" s="19" t="s">
        <v>179</v>
      </c>
      <c r="CU51" s="19" t="s">
        <v>179</v>
      </c>
      <c r="CV51" s="19"/>
      <c r="CW51" s="19" t="s">
        <v>179</v>
      </c>
      <c r="CX51" s="19" t="s">
        <v>179</v>
      </c>
      <c r="CY51" s="19" t="s">
        <v>179</v>
      </c>
      <c r="CZ51" s="19" t="s">
        <v>179</v>
      </c>
      <c r="DA51" s="13" t="s">
        <v>556</v>
      </c>
      <c r="DB51" s="13"/>
      <c r="DC51" s="13"/>
      <c r="DD51" s="13"/>
      <c r="DE51" s="13"/>
      <c r="DF51" s="13"/>
      <c r="DG51" s="13"/>
      <c r="DH51" s="13"/>
      <c r="DI51" s="13"/>
      <c r="DJ51" s="13"/>
      <c r="DK51" s="13"/>
      <c r="DL51" s="13"/>
      <c r="DM51" s="13"/>
      <c r="DN51" s="13"/>
      <c r="DO51" s="13"/>
      <c r="DP51" s="13"/>
      <c r="DQ51" s="13"/>
      <c r="DR51" s="13"/>
      <c r="DS51" s="13"/>
      <c r="DT51" s="13"/>
      <c r="DU51" s="13"/>
      <c r="DV51" s="13"/>
      <c r="DW51" s="13" t="s">
        <v>557</v>
      </c>
      <c r="DX51" s="22">
        <f t="shared" si="9"/>
        <v>1</v>
      </c>
      <c r="DY51" s="19"/>
      <c r="DZ51" s="19"/>
      <c r="EA51" s="19"/>
      <c r="EB51" s="29"/>
      <c r="EC51" s="29"/>
      <c r="ED51" s="43" t="s">
        <v>558</v>
      </c>
      <c r="EE51" s="43"/>
      <c r="EF51" s="43"/>
      <c r="EG51" s="43"/>
      <c r="EH51" s="43"/>
      <c r="EI51" s="20" t="s">
        <v>185</v>
      </c>
      <c r="EJ51" s="22" t="str">
        <f t="shared" si="10"/>
        <v>YYY</v>
      </c>
      <c r="EK51" s="22"/>
      <c r="EL51" s="22"/>
      <c r="EM51" s="22"/>
      <c r="EN51" s="22"/>
    </row>
    <row r="52" spans="1:144" s="23" customFormat="1" ht="31.5">
      <c r="A52" s="24" t="s">
        <v>559</v>
      </c>
      <c r="B52" s="13" t="s">
        <v>560</v>
      </c>
      <c r="C52" s="13"/>
      <c r="D52" s="13"/>
      <c r="E52" s="15"/>
      <c r="F52" s="16"/>
      <c r="G52" s="16"/>
      <c r="H52" s="16"/>
      <c r="I52" s="16"/>
      <c r="J52" s="16"/>
      <c r="K52" s="17"/>
      <c r="L52" s="17"/>
      <c r="M52" s="13" t="s">
        <v>249</v>
      </c>
      <c r="N52" s="57" t="s">
        <v>168</v>
      </c>
      <c r="O52" s="18" t="s">
        <v>561</v>
      </c>
      <c r="P52" s="13">
        <f t="shared" si="8"/>
        <v>1</v>
      </c>
      <c r="Q52" s="19"/>
      <c r="R52" s="19"/>
      <c r="S52" s="19"/>
      <c r="T52" s="19"/>
      <c r="U52" s="19"/>
      <c r="V52" s="19"/>
      <c r="W52" s="19"/>
      <c r="X52" s="19"/>
      <c r="Y52" s="19" t="s">
        <v>170</v>
      </c>
      <c r="Z52" s="19" t="s">
        <v>179</v>
      </c>
      <c r="AA52" s="19"/>
      <c r="AB52" s="19" t="s">
        <v>179</v>
      </c>
      <c r="AC52" s="19"/>
      <c r="AD52" s="13"/>
      <c r="AE52" s="20"/>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3"/>
      <c r="BT52" s="13" t="s">
        <v>562</v>
      </c>
      <c r="BU52" s="13"/>
      <c r="BV52" s="13"/>
      <c r="BW52" s="44"/>
      <c r="BX52" s="13" t="s">
        <v>563</v>
      </c>
      <c r="BY52" s="13"/>
      <c r="BZ52" s="13"/>
      <c r="CA52" s="19"/>
      <c r="CB52" s="19"/>
      <c r="CC52" s="19"/>
      <c r="CD52" s="19"/>
      <c r="CE52" s="19"/>
      <c r="CF52" s="19"/>
      <c r="CG52" s="19"/>
      <c r="CH52" s="19"/>
      <c r="CI52" s="19"/>
      <c r="CJ52" s="19"/>
      <c r="CK52" s="19"/>
      <c r="CL52" s="19"/>
      <c r="CM52" s="13"/>
      <c r="CN52" s="13"/>
      <c r="CO52" s="19"/>
      <c r="CP52" s="19"/>
      <c r="CQ52" s="19"/>
      <c r="CR52" s="19"/>
      <c r="CS52" s="19"/>
      <c r="CT52" s="19"/>
      <c r="CU52" s="19"/>
      <c r="CV52" s="19"/>
      <c r="CW52" s="19"/>
      <c r="CX52" s="19"/>
      <c r="CY52" s="19"/>
      <c r="CZ52" s="19"/>
      <c r="DA52" s="13"/>
      <c r="DB52" s="13"/>
      <c r="DC52" s="13"/>
      <c r="DD52" s="13"/>
      <c r="DE52" s="13"/>
      <c r="DF52" s="13"/>
      <c r="DG52" s="13"/>
      <c r="DH52" s="13"/>
      <c r="DI52" s="13"/>
      <c r="DJ52" s="13"/>
      <c r="DK52" s="13"/>
      <c r="DL52" s="13"/>
      <c r="DM52" s="13"/>
      <c r="DN52" s="13"/>
      <c r="DO52" s="13"/>
      <c r="DP52" s="13"/>
      <c r="DQ52" s="13"/>
      <c r="DR52" s="13"/>
      <c r="DS52" s="13"/>
      <c r="DT52" s="13"/>
      <c r="DU52" s="13"/>
      <c r="DV52" s="13"/>
      <c r="DW52" s="20"/>
      <c r="DX52" s="22">
        <f t="shared" si="9"/>
        <v>1</v>
      </c>
      <c r="DY52" s="19"/>
      <c r="DZ52" s="19"/>
      <c r="EA52" s="19"/>
      <c r="EB52" s="29"/>
      <c r="EC52" s="29"/>
      <c r="ED52" s="29"/>
      <c r="EE52" s="29"/>
      <c r="EF52" s="29"/>
      <c r="EG52" s="29"/>
      <c r="EH52" s="29"/>
      <c r="EI52" s="20"/>
      <c r="EJ52" s="22" t="str">
        <f t="shared" si="10"/>
        <v/>
      </c>
      <c r="EK52" s="20"/>
      <c r="EL52" s="22"/>
      <c r="EM52" s="22"/>
      <c r="EN52" s="22"/>
    </row>
    <row r="53" spans="1:144" s="23" customFormat="1" ht="78.75">
      <c r="A53" s="24" t="s">
        <v>564</v>
      </c>
      <c r="B53" s="13" t="s">
        <v>565</v>
      </c>
      <c r="C53" s="13" t="s">
        <v>566</v>
      </c>
      <c r="D53" s="13"/>
      <c r="E53" s="15" t="s">
        <v>188</v>
      </c>
      <c r="F53" s="25" t="s">
        <v>214</v>
      </c>
      <c r="G53" s="25"/>
      <c r="H53" s="25"/>
      <c r="I53" s="25"/>
      <c r="J53" s="25"/>
      <c r="K53" s="17"/>
      <c r="L53" s="26" t="str">
        <f>IF(COUNTIF(K:K,K53)=0,"",COUNTIF(K:K,K53))</f>
        <v/>
      </c>
      <c r="M53" s="13" t="s">
        <v>190</v>
      </c>
      <c r="N53" s="13" t="s">
        <v>191</v>
      </c>
      <c r="O53" s="41" t="s">
        <v>567</v>
      </c>
      <c r="P53" s="13">
        <f t="shared" si="8"/>
        <v>2</v>
      </c>
      <c r="Q53" s="19"/>
      <c r="R53" s="19" t="s">
        <v>179</v>
      </c>
      <c r="S53" s="19" t="s">
        <v>170</v>
      </c>
      <c r="T53" s="19" t="s">
        <v>179</v>
      </c>
      <c r="U53" s="19" t="s">
        <v>178</v>
      </c>
      <c r="V53" s="19" t="s">
        <v>170</v>
      </c>
      <c r="W53" s="19" t="s">
        <v>179</v>
      </c>
      <c r="X53" s="19" t="s">
        <v>179</v>
      </c>
      <c r="Y53" s="19" t="s">
        <v>179</v>
      </c>
      <c r="Z53" s="19" t="s">
        <v>179</v>
      </c>
      <c r="AA53" s="19" t="s">
        <v>179</v>
      </c>
      <c r="AB53" s="19" t="s">
        <v>179</v>
      </c>
      <c r="AC53" s="19" t="s">
        <v>179</v>
      </c>
      <c r="AD53" s="13"/>
      <c r="AE53" s="13"/>
      <c r="AF53" s="14"/>
      <c r="AG53" s="14"/>
      <c r="AH53" s="14" t="s">
        <v>170</v>
      </c>
      <c r="AI53" s="14"/>
      <c r="AJ53" s="14"/>
      <c r="AK53" s="14"/>
      <c r="AL53" s="14"/>
      <c r="AM53" s="14"/>
      <c r="AN53" s="14"/>
      <c r="AO53" s="14"/>
      <c r="AP53" s="14"/>
      <c r="AQ53" s="14"/>
      <c r="AR53" s="14" t="s">
        <v>170</v>
      </c>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3"/>
      <c r="BT53" s="13" t="s">
        <v>193</v>
      </c>
      <c r="BU53" s="13"/>
      <c r="BV53" s="13" t="s">
        <v>568</v>
      </c>
      <c r="BW53" s="28" t="s">
        <v>569</v>
      </c>
      <c r="BX53" s="30" t="s">
        <v>570</v>
      </c>
      <c r="BY53" s="30" t="s">
        <v>571</v>
      </c>
      <c r="BZ53" s="13"/>
      <c r="CA53" s="19" t="s">
        <v>179</v>
      </c>
      <c r="CB53" s="19"/>
      <c r="CC53" s="19" t="s">
        <v>179</v>
      </c>
      <c r="CD53" s="19"/>
      <c r="CE53" s="19" t="s">
        <v>170</v>
      </c>
      <c r="CF53" s="19" t="s">
        <v>179</v>
      </c>
      <c r="CG53" s="19" t="s">
        <v>179</v>
      </c>
      <c r="CH53" s="19"/>
      <c r="CI53" s="19" t="s">
        <v>179</v>
      </c>
      <c r="CJ53" s="19" t="s">
        <v>179</v>
      </c>
      <c r="CK53" s="19" t="s">
        <v>179</v>
      </c>
      <c r="CL53" s="19" t="s">
        <v>179</v>
      </c>
      <c r="CM53" s="13"/>
      <c r="CN53" s="13"/>
      <c r="CO53" s="19" t="s">
        <v>179</v>
      </c>
      <c r="CP53" s="19"/>
      <c r="CQ53" s="19" t="s">
        <v>179</v>
      </c>
      <c r="CR53" s="19"/>
      <c r="CS53" s="19"/>
      <c r="CT53" s="19" t="s">
        <v>179</v>
      </c>
      <c r="CU53" s="19" t="s">
        <v>179</v>
      </c>
      <c r="CV53" s="19"/>
      <c r="CW53" s="19" t="s">
        <v>179</v>
      </c>
      <c r="CX53" s="19" t="s">
        <v>179</v>
      </c>
      <c r="CY53" s="19" t="s">
        <v>179</v>
      </c>
      <c r="CZ53" s="19" t="s">
        <v>179</v>
      </c>
      <c r="DA53" s="30" t="s">
        <v>572</v>
      </c>
      <c r="DB53" s="13"/>
      <c r="DC53" s="13"/>
      <c r="DD53" s="13"/>
      <c r="DE53" s="13"/>
      <c r="DF53" s="13"/>
      <c r="DG53" s="13"/>
      <c r="DH53" s="13"/>
      <c r="DI53" s="13"/>
      <c r="DJ53" s="13"/>
      <c r="DK53" s="13"/>
      <c r="DL53" s="13"/>
      <c r="DM53" s="13"/>
      <c r="DN53" s="13"/>
      <c r="DO53" s="13"/>
      <c r="DP53" s="13"/>
      <c r="DQ53" s="13"/>
      <c r="DR53" s="13"/>
      <c r="DS53" s="13"/>
      <c r="DT53" s="13"/>
      <c r="DU53" s="13"/>
      <c r="DV53" s="13"/>
      <c r="DW53" s="30" t="s">
        <v>573</v>
      </c>
      <c r="DX53" s="22">
        <f t="shared" si="9"/>
        <v>1</v>
      </c>
      <c r="DY53" s="19" t="s">
        <v>574</v>
      </c>
      <c r="DZ53" s="19"/>
      <c r="EA53" s="19"/>
      <c r="EB53" s="29"/>
      <c r="EC53" s="29"/>
      <c r="ED53" s="29"/>
      <c r="EE53" s="29"/>
      <c r="EF53" s="29"/>
      <c r="EG53" s="29"/>
      <c r="EH53" s="29"/>
      <c r="EI53" s="20" t="s">
        <v>575</v>
      </c>
      <c r="EJ53" s="22" t="str">
        <f t="shared" si="10"/>
        <v>YY</v>
      </c>
      <c r="EK53" s="20"/>
      <c r="EL53" s="22"/>
      <c r="EM53" s="22"/>
      <c r="EN53" s="22"/>
    </row>
    <row r="54" spans="1:144" s="23" customFormat="1" ht="78.75">
      <c r="A54" s="24" t="s">
        <v>576</v>
      </c>
      <c r="B54" s="24" t="s">
        <v>577</v>
      </c>
      <c r="C54" s="13" t="s">
        <v>578</v>
      </c>
      <c r="D54" s="13"/>
      <c r="E54" s="15" t="s">
        <v>188</v>
      </c>
      <c r="F54" s="25" t="s">
        <v>189</v>
      </c>
      <c r="G54" s="25"/>
      <c r="H54" s="25"/>
      <c r="I54" s="25"/>
      <c r="J54" s="25"/>
      <c r="K54" s="26"/>
      <c r="L54" s="26" t="str">
        <f>IF(COUNTIF(K:K,K54)=0,"",COUNTIF(K:K,K54))</f>
        <v/>
      </c>
      <c r="M54" s="13" t="s">
        <v>176</v>
      </c>
      <c r="N54" s="13" t="s">
        <v>168</v>
      </c>
      <c r="O54" s="37" t="s">
        <v>579</v>
      </c>
      <c r="P54" s="13">
        <f t="shared" si="8"/>
        <v>1</v>
      </c>
      <c r="Q54" s="19"/>
      <c r="R54" s="19" t="s">
        <v>179</v>
      </c>
      <c r="S54" s="19" t="s">
        <v>178</v>
      </c>
      <c r="T54" s="19" t="s">
        <v>179</v>
      </c>
      <c r="U54" s="19" t="s">
        <v>170</v>
      </c>
      <c r="V54" s="19" t="s">
        <v>178</v>
      </c>
      <c r="W54" s="19" t="s">
        <v>179</v>
      </c>
      <c r="X54" s="19" t="s">
        <v>179</v>
      </c>
      <c r="Y54" s="19" t="s">
        <v>179</v>
      </c>
      <c r="Z54" s="19" t="s">
        <v>179</v>
      </c>
      <c r="AA54" s="19" t="s">
        <v>179</v>
      </c>
      <c r="AB54" s="19" t="s">
        <v>179</v>
      </c>
      <c r="AC54" s="19" t="s">
        <v>179</v>
      </c>
      <c r="AD54" s="13"/>
      <c r="AE54" s="13"/>
      <c r="AF54" s="14"/>
      <c r="AG54" s="14" t="s">
        <v>170</v>
      </c>
      <c r="AH54" s="14" t="s">
        <v>170</v>
      </c>
      <c r="AI54" s="14" t="s">
        <v>170</v>
      </c>
      <c r="AJ54" s="14" t="s">
        <v>170</v>
      </c>
      <c r="AK54" s="14" t="s">
        <v>170</v>
      </c>
      <c r="AL54" s="14" t="s">
        <v>170</v>
      </c>
      <c r="AM54" s="14"/>
      <c r="AN54" s="14"/>
      <c r="AO54" s="14"/>
      <c r="AP54" s="14"/>
      <c r="AQ54" s="14"/>
      <c r="AR54" s="14"/>
      <c r="AS54" s="14"/>
      <c r="AT54" s="14" t="s">
        <v>170</v>
      </c>
      <c r="AU54" s="14"/>
      <c r="AV54" s="14" t="s">
        <v>170</v>
      </c>
      <c r="AW54" s="14"/>
      <c r="AX54" s="14"/>
      <c r="AY54" s="14"/>
      <c r="AZ54" s="14"/>
      <c r="BA54" s="14"/>
      <c r="BB54" s="14"/>
      <c r="BC54" s="14"/>
      <c r="BD54" s="14"/>
      <c r="BE54" s="14"/>
      <c r="BF54" s="14"/>
      <c r="BG54" s="14"/>
      <c r="BH54" s="14"/>
      <c r="BI54" s="14"/>
      <c r="BJ54" s="14"/>
      <c r="BK54" s="14"/>
      <c r="BL54" s="14"/>
      <c r="BM54" s="14"/>
      <c r="BN54" s="14"/>
      <c r="BO54" s="14"/>
      <c r="BP54" s="14"/>
      <c r="BQ54" s="14"/>
      <c r="BR54" s="14"/>
      <c r="BS54" s="13"/>
      <c r="BT54" s="13" t="s">
        <v>229</v>
      </c>
      <c r="BU54" s="13"/>
      <c r="BV54" s="13"/>
      <c r="BW54" s="28" t="s">
        <v>580</v>
      </c>
      <c r="BX54" s="13" t="s">
        <v>581</v>
      </c>
      <c r="BY54" s="13" t="s">
        <v>582</v>
      </c>
      <c r="BZ54" s="13"/>
      <c r="CA54" s="19" t="s">
        <v>179</v>
      </c>
      <c r="CB54" s="19"/>
      <c r="CC54" s="19" t="s">
        <v>179</v>
      </c>
      <c r="CD54" s="19"/>
      <c r="CE54" s="19"/>
      <c r="CF54" s="19" t="s">
        <v>179</v>
      </c>
      <c r="CG54" s="19" t="s">
        <v>179</v>
      </c>
      <c r="CH54" s="19"/>
      <c r="CI54" s="19" t="s">
        <v>179</v>
      </c>
      <c r="CJ54" s="19" t="s">
        <v>179</v>
      </c>
      <c r="CK54" s="19" t="s">
        <v>179</v>
      </c>
      <c r="CL54" s="19" t="s">
        <v>179</v>
      </c>
      <c r="CM54" s="13"/>
      <c r="CN54" s="13"/>
      <c r="CO54" s="19" t="s">
        <v>179</v>
      </c>
      <c r="CP54" s="19"/>
      <c r="CQ54" s="19" t="s">
        <v>179</v>
      </c>
      <c r="CR54" s="19"/>
      <c r="CS54" s="19"/>
      <c r="CT54" s="19" t="s">
        <v>179</v>
      </c>
      <c r="CU54" s="19" t="s">
        <v>179</v>
      </c>
      <c r="CV54" s="19"/>
      <c r="CW54" s="19" t="s">
        <v>179</v>
      </c>
      <c r="CX54" s="19" t="s">
        <v>179</v>
      </c>
      <c r="CY54" s="19" t="s">
        <v>179</v>
      </c>
      <c r="CZ54" s="19" t="s">
        <v>179</v>
      </c>
      <c r="DA54" s="13" t="s">
        <v>220</v>
      </c>
      <c r="DB54" s="13"/>
      <c r="DC54" s="13"/>
      <c r="DD54" s="13"/>
      <c r="DE54" s="13"/>
      <c r="DF54" s="13"/>
      <c r="DG54" s="13"/>
      <c r="DH54" s="13"/>
      <c r="DI54" s="13"/>
      <c r="DJ54" s="13"/>
      <c r="DK54" s="13"/>
      <c r="DL54" s="13"/>
      <c r="DM54" s="13"/>
      <c r="DN54" s="13"/>
      <c r="DO54" s="13"/>
      <c r="DP54" s="13"/>
      <c r="DQ54" s="13"/>
      <c r="DR54" s="13"/>
      <c r="DS54" s="13"/>
      <c r="DT54" s="13"/>
      <c r="DU54" s="13"/>
      <c r="DV54" s="13"/>
      <c r="DW54" s="13" t="s">
        <v>583</v>
      </c>
      <c r="DX54" s="22">
        <f t="shared" si="9"/>
        <v>1</v>
      </c>
      <c r="DY54" s="19"/>
      <c r="DZ54" s="19"/>
      <c r="EA54" s="19"/>
      <c r="EB54" s="29"/>
      <c r="EC54" s="29"/>
      <c r="ED54" s="29"/>
      <c r="EE54" s="29"/>
      <c r="EF54" s="29"/>
      <c r="EG54" s="29"/>
      <c r="EH54" s="29"/>
      <c r="EI54" s="20" t="s">
        <v>185</v>
      </c>
      <c r="EJ54" s="22" t="str">
        <f t="shared" si="10"/>
        <v>YYYYYYYY</v>
      </c>
      <c r="EK54" s="22"/>
      <c r="EL54" s="22"/>
      <c r="EM54" s="22"/>
      <c r="EN54" s="22"/>
    </row>
    <row r="55" spans="1:144" s="23" customFormat="1" ht="110.25">
      <c r="A55" s="24" t="s">
        <v>584</v>
      </c>
      <c r="B55" s="24" t="s">
        <v>585</v>
      </c>
      <c r="C55" s="13" t="s">
        <v>586</v>
      </c>
      <c r="D55" s="13"/>
      <c r="E55" s="15" t="s">
        <v>188</v>
      </c>
      <c r="F55" s="25" t="s">
        <v>214</v>
      </c>
      <c r="G55" s="25"/>
      <c r="H55" s="25"/>
      <c r="I55" s="25"/>
      <c r="J55" s="25"/>
      <c r="K55" s="26"/>
      <c r="L55" s="26" t="str">
        <f>IF(COUNTIF(K:K,K55)=0,"",COUNTIF(K:K,K55))</f>
        <v/>
      </c>
      <c r="M55" s="13" t="s">
        <v>176</v>
      </c>
      <c r="N55" s="13" t="s">
        <v>310</v>
      </c>
      <c r="O55" s="27" t="s">
        <v>587</v>
      </c>
      <c r="P55" s="13">
        <f t="shared" si="8"/>
        <v>6</v>
      </c>
      <c r="Q55" s="19"/>
      <c r="R55" s="19" t="s">
        <v>170</v>
      </c>
      <c r="S55" s="19" t="s">
        <v>170</v>
      </c>
      <c r="T55" s="19" t="s">
        <v>170</v>
      </c>
      <c r="U55" s="19" t="s">
        <v>178</v>
      </c>
      <c r="V55" s="19" t="s">
        <v>178</v>
      </c>
      <c r="W55" s="19" t="s">
        <v>179</v>
      </c>
      <c r="X55" s="19" t="s">
        <v>179</v>
      </c>
      <c r="Y55" s="19" t="s">
        <v>179</v>
      </c>
      <c r="Z55" s="19" t="s">
        <v>179</v>
      </c>
      <c r="AA55" s="19" t="s">
        <v>170</v>
      </c>
      <c r="AB55" s="19" t="s">
        <v>170</v>
      </c>
      <c r="AC55" s="19" t="s">
        <v>170</v>
      </c>
      <c r="AD55" s="13"/>
      <c r="AE55" s="13"/>
      <c r="AF55" s="14"/>
      <c r="AG55" s="14"/>
      <c r="AH55" s="14"/>
      <c r="AI55" s="14"/>
      <c r="AJ55" s="14"/>
      <c r="AK55" s="14"/>
      <c r="AL55" s="14"/>
      <c r="AM55" s="14"/>
      <c r="AN55" s="14" t="s">
        <v>170</v>
      </c>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3"/>
      <c r="BT55" s="13" t="s">
        <v>180</v>
      </c>
      <c r="BU55" s="13"/>
      <c r="BV55" s="13"/>
      <c r="BW55" s="28" t="s">
        <v>588</v>
      </c>
      <c r="BX55" s="13" t="s">
        <v>589</v>
      </c>
      <c r="BY55" s="13" t="s">
        <v>590</v>
      </c>
      <c r="BZ55" s="13"/>
      <c r="CA55" s="19" t="s">
        <v>179</v>
      </c>
      <c r="CB55" s="19"/>
      <c r="CC55" s="19" t="s">
        <v>179</v>
      </c>
      <c r="CD55" s="19"/>
      <c r="CE55" s="19"/>
      <c r="CF55" s="19" t="s">
        <v>179</v>
      </c>
      <c r="CG55" s="19" t="s">
        <v>179</v>
      </c>
      <c r="CH55" s="19"/>
      <c r="CI55" s="19" t="s">
        <v>179</v>
      </c>
      <c r="CJ55" s="19" t="s">
        <v>179</v>
      </c>
      <c r="CK55" s="19" t="s">
        <v>179</v>
      </c>
      <c r="CL55" s="19" t="s">
        <v>179</v>
      </c>
      <c r="CM55" s="13"/>
      <c r="CN55" s="13"/>
      <c r="CO55" s="19" t="s">
        <v>179</v>
      </c>
      <c r="CP55" s="19"/>
      <c r="CQ55" s="19" t="s">
        <v>179</v>
      </c>
      <c r="CR55" s="19"/>
      <c r="CS55" s="19"/>
      <c r="CT55" s="19" t="s">
        <v>179</v>
      </c>
      <c r="CU55" s="19" t="s">
        <v>179</v>
      </c>
      <c r="CV55" s="19"/>
      <c r="CW55" s="19" t="s">
        <v>179</v>
      </c>
      <c r="CX55" s="19" t="s">
        <v>179</v>
      </c>
      <c r="CY55" s="19" t="s">
        <v>179</v>
      </c>
      <c r="CZ55" s="19" t="s">
        <v>179</v>
      </c>
      <c r="DA55" s="13" t="s">
        <v>184</v>
      </c>
      <c r="DB55" s="13"/>
      <c r="DC55" s="13"/>
      <c r="DD55" s="13"/>
      <c r="DE55" s="13"/>
      <c r="DF55" s="13"/>
      <c r="DG55" s="13"/>
      <c r="DH55" s="13"/>
      <c r="DI55" s="13"/>
      <c r="DJ55" s="13"/>
      <c r="DK55" s="13"/>
      <c r="DL55" s="13"/>
      <c r="DM55" s="13"/>
      <c r="DN55" s="13"/>
      <c r="DO55" s="13"/>
      <c r="DP55" s="13"/>
      <c r="DQ55" s="13"/>
      <c r="DR55" s="13"/>
      <c r="DS55" s="13"/>
      <c r="DT55" s="13"/>
      <c r="DU55" s="13"/>
      <c r="DV55" s="13"/>
      <c r="DW55" s="13"/>
      <c r="DX55" s="22">
        <f t="shared" si="9"/>
        <v>1</v>
      </c>
      <c r="DY55" s="19"/>
      <c r="DZ55" s="19"/>
      <c r="EA55" s="19"/>
      <c r="EB55" s="29"/>
      <c r="EC55" s="29"/>
      <c r="ED55" s="40" t="s">
        <v>591</v>
      </c>
      <c r="EE55" s="40"/>
      <c r="EF55" s="40"/>
      <c r="EG55" s="40"/>
      <c r="EH55" s="40"/>
      <c r="EI55" s="20" t="s">
        <v>185</v>
      </c>
      <c r="EJ55" s="22" t="str">
        <f t="shared" si="10"/>
        <v>Y</v>
      </c>
      <c r="EK55" s="22"/>
      <c r="EL55" s="22"/>
      <c r="EM55" s="22"/>
      <c r="EN55" s="22"/>
    </row>
    <row r="56" spans="1:144" s="23" customFormat="1" ht="78.75">
      <c r="A56" s="13" t="s">
        <v>592</v>
      </c>
      <c r="B56" s="14" t="s">
        <v>593</v>
      </c>
      <c r="C56" s="13"/>
      <c r="D56" s="13"/>
      <c r="E56" s="15"/>
      <c r="F56" s="16"/>
      <c r="G56" s="16"/>
      <c r="H56" s="16"/>
      <c r="I56" s="16"/>
      <c r="J56" s="16"/>
      <c r="K56" s="17"/>
      <c r="L56" s="17"/>
      <c r="M56" s="13"/>
      <c r="N56" s="13" t="s">
        <v>168</v>
      </c>
      <c r="O56" s="18" t="s">
        <v>594</v>
      </c>
      <c r="P56" s="13"/>
      <c r="Q56" s="19"/>
      <c r="R56" s="19"/>
      <c r="S56" s="19" t="s">
        <v>170</v>
      </c>
      <c r="T56" s="19"/>
      <c r="U56" s="19"/>
      <c r="V56" s="19"/>
      <c r="W56" s="19"/>
      <c r="X56" s="19"/>
      <c r="Y56" s="19"/>
      <c r="Z56" s="19"/>
      <c r="AA56" s="19"/>
      <c r="AB56" s="19"/>
      <c r="AC56" s="19"/>
      <c r="AD56" s="13"/>
      <c r="AE56" s="20"/>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3"/>
      <c r="BT56" s="13"/>
      <c r="BU56" s="13"/>
      <c r="BV56" s="13"/>
      <c r="BW56" s="27" t="s">
        <v>595</v>
      </c>
      <c r="BX56" s="13" t="s">
        <v>596</v>
      </c>
      <c r="BY56" s="13"/>
      <c r="BZ56" s="13"/>
      <c r="CA56" s="19"/>
      <c r="CB56" s="19"/>
      <c r="CC56" s="19"/>
      <c r="CD56" s="19"/>
      <c r="CE56" s="19"/>
      <c r="CF56" s="19"/>
      <c r="CG56" s="19"/>
      <c r="CH56" s="19"/>
      <c r="CI56" s="19"/>
      <c r="CJ56" s="19"/>
      <c r="CK56" s="19"/>
      <c r="CL56" s="19"/>
      <c r="CM56" s="13"/>
      <c r="CN56" s="13"/>
      <c r="CO56" s="19"/>
      <c r="CP56" s="19"/>
      <c r="CQ56" s="19"/>
      <c r="CR56" s="19"/>
      <c r="CS56" s="19"/>
      <c r="CT56" s="19"/>
      <c r="CU56" s="19"/>
      <c r="CV56" s="19"/>
      <c r="CW56" s="19"/>
      <c r="CX56" s="19"/>
      <c r="CY56" s="19"/>
      <c r="CZ56" s="19"/>
      <c r="DA56" s="13"/>
      <c r="DB56" s="13"/>
      <c r="DC56" s="13"/>
      <c r="DD56" s="13"/>
      <c r="DE56" s="13"/>
      <c r="DF56" s="13"/>
      <c r="DG56" s="13"/>
      <c r="DH56" s="13"/>
      <c r="DI56" s="13"/>
      <c r="DJ56" s="13"/>
      <c r="DK56" s="13"/>
      <c r="DL56" s="13"/>
      <c r="DM56" s="13"/>
      <c r="DN56" s="13"/>
      <c r="DO56" s="13"/>
      <c r="DP56" s="13"/>
      <c r="DQ56" s="13"/>
      <c r="DR56" s="13"/>
      <c r="DS56" s="13"/>
      <c r="DT56" s="13"/>
      <c r="DU56" s="13"/>
      <c r="DV56" s="13"/>
      <c r="DW56" s="20"/>
      <c r="DX56" s="20"/>
      <c r="DY56" s="19"/>
      <c r="DZ56" s="19"/>
      <c r="EA56" s="19"/>
      <c r="EB56" s="20"/>
      <c r="EC56" s="20"/>
      <c r="ED56" s="20"/>
      <c r="EE56" s="20"/>
      <c r="EF56" s="20"/>
      <c r="EG56" s="20"/>
      <c r="EH56" s="20"/>
      <c r="EI56" s="20"/>
      <c r="EJ56" s="20"/>
      <c r="EK56" s="20"/>
      <c r="EL56" s="22"/>
      <c r="EM56" s="22"/>
      <c r="EN56" s="22"/>
    </row>
    <row r="57" spans="1:144" s="23" customFormat="1" ht="94.5">
      <c r="A57" s="24" t="s">
        <v>597</v>
      </c>
      <c r="B57" s="13" t="s">
        <v>598</v>
      </c>
      <c r="C57" s="13" t="s">
        <v>599</v>
      </c>
      <c r="D57" s="13"/>
      <c r="E57" s="15"/>
      <c r="F57" s="25"/>
      <c r="G57" s="25"/>
      <c r="H57" s="25"/>
      <c r="I57" s="25"/>
      <c r="J57" s="25"/>
      <c r="K57" s="17"/>
      <c r="L57" s="26" t="str">
        <f>IF(COUNTIF(K:K,K57)=0,"",COUNTIF(K:K,K57))</f>
        <v/>
      </c>
      <c r="M57" s="13" t="s">
        <v>176</v>
      </c>
      <c r="N57" s="13" t="s">
        <v>168</v>
      </c>
      <c r="O57" s="27" t="s">
        <v>600</v>
      </c>
      <c r="P57" s="13">
        <f>COUNTIF(Q57:AC57,"Y")</f>
        <v>1</v>
      </c>
      <c r="Q57" s="19"/>
      <c r="R57" s="19" t="s">
        <v>170</v>
      </c>
      <c r="S57" s="19" t="s">
        <v>178</v>
      </c>
      <c r="T57" s="19" t="s">
        <v>179</v>
      </c>
      <c r="U57" s="19" t="s">
        <v>178</v>
      </c>
      <c r="V57" s="19" t="s">
        <v>178</v>
      </c>
      <c r="W57" s="19" t="s">
        <v>179</v>
      </c>
      <c r="X57" s="19" t="s">
        <v>179</v>
      </c>
      <c r="Y57" s="19" t="s">
        <v>179</v>
      </c>
      <c r="Z57" s="19" t="s">
        <v>179</v>
      </c>
      <c r="AA57" s="19" t="s">
        <v>179</v>
      </c>
      <c r="AB57" s="19" t="s">
        <v>179</v>
      </c>
      <c r="AC57" s="19" t="s">
        <v>179</v>
      </c>
      <c r="AD57" s="13"/>
      <c r="AE57" s="13"/>
      <c r="AF57" s="14"/>
      <c r="AG57" s="14" t="s">
        <v>170</v>
      </c>
      <c r="AH57" s="14" t="s">
        <v>170</v>
      </c>
      <c r="AI57" s="14"/>
      <c r="AJ57" s="14" t="s">
        <v>170</v>
      </c>
      <c r="AK57" s="14" t="s">
        <v>170</v>
      </c>
      <c r="AL57" s="14"/>
      <c r="AM57" s="14"/>
      <c r="AN57" s="14" t="s">
        <v>170</v>
      </c>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3"/>
      <c r="BT57" s="13" t="s">
        <v>601</v>
      </c>
      <c r="BU57" s="13"/>
      <c r="BV57" s="13" t="s">
        <v>602</v>
      </c>
      <c r="BW57" s="28" t="s">
        <v>603</v>
      </c>
      <c r="BX57" s="13" t="s">
        <v>604</v>
      </c>
      <c r="BY57" s="13"/>
      <c r="BZ57" s="13"/>
      <c r="CA57" s="19" t="s">
        <v>179</v>
      </c>
      <c r="CB57" s="19"/>
      <c r="CC57" s="19" t="s">
        <v>179</v>
      </c>
      <c r="CD57" s="19"/>
      <c r="CE57" s="19"/>
      <c r="CF57" s="19" t="s">
        <v>179</v>
      </c>
      <c r="CG57" s="19" t="s">
        <v>179</v>
      </c>
      <c r="CH57" s="19"/>
      <c r="CI57" s="19" t="s">
        <v>179</v>
      </c>
      <c r="CJ57" s="19" t="s">
        <v>179</v>
      </c>
      <c r="CK57" s="19" t="s">
        <v>179</v>
      </c>
      <c r="CL57" s="19" t="s">
        <v>179</v>
      </c>
      <c r="CM57" s="13"/>
      <c r="CN57" s="13"/>
      <c r="CO57" s="19" t="s">
        <v>179</v>
      </c>
      <c r="CP57" s="19"/>
      <c r="CQ57" s="19" t="s">
        <v>179</v>
      </c>
      <c r="CR57" s="19"/>
      <c r="CS57" s="19"/>
      <c r="CT57" s="19" t="s">
        <v>179</v>
      </c>
      <c r="CU57" s="19" t="s">
        <v>179</v>
      </c>
      <c r="CV57" s="19"/>
      <c r="CW57" s="19" t="s">
        <v>179</v>
      </c>
      <c r="CX57" s="19" t="s">
        <v>179</v>
      </c>
      <c r="CY57" s="19" t="s">
        <v>179</v>
      </c>
      <c r="CZ57" s="19" t="s">
        <v>179</v>
      </c>
      <c r="DA57" s="13" t="s">
        <v>605</v>
      </c>
      <c r="DB57" s="13"/>
      <c r="DC57" s="13"/>
      <c r="DD57" s="13"/>
      <c r="DE57" s="13"/>
      <c r="DF57" s="13"/>
      <c r="DG57" s="13"/>
      <c r="DH57" s="13"/>
      <c r="DI57" s="13"/>
      <c r="DJ57" s="13"/>
      <c r="DK57" s="13"/>
      <c r="DL57" s="13"/>
      <c r="DM57" s="13"/>
      <c r="DN57" s="13"/>
      <c r="DO57" s="13"/>
      <c r="DP57" s="13"/>
      <c r="DQ57" s="13"/>
      <c r="DR57" s="13"/>
      <c r="DS57" s="13"/>
      <c r="DT57" s="13"/>
      <c r="DU57" s="13"/>
      <c r="DV57" s="13"/>
      <c r="DW57" s="13"/>
      <c r="DX57" s="22">
        <f>COUNTIF(A:A,A57)</f>
        <v>1</v>
      </c>
      <c r="DY57" s="19"/>
      <c r="DZ57" s="19"/>
      <c r="EA57" s="19"/>
      <c r="EB57" s="29" t="s">
        <v>606</v>
      </c>
      <c r="EC57" s="29"/>
      <c r="ED57" s="29"/>
      <c r="EE57" s="29"/>
      <c r="EF57" s="29"/>
      <c r="EG57" s="29"/>
      <c r="EH57" s="29"/>
      <c r="EI57" s="20" t="s">
        <v>267</v>
      </c>
      <c r="EJ57" s="22" t="str">
        <f>_xlfn.CONCAT(AF57:BQ57)</f>
        <v>YYYYY</v>
      </c>
      <c r="EK57" s="20"/>
      <c r="EL57" s="22"/>
      <c r="EM57" s="22"/>
      <c r="EN57" s="22"/>
    </row>
    <row r="58" spans="1:144" s="23" customFormat="1" ht="78.75">
      <c r="A58" s="24" t="s">
        <v>607</v>
      </c>
      <c r="B58" s="24" t="s">
        <v>608</v>
      </c>
      <c r="C58" s="13" t="s">
        <v>609</v>
      </c>
      <c r="D58" s="13"/>
      <c r="E58" s="15" t="s">
        <v>188</v>
      </c>
      <c r="F58" s="25" t="s">
        <v>214</v>
      </c>
      <c r="G58" s="25"/>
      <c r="H58" s="25"/>
      <c r="I58" s="25"/>
      <c r="J58" s="25"/>
      <c r="K58" s="26"/>
      <c r="L58" s="26" t="str">
        <f>IF(COUNTIF(K:K,K58)=0,"",COUNTIF(K:K,K58))</f>
        <v/>
      </c>
      <c r="M58" s="13" t="s">
        <v>176</v>
      </c>
      <c r="N58" s="13" t="s">
        <v>168</v>
      </c>
      <c r="O58" s="27" t="s">
        <v>610</v>
      </c>
      <c r="P58" s="13">
        <f>COUNTIF(Q58:AC58,"Y")</f>
        <v>1</v>
      </c>
      <c r="Q58" s="19"/>
      <c r="R58" s="19" t="s">
        <v>179</v>
      </c>
      <c r="S58" s="19" t="s">
        <v>178</v>
      </c>
      <c r="T58" s="19" t="s">
        <v>179</v>
      </c>
      <c r="U58" s="19" t="s">
        <v>170</v>
      </c>
      <c r="V58" s="19" t="s">
        <v>178</v>
      </c>
      <c r="W58" s="19" t="s">
        <v>179</v>
      </c>
      <c r="X58" s="19" t="s">
        <v>179</v>
      </c>
      <c r="Y58" s="19" t="s">
        <v>179</v>
      </c>
      <c r="Z58" s="19" t="s">
        <v>179</v>
      </c>
      <c r="AA58" s="19" t="s">
        <v>179</v>
      </c>
      <c r="AB58" s="19" t="s">
        <v>179</v>
      </c>
      <c r="AC58" s="19" t="s">
        <v>179</v>
      </c>
      <c r="AD58" s="13"/>
      <c r="AE58" s="13"/>
      <c r="AF58" s="14"/>
      <c r="AG58" s="14" t="s">
        <v>170</v>
      </c>
      <c r="AH58" s="14"/>
      <c r="AI58" s="14"/>
      <c r="AJ58" s="14" t="s">
        <v>170</v>
      </c>
      <c r="AK58" s="14"/>
      <c r="AL58" s="14"/>
      <c r="AM58" s="14"/>
      <c r="AN58" s="14"/>
      <c r="AO58" s="14"/>
      <c r="AP58" s="14"/>
      <c r="AQ58" s="14"/>
      <c r="AR58" s="14"/>
      <c r="AS58" s="14"/>
      <c r="AT58" s="14"/>
      <c r="AU58" s="14"/>
      <c r="AV58" s="14"/>
      <c r="AW58" s="14"/>
      <c r="AX58" s="14"/>
      <c r="AY58" s="14"/>
      <c r="AZ58" s="14"/>
      <c r="BA58" s="14"/>
      <c r="BB58" s="14"/>
      <c r="BC58" s="14"/>
      <c r="BD58" s="14"/>
      <c r="BE58" s="14"/>
      <c r="BF58" s="14"/>
      <c r="BG58" s="14" t="s">
        <v>170</v>
      </c>
      <c r="BH58" s="14"/>
      <c r="BI58" s="14"/>
      <c r="BJ58" s="14"/>
      <c r="BK58" s="14"/>
      <c r="BL58" s="14"/>
      <c r="BM58" s="14" t="s">
        <v>170</v>
      </c>
      <c r="BN58" s="14"/>
      <c r="BO58" s="14" t="s">
        <v>170</v>
      </c>
      <c r="BP58" s="14"/>
      <c r="BQ58" s="14"/>
      <c r="BR58" s="14"/>
      <c r="BS58" s="13"/>
      <c r="BT58" s="13" t="s">
        <v>611</v>
      </c>
      <c r="BU58" s="13"/>
      <c r="BV58" s="13"/>
      <c r="BW58" s="28" t="s">
        <v>612</v>
      </c>
      <c r="BX58" s="13" t="s">
        <v>613</v>
      </c>
      <c r="BY58" s="13" t="s">
        <v>614</v>
      </c>
      <c r="BZ58" s="13"/>
      <c r="CA58" s="19" t="s">
        <v>179</v>
      </c>
      <c r="CB58" s="19"/>
      <c r="CC58" s="19" t="s">
        <v>179</v>
      </c>
      <c r="CD58" s="19"/>
      <c r="CE58" s="19"/>
      <c r="CF58" s="19" t="s">
        <v>179</v>
      </c>
      <c r="CG58" s="19" t="s">
        <v>179</v>
      </c>
      <c r="CH58" s="19"/>
      <c r="CI58" s="19" t="s">
        <v>179</v>
      </c>
      <c r="CJ58" s="19" t="s">
        <v>179</v>
      </c>
      <c r="CK58" s="19" t="s">
        <v>179</v>
      </c>
      <c r="CL58" s="19" t="s">
        <v>179</v>
      </c>
      <c r="CM58" s="13"/>
      <c r="CN58" s="13"/>
      <c r="CO58" s="19" t="s">
        <v>179</v>
      </c>
      <c r="CP58" s="19"/>
      <c r="CQ58" s="19" t="s">
        <v>179</v>
      </c>
      <c r="CR58" s="19"/>
      <c r="CS58" s="19"/>
      <c r="CT58" s="19" t="s">
        <v>179</v>
      </c>
      <c r="CU58" s="19" t="s">
        <v>179</v>
      </c>
      <c r="CV58" s="19"/>
      <c r="CW58" s="19" t="s">
        <v>179</v>
      </c>
      <c r="CX58" s="19" t="s">
        <v>179</v>
      </c>
      <c r="CY58" s="19" t="s">
        <v>179</v>
      </c>
      <c r="CZ58" s="19" t="s">
        <v>179</v>
      </c>
      <c r="DA58" s="13" t="s">
        <v>220</v>
      </c>
      <c r="DB58" s="13"/>
      <c r="DC58" s="13"/>
      <c r="DD58" s="13"/>
      <c r="DE58" s="13"/>
      <c r="DF58" s="13"/>
      <c r="DG58" s="13"/>
      <c r="DH58" s="13"/>
      <c r="DI58" s="13"/>
      <c r="DJ58" s="13"/>
      <c r="DK58" s="13"/>
      <c r="DL58" s="13"/>
      <c r="DM58" s="13"/>
      <c r="DN58" s="13"/>
      <c r="DO58" s="13"/>
      <c r="DP58" s="13"/>
      <c r="DQ58" s="13"/>
      <c r="DR58" s="13"/>
      <c r="DS58" s="13"/>
      <c r="DT58" s="13"/>
      <c r="DU58" s="13"/>
      <c r="DV58" s="13"/>
      <c r="DW58" s="13" t="s">
        <v>615</v>
      </c>
      <c r="DX58" s="22">
        <f>COUNTIF(A:A,A58)</f>
        <v>1</v>
      </c>
      <c r="DY58" s="19"/>
      <c r="DZ58" s="19"/>
      <c r="EA58" s="19"/>
      <c r="EB58" s="40" t="s">
        <v>616</v>
      </c>
      <c r="EC58" s="40" t="s">
        <v>617</v>
      </c>
      <c r="ED58" s="29"/>
      <c r="EE58" s="29"/>
      <c r="EF58" s="29"/>
      <c r="EG58" s="29"/>
      <c r="EH58" s="29"/>
      <c r="EI58" s="20" t="s">
        <v>235</v>
      </c>
      <c r="EJ58" s="22" t="str">
        <f>_xlfn.CONCAT(AF58:BQ58)</f>
        <v>YYYYY</v>
      </c>
      <c r="EK58" s="22"/>
      <c r="EL58" s="22"/>
      <c r="EM58" s="22"/>
      <c r="EN58" s="22"/>
    </row>
    <row r="59" spans="1:144" s="23" customFormat="1" ht="110.25">
      <c r="A59" s="24" t="s">
        <v>618</v>
      </c>
      <c r="B59" s="13" t="s">
        <v>619</v>
      </c>
      <c r="C59" s="13" t="s">
        <v>620</v>
      </c>
      <c r="D59" s="13"/>
      <c r="E59" s="15"/>
      <c r="F59" s="25"/>
      <c r="G59" s="25"/>
      <c r="H59" s="25"/>
      <c r="I59" s="25"/>
      <c r="J59" s="25"/>
      <c r="K59" s="17"/>
      <c r="L59" s="26" t="str">
        <f>IF(COUNTIF(K:K,K59)=0,"",COUNTIF(K:K,K59))</f>
        <v/>
      </c>
      <c r="M59" s="13" t="s">
        <v>176</v>
      </c>
      <c r="N59" s="13" t="s">
        <v>277</v>
      </c>
      <c r="O59" s="27" t="s">
        <v>621</v>
      </c>
      <c r="P59" s="13">
        <f>COUNTIF(Q59:AC59,"Y")</f>
        <v>2</v>
      </c>
      <c r="Q59" s="19"/>
      <c r="R59" s="19" t="s">
        <v>179</v>
      </c>
      <c r="S59" s="19" t="s">
        <v>170</v>
      </c>
      <c r="T59" s="19" t="s">
        <v>170</v>
      </c>
      <c r="U59" s="19" t="s">
        <v>178</v>
      </c>
      <c r="V59" s="19" t="s">
        <v>178</v>
      </c>
      <c r="W59" s="19" t="s">
        <v>179</v>
      </c>
      <c r="X59" s="19" t="s">
        <v>179</v>
      </c>
      <c r="Y59" s="19" t="s">
        <v>179</v>
      </c>
      <c r="Z59" s="19" t="s">
        <v>179</v>
      </c>
      <c r="AA59" s="19" t="s">
        <v>179</v>
      </c>
      <c r="AB59" s="19" t="s">
        <v>179</v>
      </c>
      <c r="AC59" s="19" t="s">
        <v>179</v>
      </c>
      <c r="AD59" s="13"/>
      <c r="AE59" s="13"/>
      <c r="AF59" s="14" t="s">
        <v>178</v>
      </c>
      <c r="AG59" s="14" t="s">
        <v>178</v>
      </c>
      <c r="AH59" s="14" t="s">
        <v>178</v>
      </c>
      <c r="AI59" s="14" t="s">
        <v>178</v>
      </c>
      <c r="AJ59" s="14" t="s">
        <v>178</v>
      </c>
      <c r="AK59" s="14" t="s">
        <v>178</v>
      </c>
      <c r="AL59" s="14" t="s">
        <v>178</v>
      </c>
      <c r="AM59" s="14" t="s">
        <v>178</v>
      </c>
      <c r="AN59" s="14" t="s">
        <v>178</v>
      </c>
      <c r="AO59" s="14" t="s">
        <v>178</v>
      </c>
      <c r="AP59" s="14" t="s">
        <v>178</v>
      </c>
      <c r="AQ59" s="14" t="s">
        <v>178</v>
      </c>
      <c r="AR59" s="14" t="s">
        <v>178</v>
      </c>
      <c r="AS59" s="14" t="s">
        <v>178</v>
      </c>
      <c r="AT59" s="14" t="s">
        <v>178</v>
      </c>
      <c r="AU59" s="14" t="s">
        <v>178</v>
      </c>
      <c r="AV59" s="14" t="s">
        <v>178</v>
      </c>
      <c r="AW59" s="14" t="s">
        <v>178</v>
      </c>
      <c r="AX59" s="14" t="s">
        <v>178</v>
      </c>
      <c r="AY59" s="14" t="s">
        <v>178</v>
      </c>
      <c r="AZ59" s="14" t="s">
        <v>178</v>
      </c>
      <c r="BA59" s="14" t="s">
        <v>178</v>
      </c>
      <c r="BB59" s="14" t="s">
        <v>178</v>
      </c>
      <c r="BC59" s="14" t="s">
        <v>178</v>
      </c>
      <c r="BD59" s="14" t="s">
        <v>178</v>
      </c>
      <c r="BE59" s="14" t="s">
        <v>178</v>
      </c>
      <c r="BF59" s="14" t="s">
        <v>178</v>
      </c>
      <c r="BG59" s="14" t="s">
        <v>178</v>
      </c>
      <c r="BH59" s="14" t="s">
        <v>178</v>
      </c>
      <c r="BI59" s="14" t="s">
        <v>178</v>
      </c>
      <c r="BJ59" s="14" t="s">
        <v>178</v>
      </c>
      <c r="BK59" s="14" t="s">
        <v>178</v>
      </c>
      <c r="BL59" s="14" t="s">
        <v>178</v>
      </c>
      <c r="BM59" s="14" t="s">
        <v>178</v>
      </c>
      <c r="BN59" s="14" t="s">
        <v>178</v>
      </c>
      <c r="BO59" s="14" t="s">
        <v>178</v>
      </c>
      <c r="BP59" s="14" t="s">
        <v>178</v>
      </c>
      <c r="BQ59" s="14" t="s">
        <v>178</v>
      </c>
      <c r="BR59" s="14"/>
      <c r="BS59" s="13"/>
      <c r="BT59" s="13" t="s">
        <v>622</v>
      </c>
      <c r="BU59" s="13"/>
      <c r="BV59" s="13"/>
      <c r="BW59" s="33" t="s">
        <v>623</v>
      </c>
      <c r="BX59" s="13" t="s">
        <v>624</v>
      </c>
      <c r="BY59" s="13"/>
      <c r="BZ59" s="13"/>
      <c r="CA59" s="19" t="s">
        <v>179</v>
      </c>
      <c r="CB59" s="19"/>
      <c r="CC59" s="19" t="s">
        <v>179</v>
      </c>
      <c r="CD59" s="19"/>
      <c r="CE59" s="19"/>
      <c r="CF59" s="19" t="s">
        <v>179</v>
      </c>
      <c r="CG59" s="19" t="s">
        <v>179</v>
      </c>
      <c r="CH59" s="19"/>
      <c r="CI59" s="19" t="s">
        <v>179</v>
      </c>
      <c r="CJ59" s="19" t="s">
        <v>179</v>
      </c>
      <c r="CK59" s="19" t="s">
        <v>179</v>
      </c>
      <c r="CL59" s="19" t="s">
        <v>179</v>
      </c>
      <c r="CM59" s="13"/>
      <c r="CN59" s="13"/>
      <c r="CO59" s="19" t="s">
        <v>179</v>
      </c>
      <c r="CP59" s="19"/>
      <c r="CQ59" s="19" t="s">
        <v>179</v>
      </c>
      <c r="CR59" s="19"/>
      <c r="CS59" s="19"/>
      <c r="CT59" s="19" t="s">
        <v>179</v>
      </c>
      <c r="CU59" s="19" t="s">
        <v>179</v>
      </c>
      <c r="CV59" s="19"/>
      <c r="CW59" s="19" t="s">
        <v>179</v>
      </c>
      <c r="CX59" s="19" t="s">
        <v>179</v>
      </c>
      <c r="CY59" s="19" t="s">
        <v>179</v>
      </c>
      <c r="CZ59" s="19" t="s">
        <v>179</v>
      </c>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22">
        <f>COUNTIF(A:A,A59)</f>
        <v>1</v>
      </c>
      <c r="DY59" s="19"/>
      <c r="DZ59" s="19"/>
      <c r="EA59" s="19"/>
      <c r="EB59" s="29"/>
      <c r="EC59" s="29"/>
      <c r="ED59" s="29"/>
      <c r="EE59" s="29"/>
      <c r="EF59" s="29"/>
      <c r="EG59" s="29"/>
      <c r="EH59" s="29"/>
      <c r="EI59" s="20" t="s">
        <v>235</v>
      </c>
      <c r="EJ59" s="22" t="str">
        <f>_xlfn.CONCAT(AF59:BQ59)</f>
        <v/>
      </c>
      <c r="EK59" s="20"/>
      <c r="EL59" s="22"/>
      <c r="EM59" s="22"/>
      <c r="EN59" s="22"/>
    </row>
    <row r="60" spans="1:144" s="23" customFormat="1" ht="94.5">
      <c r="A60" s="24" t="s">
        <v>625</v>
      </c>
      <c r="B60" s="13" t="s">
        <v>626</v>
      </c>
      <c r="C60" s="13" t="s">
        <v>627</v>
      </c>
      <c r="D60" s="13"/>
      <c r="E60" s="15"/>
      <c r="F60" s="25"/>
      <c r="G60" s="25"/>
      <c r="H60" s="25"/>
      <c r="I60" s="25"/>
      <c r="J60" s="25"/>
      <c r="K60" s="17"/>
      <c r="L60" s="26" t="str">
        <f>IF(COUNTIF(K:K,K60)=0,"",COUNTIF(K:K,K60))</f>
        <v/>
      </c>
      <c r="M60" s="13" t="s">
        <v>249</v>
      </c>
      <c r="N60" s="13" t="s">
        <v>168</v>
      </c>
      <c r="O60" s="41" t="s">
        <v>628</v>
      </c>
      <c r="P60" s="13">
        <f>COUNTIF(Q60:AC60,"Y")</f>
        <v>1</v>
      </c>
      <c r="Q60" s="19"/>
      <c r="R60" s="19" t="s">
        <v>179</v>
      </c>
      <c r="S60" s="19" t="s">
        <v>178</v>
      </c>
      <c r="T60" s="19" t="s">
        <v>170</v>
      </c>
      <c r="U60" s="19" t="s">
        <v>178</v>
      </c>
      <c r="V60" s="19" t="s">
        <v>178</v>
      </c>
      <c r="W60" s="19" t="s">
        <v>179</v>
      </c>
      <c r="X60" s="19" t="s">
        <v>179</v>
      </c>
      <c r="Y60" s="19" t="s">
        <v>179</v>
      </c>
      <c r="Z60" s="19" t="s">
        <v>179</v>
      </c>
      <c r="AA60" s="19" t="s">
        <v>179</v>
      </c>
      <c r="AB60" s="19" t="s">
        <v>179</v>
      </c>
      <c r="AC60" s="19" t="s">
        <v>179</v>
      </c>
      <c r="AD60" s="13"/>
      <c r="AE60" s="13"/>
      <c r="AF60" s="14" t="s">
        <v>178</v>
      </c>
      <c r="AG60" s="14" t="s">
        <v>178</v>
      </c>
      <c r="AH60" s="14" t="s">
        <v>170</v>
      </c>
      <c r="AI60" s="14" t="s">
        <v>178</v>
      </c>
      <c r="AJ60" s="14" t="s">
        <v>178</v>
      </c>
      <c r="AK60" s="14" t="s">
        <v>178</v>
      </c>
      <c r="AL60" s="14" t="s">
        <v>178</v>
      </c>
      <c r="AM60" s="14" t="s">
        <v>178</v>
      </c>
      <c r="AN60" s="14" t="s">
        <v>170</v>
      </c>
      <c r="AO60" s="14" t="s">
        <v>178</v>
      </c>
      <c r="AP60" s="14" t="s">
        <v>178</v>
      </c>
      <c r="AQ60" s="14" t="s">
        <v>178</v>
      </c>
      <c r="AR60" s="14" t="s">
        <v>178</v>
      </c>
      <c r="AS60" s="14" t="s">
        <v>178</v>
      </c>
      <c r="AT60" s="14" t="s">
        <v>178</v>
      </c>
      <c r="AU60" s="14" t="s">
        <v>178</v>
      </c>
      <c r="AV60" s="14" t="s">
        <v>178</v>
      </c>
      <c r="AW60" s="14" t="s">
        <v>178</v>
      </c>
      <c r="AX60" s="14" t="s">
        <v>178</v>
      </c>
      <c r="AY60" s="14" t="s">
        <v>178</v>
      </c>
      <c r="AZ60" s="14" t="s">
        <v>178</v>
      </c>
      <c r="BA60" s="14" t="s">
        <v>178</v>
      </c>
      <c r="BB60" s="14" t="s">
        <v>178</v>
      </c>
      <c r="BC60" s="14" t="s">
        <v>178</v>
      </c>
      <c r="BD60" s="14" t="s">
        <v>178</v>
      </c>
      <c r="BE60" s="14" t="s">
        <v>178</v>
      </c>
      <c r="BF60" s="14" t="s">
        <v>178</v>
      </c>
      <c r="BG60" s="14" t="s">
        <v>178</v>
      </c>
      <c r="BH60" s="14" t="s">
        <v>178</v>
      </c>
      <c r="BI60" s="14" t="s">
        <v>178</v>
      </c>
      <c r="BJ60" s="14" t="s">
        <v>178</v>
      </c>
      <c r="BK60" s="14" t="s">
        <v>178</v>
      </c>
      <c r="BL60" s="14" t="s">
        <v>178</v>
      </c>
      <c r="BM60" s="14" t="s">
        <v>178</v>
      </c>
      <c r="BN60" s="14" t="s">
        <v>178</v>
      </c>
      <c r="BO60" s="14" t="s">
        <v>178</v>
      </c>
      <c r="BP60" s="14" t="s">
        <v>178</v>
      </c>
      <c r="BQ60" s="14" t="s">
        <v>178</v>
      </c>
      <c r="BR60" s="14"/>
      <c r="BS60" s="13"/>
      <c r="BT60" s="13" t="s">
        <v>252</v>
      </c>
      <c r="BU60" s="13"/>
      <c r="BV60" s="13"/>
      <c r="BW60" s="28" t="s">
        <v>629</v>
      </c>
      <c r="BX60" s="13" t="s">
        <v>630</v>
      </c>
      <c r="BY60" s="13"/>
      <c r="BZ60" s="13"/>
      <c r="CA60" s="19" t="s">
        <v>179</v>
      </c>
      <c r="CB60" s="19"/>
      <c r="CC60" s="19" t="s">
        <v>179</v>
      </c>
      <c r="CD60" s="19"/>
      <c r="CE60" s="19"/>
      <c r="CF60" s="19" t="s">
        <v>179</v>
      </c>
      <c r="CG60" s="19" t="s">
        <v>179</v>
      </c>
      <c r="CH60" s="19"/>
      <c r="CI60" s="19" t="s">
        <v>179</v>
      </c>
      <c r="CJ60" s="19" t="s">
        <v>179</v>
      </c>
      <c r="CK60" s="19" t="s">
        <v>179</v>
      </c>
      <c r="CL60" s="19" t="s">
        <v>179</v>
      </c>
      <c r="CM60" s="13"/>
      <c r="CN60" s="13"/>
      <c r="CO60" s="19" t="s">
        <v>179</v>
      </c>
      <c r="CP60" s="19"/>
      <c r="CQ60" s="19" t="s">
        <v>179</v>
      </c>
      <c r="CR60" s="19"/>
      <c r="CS60" s="19"/>
      <c r="CT60" s="19" t="s">
        <v>179</v>
      </c>
      <c r="CU60" s="19" t="s">
        <v>179</v>
      </c>
      <c r="CV60" s="19"/>
      <c r="CW60" s="19" t="s">
        <v>179</v>
      </c>
      <c r="CX60" s="19" t="s">
        <v>179</v>
      </c>
      <c r="CY60" s="19" t="s">
        <v>179</v>
      </c>
      <c r="CZ60" s="19" t="s">
        <v>179</v>
      </c>
      <c r="DA60" s="13" t="s">
        <v>631</v>
      </c>
      <c r="DB60" s="13"/>
      <c r="DC60" s="13"/>
      <c r="DD60" s="13"/>
      <c r="DE60" s="13"/>
      <c r="DF60" s="13"/>
      <c r="DG60" s="13"/>
      <c r="DH60" s="13"/>
      <c r="DI60" s="13"/>
      <c r="DJ60" s="13"/>
      <c r="DK60" s="13"/>
      <c r="DL60" s="13"/>
      <c r="DM60" s="13"/>
      <c r="DN60" s="13"/>
      <c r="DO60" s="13"/>
      <c r="DP60" s="13"/>
      <c r="DQ60" s="13"/>
      <c r="DR60" s="13"/>
      <c r="DS60" s="13"/>
      <c r="DT60" s="13"/>
      <c r="DU60" s="13"/>
      <c r="DV60" s="13"/>
      <c r="DW60" s="13"/>
      <c r="DX60" s="22">
        <f>COUNTIF(A:A,A60)</f>
        <v>1</v>
      </c>
      <c r="DY60" s="19"/>
      <c r="DZ60" s="19"/>
      <c r="EA60" s="19"/>
      <c r="EB60" s="29"/>
      <c r="EC60" s="29"/>
      <c r="ED60" s="29"/>
      <c r="EE60" s="29"/>
      <c r="EF60" s="29"/>
      <c r="EG60" s="29"/>
      <c r="EH60" s="29"/>
      <c r="EI60" s="20" t="s">
        <v>235</v>
      </c>
      <c r="EJ60" s="22" t="str">
        <f>_xlfn.CONCAT(AF60:BQ60)</f>
        <v>YY</v>
      </c>
      <c r="EK60" s="20"/>
      <c r="EL60" s="22"/>
      <c r="EM60" s="22"/>
      <c r="EN60" s="22"/>
    </row>
    <row r="61" spans="1:144" s="23" customFormat="1" ht="63">
      <c r="A61" s="24" t="s">
        <v>632</v>
      </c>
      <c r="B61" s="13" t="s">
        <v>633</v>
      </c>
      <c r="C61" s="13" t="s">
        <v>633</v>
      </c>
      <c r="D61" s="13"/>
      <c r="E61" s="15" t="s">
        <v>188</v>
      </c>
      <c r="F61" s="25" t="s">
        <v>214</v>
      </c>
      <c r="G61" s="25"/>
      <c r="H61" s="25"/>
      <c r="I61" s="25"/>
      <c r="J61" s="25"/>
      <c r="K61" s="17"/>
      <c r="L61" s="26" t="str">
        <f>IF(COUNTIF(K:K,K61)=0,"",COUNTIF(K:K,K61))</f>
        <v/>
      </c>
      <c r="M61" s="13" t="s">
        <v>176</v>
      </c>
      <c r="N61" s="13" t="s">
        <v>168</v>
      </c>
      <c r="O61" s="41" t="s">
        <v>634</v>
      </c>
      <c r="P61" s="13">
        <f>COUNTIF(Q61:AC61,"Y")</f>
        <v>1</v>
      </c>
      <c r="Q61" s="19"/>
      <c r="R61" s="19" t="s">
        <v>179</v>
      </c>
      <c r="S61" s="19" t="s">
        <v>178</v>
      </c>
      <c r="T61" s="19" t="s">
        <v>179</v>
      </c>
      <c r="U61" s="19" t="s">
        <v>170</v>
      </c>
      <c r="V61" s="19" t="s">
        <v>178</v>
      </c>
      <c r="W61" s="19" t="s">
        <v>179</v>
      </c>
      <c r="X61" s="19" t="s">
        <v>179</v>
      </c>
      <c r="Y61" s="19" t="s">
        <v>179</v>
      </c>
      <c r="Z61" s="19" t="s">
        <v>179</v>
      </c>
      <c r="AA61" s="19" t="s">
        <v>179</v>
      </c>
      <c r="AB61" s="19" t="s">
        <v>179</v>
      </c>
      <c r="AC61" s="19" t="s">
        <v>179</v>
      </c>
      <c r="AD61" s="13"/>
      <c r="AE61" s="13" t="s">
        <v>635</v>
      </c>
      <c r="AF61" s="14"/>
      <c r="AG61" s="14" t="s">
        <v>170</v>
      </c>
      <c r="AH61" s="14" t="s">
        <v>170</v>
      </c>
      <c r="AI61" s="14"/>
      <c r="AJ61" s="14" t="s">
        <v>170</v>
      </c>
      <c r="AK61" s="14" t="s">
        <v>170</v>
      </c>
      <c r="AL61" s="14"/>
      <c r="AM61" s="14"/>
      <c r="AN61" s="14"/>
      <c r="AO61" s="14"/>
      <c r="AP61" s="14"/>
      <c r="AQ61" s="14"/>
      <c r="AR61" s="14"/>
      <c r="AS61" s="14"/>
      <c r="AT61" s="14"/>
      <c r="AU61" s="14"/>
      <c r="AV61" s="14" t="s">
        <v>170</v>
      </c>
      <c r="AW61" s="14"/>
      <c r="AX61" s="14"/>
      <c r="AY61" s="14"/>
      <c r="AZ61" s="14"/>
      <c r="BA61" s="14"/>
      <c r="BB61" s="14"/>
      <c r="BC61" s="14"/>
      <c r="BD61" s="14"/>
      <c r="BE61" s="14"/>
      <c r="BF61" s="14"/>
      <c r="BG61" s="14"/>
      <c r="BH61" s="14"/>
      <c r="BI61" s="14"/>
      <c r="BJ61" s="14"/>
      <c r="BK61" s="14"/>
      <c r="BL61" s="14"/>
      <c r="BM61" s="14"/>
      <c r="BN61" s="14"/>
      <c r="BO61" s="14"/>
      <c r="BP61" s="14"/>
      <c r="BQ61" s="14"/>
      <c r="BR61" s="14"/>
      <c r="BS61" s="13"/>
      <c r="BT61" s="13" t="s">
        <v>252</v>
      </c>
      <c r="BU61" s="13"/>
      <c r="BV61" s="22"/>
      <c r="BW61" s="28" t="s">
        <v>636</v>
      </c>
      <c r="BX61" s="13" t="s">
        <v>637</v>
      </c>
      <c r="BY61" s="13" t="s">
        <v>638</v>
      </c>
      <c r="BZ61" s="13"/>
      <c r="CA61" s="19" t="s">
        <v>179</v>
      </c>
      <c r="CB61" s="19"/>
      <c r="CC61" s="19" t="s">
        <v>179</v>
      </c>
      <c r="CD61" s="19"/>
      <c r="CE61" s="19"/>
      <c r="CF61" s="19" t="s">
        <v>179</v>
      </c>
      <c r="CG61" s="19" t="s">
        <v>179</v>
      </c>
      <c r="CH61" s="19"/>
      <c r="CI61" s="19" t="s">
        <v>179</v>
      </c>
      <c r="CJ61" s="19" t="s">
        <v>179</v>
      </c>
      <c r="CK61" s="19" t="s">
        <v>179</v>
      </c>
      <c r="CL61" s="19" t="s">
        <v>179</v>
      </c>
      <c r="CM61" s="13"/>
      <c r="CN61" s="13"/>
      <c r="CO61" s="19" t="s">
        <v>179</v>
      </c>
      <c r="CP61" s="19"/>
      <c r="CQ61" s="19" t="s">
        <v>179</v>
      </c>
      <c r="CR61" s="19"/>
      <c r="CS61" s="19"/>
      <c r="CT61" s="19" t="s">
        <v>179</v>
      </c>
      <c r="CU61" s="19" t="s">
        <v>179</v>
      </c>
      <c r="CV61" s="19"/>
      <c r="CW61" s="19" t="s">
        <v>179</v>
      </c>
      <c r="CX61" s="19" t="s">
        <v>179</v>
      </c>
      <c r="CY61" s="19" t="s">
        <v>179</v>
      </c>
      <c r="CZ61" s="19" t="s">
        <v>179</v>
      </c>
      <c r="DA61" s="13" t="s">
        <v>639</v>
      </c>
      <c r="DB61" s="13"/>
      <c r="DC61" s="13"/>
      <c r="DD61" s="13"/>
      <c r="DE61" s="13"/>
      <c r="DF61" s="13"/>
      <c r="DG61" s="13"/>
      <c r="DH61" s="13"/>
      <c r="DI61" s="13"/>
      <c r="DJ61" s="13"/>
      <c r="DK61" s="13"/>
      <c r="DL61" s="13"/>
      <c r="DM61" s="13"/>
      <c r="DN61" s="13"/>
      <c r="DO61" s="13"/>
      <c r="DP61" s="13"/>
      <c r="DQ61" s="13"/>
      <c r="DR61" s="13"/>
      <c r="DS61" s="13"/>
      <c r="DT61" s="13"/>
      <c r="DU61" s="13"/>
      <c r="DV61" s="13"/>
      <c r="DW61" s="13"/>
      <c r="DX61" s="22">
        <f>COUNTIF(A:A,A61)</f>
        <v>1</v>
      </c>
      <c r="DY61" s="19"/>
      <c r="DZ61" s="19"/>
      <c r="EA61" s="19"/>
      <c r="EB61" s="40" t="s">
        <v>640</v>
      </c>
      <c r="EC61" s="29"/>
      <c r="ED61" s="29"/>
      <c r="EE61" s="29"/>
      <c r="EF61" s="29"/>
      <c r="EG61" s="29"/>
      <c r="EH61" s="29"/>
      <c r="EI61" s="20" t="s">
        <v>641</v>
      </c>
      <c r="EJ61" s="22" t="str">
        <f>_xlfn.CONCAT(AF61:BQ61)</f>
        <v>YYYYY</v>
      </c>
      <c r="EK61" s="20"/>
      <c r="EL61" s="22"/>
      <c r="EM61" s="22"/>
      <c r="EN61" s="22"/>
    </row>
    <row r="62" spans="1:144" s="23" customFormat="1" ht="78.75">
      <c r="A62" s="13" t="s">
        <v>642</v>
      </c>
      <c r="B62" s="14" t="s">
        <v>643</v>
      </c>
      <c r="C62" s="13"/>
      <c r="D62" s="13"/>
      <c r="E62" s="15"/>
      <c r="F62" s="16"/>
      <c r="G62" s="16"/>
      <c r="H62" s="16"/>
      <c r="I62" s="16"/>
      <c r="J62" s="16"/>
      <c r="K62" s="17"/>
      <c r="L62" s="17"/>
      <c r="M62" s="13"/>
      <c r="N62" s="13" t="s">
        <v>168</v>
      </c>
      <c r="O62" s="21" t="s">
        <v>644</v>
      </c>
      <c r="P62" s="13"/>
      <c r="Q62" s="19"/>
      <c r="R62" s="19"/>
      <c r="S62" s="19" t="s">
        <v>170</v>
      </c>
      <c r="T62" s="19"/>
      <c r="U62" s="19"/>
      <c r="V62" s="19"/>
      <c r="W62" s="19"/>
      <c r="X62" s="19"/>
      <c r="Y62" s="19"/>
      <c r="Z62" s="19"/>
      <c r="AA62" s="19"/>
      <c r="AB62" s="19"/>
      <c r="AC62" s="19"/>
      <c r="AD62" s="13"/>
      <c r="AE62" s="20"/>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3"/>
      <c r="BT62" s="13"/>
      <c r="BU62" s="13"/>
      <c r="BV62" s="13"/>
      <c r="BW62" s="27" t="s">
        <v>645</v>
      </c>
      <c r="BX62" s="13" t="s">
        <v>646</v>
      </c>
      <c r="BY62" s="13"/>
      <c r="BZ62" s="13"/>
      <c r="CA62" s="19"/>
      <c r="CB62" s="19"/>
      <c r="CC62" s="19"/>
      <c r="CD62" s="19"/>
      <c r="CE62" s="19"/>
      <c r="CF62" s="19"/>
      <c r="CG62" s="19"/>
      <c r="CH62" s="19"/>
      <c r="CI62" s="19"/>
      <c r="CJ62" s="19"/>
      <c r="CK62" s="19"/>
      <c r="CL62" s="19"/>
      <c r="CM62" s="13"/>
      <c r="CN62" s="13"/>
      <c r="CO62" s="19"/>
      <c r="CP62" s="19"/>
      <c r="CQ62" s="19"/>
      <c r="CR62" s="19"/>
      <c r="CS62" s="19"/>
      <c r="CT62" s="19"/>
      <c r="CU62" s="19"/>
      <c r="CV62" s="19"/>
      <c r="CW62" s="19"/>
      <c r="CX62" s="19"/>
      <c r="CY62" s="19"/>
      <c r="CZ62" s="19"/>
      <c r="DA62" s="13"/>
      <c r="DB62" s="13"/>
      <c r="DC62" s="13"/>
      <c r="DD62" s="13"/>
      <c r="DE62" s="13"/>
      <c r="DF62" s="13"/>
      <c r="DG62" s="13"/>
      <c r="DH62" s="13"/>
      <c r="DI62" s="13"/>
      <c r="DJ62" s="13"/>
      <c r="DK62" s="13"/>
      <c r="DL62" s="13"/>
      <c r="DM62" s="13"/>
      <c r="DN62" s="13"/>
      <c r="DO62" s="13"/>
      <c r="DP62" s="13"/>
      <c r="DQ62" s="13"/>
      <c r="DR62" s="13"/>
      <c r="DS62" s="13"/>
      <c r="DT62" s="13"/>
      <c r="DU62" s="13"/>
      <c r="DV62" s="13"/>
      <c r="DW62" s="20"/>
      <c r="DX62" s="20"/>
      <c r="DY62" s="19"/>
      <c r="DZ62" s="19"/>
      <c r="EA62" s="19"/>
      <c r="EB62" s="20"/>
      <c r="EC62" s="20"/>
      <c r="ED62" s="20"/>
      <c r="EE62" s="20"/>
      <c r="EF62" s="20"/>
      <c r="EG62" s="20"/>
      <c r="EH62" s="20"/>
      <c r="EI62" s="20"/>
      <c r="EJ62" s="20"/>
      <c r="EK62" s="20"/>
      <c r="EL62" s="22"/>
      <c r="EM62" s="22"/>
      <c r="EN62" s="22"/>
    </row>
    <row r="63" spans="1:144" s="23" customFormat="1" ht="18.75">
      <c r="A63" s="13" t="s">
        <v>647</v>
      </c>
      <c r="B63" s="14" t="s">
        <v>648</v>
      </c>
      <c r="C63" s="13"/>
      <c r="D63" s="13"/>
      <c r="E63" s="15"/>
      <c r="F63" s="16"/>
      <c r="G63" s="16"/>
      <c r="H63" s="16"/>
      <c r="I63" s="16"/>
      <c r="J63" s="16"/>
      <c r="K63" s="17"/>
      <c r="L63" s="17"/>
      <c r="M63" s="13"/>
      <c r="N63" s="13" t="s">
        <v>168</v>
      </c>
      <c r="O63" s="21" t="s">
        <v>649</v>
      </c>
      <c r="P63" s="13"/>
      <c r="Q63" s="19"/>
      <c r="R63" s="19"/>
      <c r="S63" s="19" t="s">
        <v>170</v>
      </c>
      <c r="T63" s="19"/>
      <c r="U63" s="19"/>
      <c r="V63" s="19"/>
      <c r="W63" s="19"/>
      <c r="X63" s="19"/>
      <c r="Y63" s="19"/>
      <c r="Z63" s="19"/>
      <c r="AA63" s="19"/>
      <c r="AB63" s="19"/>
      <c r="AC63" s="19"/>
      <c r="AD63" s="13"/>
      <c r="AE63" s="20"/>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3"/>
      <c r="BT63" s="13"/>
      <c r="BU63" s="13"/>
      <c r="BV63" s="13"/>
      <c r="BW63" s="18" t="s">
        <v>650</v>
      </c>
      <c r="BX63" s="13" t="s">
        <v>646</v>
      </c>
      <c r="BY63" s="13"/>
      <c r="BZ63" s="13"/>
      <c r="CA63" s="19"/>
      <c r="CB63" s="19"/>
      <c r="CC63" s="19"/>
      <c r="CD63" s="19"/>
      <c r="CE63" s="19"/>
      <c r="CF63" s="19"/>
      <c r="CG63" s="19"/>
      <c r="CH63" s="19"/>
      <c r="CI63" s="19"/>
      <c r="CJ63" s="19"/>
      <c r="CK63" s="19"/>
      <c r="CL63" s="19"/>
      <c r="CM63" s="13"/>
      <c r="CN63" s="13"/>
      <c r="CO63" s="19"/>
      <c r="CP63" s="19"/>
      <c r="CQ63" s="19"/>
      <c r="CR63" s="19"/>
      <c r="CS63" s="19"/>
      <c r="CT63" s="19"/>
      <c r="CU63" s="19"/>
      <c r="CV63" s="19"/>
      <c r="CW63" s="19"/>
      <c r="CX63" s="19"/>
      <c r="CY63" s="19"/>
      <c r="CZ63" s="19"/>
      <c r="DA63" s="13"/>
      <c r="DB63" s="13"/>
      <c r="DC63" s="13"/>
      <c r="DD63" s="13"/>
      <c r="DE63" s="13"/>
      <c r="DF63" s="13"/>
      <c r="DG63" s="13"/>
      <c r="DH63" s="13"/>
      <c r="DI63" s="13"/>
      <c r="DJ63" s="13"/>
      <c r="DK63" s="13"/>
      <c r="DL63" s="13"/>
      <c r="DM63" s="13"/>
      <c r="DN63" s="13"/>
      <c r="DO63" s="13"/>
      <c r="DP63" s="13"/>
      <c r="DQ63" s="13"/>
      <c r="DR63" s="13"/>
      <c r="DS63" s="13"/>
      <c r="DT63" s="13"/>
      <c r="DU63" s="13"/>
      <c r="DV63" s="13"/>
      <c r="DW63" s="20"/>
      <c r="DX63" s="20"/>
      <c r="DY63" s="19"/>
      <c r="DZ63" s="19"/>
      <c r="EA63" s="19"/>
      <c r="EB63" s="20"/>
      <c r="EC63" s="20"/>
      <c r="ED63" s="20"/>
      <c r="EE63" s="20"/>
      <c r="EF63" s="20"/>
      <c r="EG63" s="20"/>
      <c r="EH63" s="20"/>
      <c r="EI63" s="20"/>
      <c r="EJ63" s="20"/>
      <c r="EK63" s="20"/>
      <c r="EL63" s="22"/>
      <c r="EM63" s="22"/>
      <c r="EN63" s="22"/>
    </row>
    <row r="64" spans="1:144" s="23" customFormat="1" ht="110.25">
      <c r="A64" s="24" t="s">
        <v>651</v>
      </c>
      <c r="B64" s="13" t="s">
        <v>652</v>
      </c>
      <c r="C64" s="13" t="s">
        <v>653</v>
      </c>
      <c r="D64" s="13"/>
      <c r="E64" s="15"/>
      <c r="F64" s="25" t="s">
        <v>214</v>
      </c>
      <c r="G64" s="25"/>
      <c r="H64" s="25"/>
      <c r="I64" s="25"/>
      <c r="J64" s="25"/>
      <c r="K64" s="17"/>
      <c r="L64" s="26" t="str">
        <f t="shared" ref="L64:L74" si="11">IF(COUNTIF(K:K,K64)=0,"",COUNTIF(K:K,K64))</f>
        <v/>
      </c>
      <c r="M64" s="13" t="s">
        <v>190</v>
      </c>
      <c r="N64" s="13" t="s">
        <v>191</v>
      </c>
      <c r="O64" s="41" t="s">
        <v>654</v>
      </c>
      <c r="P64" s="13">
        <f t="shared" ref="P64:P74" si="12">COUNTIF(Q64:AC64,"Y")</f>
        <v>2</v>
      </c>
      <c r="Q64" s="19"/>
      <c r="R64" s="19" t="s">
        <v>179</v>
      </c>
      <c r="S64" s="19" t="s">
        <v>170</v>
      </c>
      <c r="T64" s="19" t="s">
        <v>179</v>
      </c>
      <c r="U64" s="19" t="s">
        <v>178</v>
      </c>
      <c r="V64" s="19" t="s">
        <v>170</v>
      </c>
      <c r="W64" s="19" t="s">
        <v>179</v>
      </c>
      <c r="X64" s="19" t="s">
        <v>179</v>
      </c>
      <c r="Y64" s="19" t="s">
        <v>179</v>
      </c>
      <c r="Z64" s="19" t="s">
        <v>179</v>
      </c>
      <c r="AA64" s="19" t="s">
        <v>179</v>
      </c>
      <c r="AB64" s="19" t="s">
        <v>179</v>
      </c>
      <c r="AC64" s="19" t="s">
        <v>179</v>
      </c>
      <c r="AD64" s="13"/>
      <c r="AE64" s="13"/>
      <c r="AF64" s="14"/>
      <c r="AG64" s="14"/>
      <c r="AH64" s="14" t="s">
        <v>170</v>
      </c>
      <c r="AI64" s="14"/>
      <c r="AJ64" s="14"/>
      <c r="AK64" s="14" t="s">
        <v>170</v>
      </c>
      <c r="AL64" s="14"/>
      <c r="AM64" s="14"/>
      <c r="AN64" s="14" t="s">
        <v>170</v>
      </c>
      <c r="AO64" s="14"/>
      <c r="AP64" s="14"/>
      <c r="AQ64" s="14"/>
      <c r="AR64" s="14"/>
      <c r="AS64" s="14"/>
      <c r="AT64" s="14"/>
      <c r="AU64" s="14"/>
      <c r="AV64" s="14"/>
      <c r="AW64" s="14"/>
      <c r="AX64" s="14"/>
      <c r="AY64" s="14"/>
      <c r="AZ64" s="14"/>
      <c r="BA64" s="14"/>
      <c r="BB64" s="14"/>
      <c r="BC64" s="14"/>
      <c r="BD64" s="14"/>
      <c r="BE64" s="14"/>
      <c r="BF64" s="14"/>
      <c r="BG64" s="14" t="s">
        <v>170</v>
      </c>
      <c r="BH64" s="14"/>
      <c r="BI64" s="14"/>
      <c r="BJ64" s="14"/>
      <c r="BK64" s="14"/>
      <c r="BL64" s="14"/>
      <c r="BM64" s="14"/>
      <c r="BN64" s="14"/>
      <c r="BO64" s="14"/>
      <c r="BP64" s="14"/>
      <c r="BQ64" s="14"/>
      <c r="BR64" s="14"/>
      <c r="BS64" s="13"/>
      <c r="BT64" s="30" t="s">
        <v>441</v>
      </c>
      <c r="BU64" s="13"/>
      <c r="BV64" s="13" t="s">
        <v>655</v>
      </c>
      <c r="BW64" s="28" t="s">
        <v>656</v>
      </c>
      <c r="BX64" s="30" t="s">
        <v>657</v>
      </c>
      <c r="BY64" s="30" t="s">
        <v>571</v>
      </c>
      <c r="BZ64" s="13"/>
      <c r="CA64" s="19" t="s">
        <v>179</v>
      </c>
      <c r="CB64" s="19"/>
      <c r="CC64" s="19" t="s">
        <v>179</v>
      </c>
      <c r="CD64" s="19"/>
      <c r="CE64" s="19"/>
      <c r="CF64" s="19" t="s">
        <v>179</v>
      </c>
      <c r="CG64" s="19" t="s">
        <v>179</v>
      </c>
      <c r="CH64" s="19"/>
      <c r="CI64" s="19" t="s">
        <v>179</v>
      </c>
      <c r="CJ64" s="19" t="s">
        <v>179</v>
      </c>
      <c r="CK64" s="19" t="s">
        <v>179</v>
      </c>
      <c r="CL64" s="19" t="s">
        <v>179</v>
      </c>
      <c r="CM64" s="13"/>
      <c r="CN64" s="13"/>
      <c r="CO64" s="19" t="s">
        <v>179</v>
      </c>
      <c r="CP64" s="19"/>
      <c r="CQ64" s="19" t="s">
        <v>179</v>
      </c>
      <c r="CR64" s="19"/>
      <c r="CS64" s="19"/>
      <c r="CT64" s="19" t="s">
        <v>179</v>
      </c>
      <c r="CU64" s="19" t="s">
        <v>179</v>
      </c>
      <c r="CV64" s="19"/>
      <c r="CW64" s="19" t="s">
        <v>179</v>
      </c>
      <c r="CX64" s="19" t="s">
        <v>179</v>
      </c>
      <c r="CY64" s="19" t="s">
        <v>179</v>
      </c>
      <c r="CZ64" s="19" t="s">
        <v>179</v>
      </c>
      <c r="DA64" s="30" t="s">
        <v>572</v>
      </c>
      <c r="DB64" s="13"/>
      <c r="DC64" s="13"/>
      <c r="DD64" s="13"/>
      <c r="DE64" s="13"/>
      <c r="DF64" s="13"/>
      <c r="DG64" s="13"/>
      <c r="DH64" s="13"/>
      <c r="DI64" s="13"/>
      <c r="DJ64" s="13"/>
      <c r="DK64" s="13"/>
      <c r="DL64" s="13"/>
      <c r="DM64" s="13"/>
      <c r="DN64" s="13"/>
      <c r="DO64" s="13"/>
      <c r="DP64" s="13"/>
      <c r="DQ64" s="13"/>
      <c r="DR64" s="13"/>
      <c r="DS64" s="13"/>
      <c r="DT64" s="13"/>
      <c r="DU64" s="13"/>
      <c r="DV64" s="13"/>
      <c r="DW64" s="30" t="s">
        <v>658</v>
      </c>
      <c r="DX64" s="22">
        <f t="shared" ref="DX64:DX74" si="13">COUNTIF(A:A,A64)</f>
        <v>1</v>
      </c>
      <c r="DY64" s="19"/>
      <c r="DZ64" s="19"/>
      <c r="EA64" s="19"/>
      <c r="EB64" s="40" t="s">
        <v>659</v>
      </c>
      <c r="EC64" s="58" t="s">
        <v>660</v>
      </c>
      <c r="ED64" s="29"/>
      <c r="EE64" s="29"/>
      <c r="EF64" s="29"/>
      <c r="EG64" s="29"/>
      <c r="EH64" s="29"/>
      <c r="EI64" s="20" t="s">
        <v>190</v>
      </c>
      <c r="EJ64" s="22" t="str">
        <f t="shared" ref="EJ64:EJ74" si="14">_xlfn.CONCAT(AF64:BQ64)</f>
        <v>YYYY</v>
      </c>
      <c r="EK64" s="20"/>
      <c r="EL64" s="22"/>
      <c r="EM64" s="22"/>
      <c r="EN64" s="22"/>
    </row>
    <row r="65" spans="1:144" s="23" customFormat="1" ht="141.75">
      <c r="A65" s="24" t="s">
        <v>661</v>
      </c>
      <c r="B65" s="24" t="s">
        <v>662</v>
      </c>
      <c r="C65" s="13" t="s">
        <v>663</v>
      </c>
      <c r="D65" s="13"/>
      <c r="E65" s="15" t="s">
        <v>188</v>
      </c>
      <c r="F65" s="25" t="s">
        <v>214</v>
      </c>
      <c r="G65" s="25"/>
      <c r="H65" s="25"/>
      <c r="I65" s="25"/>
      <c r="J65" s="25"/>
      <c r="K65" s="26"/>
      <c r="L65" s="26" t="str">
        <f t="shared" si="11"/>
        <v/>
      </c>
      <c r="M65" s="13" t="s">
        <v>176</v>
      </c>
      <c r="N65" s="13" t="s">
        <v>168</v>
      </c>
      <c r="O65" s="27" t="s">
        <v>664</v>
      </c>
      <c r="P65" s="13">
        <f t="shared" si="12"/>
        <v>1</v>
      </c>
      <c r="Q65" s="19"/>
      <c r="R65" s="19" t="s">
        <v>170</v>
      </c>
      <c r="S65" s="19" t="s">
        <v>178</v>
      </c>
      <c r="T65" s="19" t="s">
        <v>179</v>
      </c>
      <c r="U65" s="19" t="s">
        <v>178</v>
      </c>
      <c r="V65" s="19" t="s">
        <v>178</v>
      </c>
      <c r="W65" s="19" t="s">
        <v>179</v>
      </c>
      <c r="X65" s="19" t="s">
        <v>179</v>
      </c>
      <c r="Y65" s="19" t="s">
        <v>179</v>
      </c>
      <c r="Z65" s="19" t="s">
        <v>179</v>
      </c>
      <c r="AA65" s="19" t="s">
        <v>179</v>
      </c>
      <c r="AB65" s="19" t="s">
        <v>179</v>
      </c>
      <c r="AC65" s="19" t="s">
        <v>179</v>
      </c>
      <c r="AD65" s="13"/>
      <c r="AE65" s="13"/>
      <c r="AF65" s="14"/>
      <c r="AG65" s="14" t="s">
        <v>170</v>
      </c>
      <c r="AH65" s="14"/>
      <c r="AI65" s="14"/>
      <c r="AJ65" s="14" t="s">
        <v>170</v>
      </c>
      <c r="AK65" s="14"/>
      <c r="AL65" s="14"/>
      <c r="AM65" s="14"/>
      <c r="AN65" s="14"/>
      <c r="AO65" s="14"/>
      <c r="AP65" s="14"/>
      <c r="AQ65" s="14"/>
      <c r="AR65" s="14"/>
      <c r="AS65" s="14"/>
      <c r="AT65" s="14"/>
      <c r="AU65" s="14"/>
      <c r="AV65" s="14" t="s">
        <v>170</v>
      </c>
      <c r="AW65" s="14"/>
      <c r="AX65" s="14"/>
      <c r="AY65" s="14"/>
      <c r="AZ65" s="14"/>
      <c r="BA65" s="14"/>
      <c r="BB65" s="14"/>
      <c r="BC65" s="14"/>
      <c r="BD65" s="14"/>
      <c r="BE65" s="14"/>
      <c r="BF65" s="14"/>
      <c r="BG65" s="14" t="s">
        <v>170</v>
      </c>
      <c r="BH65" s="14"/>
      <c r="BI65" s="14"/>
      <c r="BJ65" s="14"/>
      <c r="BK65" s="14"/>
      <c r="BL65" s="14"/>
      <c r="BM65" s="14"/>
      <c r="BN65" s="14"/>
      <c r="BO65" s="14"/>
      <c r="BP65" s="14"/>
      <c r="BQ65" s="14"/>
      <c r="BR65" s="14"/>
      <c r="BS65" s="13" t="s">
        <v>228</v>
      </c>
      <c r="BT65" s="13" t="s">
        <v>229</v>
      </c>
      <c r="BU65" s="13"/>
      <c r="BV65" s="22"/>
      <c r="BW65" s="28" t="s">
        <v>665</v>
      </c>
      <c r="BX65" s="13" t="s">
        <v>666</v>
      </c>
      <c r="BY65" s="13"/>
      <c r="BZ65" s="13"/>
      <c r="CA65" s="19" t="s">
        <v>179</v>
      </c>
      <c r="CB65" s="19"/>
      <c r="CC65" s="19" t="s">
        <v>179</v>
      </c>
      <c r="CD65" s="19"/>
      <c r="CE65" s="19"/>
      <c r="CF65" s="19" t="s">
        <v>179</v>
      </c>
      <c r="CG65" s="19" t="s">
        <v>179</v>
      </c>
      <c r="CH65" s="19"/>
      <c r="CI65" s="19" t="s">
        <v>179</v>
      </c>
      <c r="CJ65" s="19" t="s">
        <v>179</v>
      </c>
      <c r="CK65" s="19" t="s">
        <v>179</v>
      </c>
      <c r="CL65" s="19" t="s">
        <v>179</v>
      </c>
      <c r="CM65" s="13"/>
      <c r="CN65" s="13"/>
      <c r="CO65" s="19" t="s">
        <v>179</v>
      </c>
      <c r="CP65" s="19"/>
      <c r="CQ65" s="19" t="s">
        <v>179</v>
      </c>
      <c r="CR65" s="19"/>
      <c r="CS65" s="19"/>
      <c r="CT65" s="19" t="s">
        <v>179</v>
      </c>
      <c r="CU65" s="19" t="s">
        <v>179</v>
      </c>
      <c r="CV65" s="19"/>
      <c r="CW65" s="19" t="s">
        <v>179</v>
      </c>
      <c r="CX65" s="19" t="s">
        <v>179</v>
      </c>
      <c r="CY65" s="19" t="s">
        <v>179</v>
      </c>
      <c r="CZ65" s="19" t="s">
        <v>179</v>
      </c>
      <c r="DA65" s="13" t="s">
        <v>667</v>
      </c>
      <c r="DB65" s="13"/>
      <c r="DC65" s="13"/>
      <c r="DD65" s="13"/>
      <c r="DE65" s="13"/>
      <c r="DF65" s="13"/>
      <c r="DG65" s="13"/>
      <c r="DH65" s="13"/>
      <c r="DI65" s="13"/>
      <c r="DJ65" s="13"/>
      <c r="DK65" s="13"/>
      <c r="DL65" s="13"/>
      <c r="DM65" s="13"/>
      <c r="DN65" s="13"/>
      <c r="DO65" s="13"/>
      <c r="DP65" s="13"/>
      <c r="DQ65" s="13"/>
      <c r="DR65" s="13"/>
      <c r="DS65" s="13"/>
      <c r="DT65" s="13"/>
      <c r="DU65" s="13"/>
      <c r="DV65" s="13"/>
      <c r="DW65" s="13" t="s">
        <v>668</v>
      </c>
      <c r="DX65" s="22">
        <f t="shared" si="13"/>
        <v>1</v>
      </c>
      <c r="DY65" s="19"/>
      <c r="DZ65" s="19"/>
      <c r="EA65" s="19"/>
      <c r="EB65" s="29"/>
      <c r="EC65" s="40">
        <f>1-212-713-8000</f>
        <v>-8924</v>
      </c>
      <c r="ED65" s="40" t="s">
        <v>669</v>
      </c>
      <c r="EE65" s="40"/>
      <c r="EF65" s="40"/>
      <c r="EG65" s="40"/>
      <c r="EH65" s="40"/>
      <c r="EI65" s="20" t="s">
        <v>190</v>
      </c>
      <c r="EJ65" s="22" t="str">
        <f t="shared" si="14"/>
        <v>YYYY</v>
      </c>
      <c r="EK65" s="22"/>
      <c r="EL65" s="22"/>
      <c r="EM65" s="22"/>
      <c r="EN65" s="22"/>
    </row>
    <row r="66" spans="1:144" s="23" customFormat="1" ht="94.5">
      <c r="A66" s="24" t="s">
        <v>670</v>
      </c>
      <c r="B66" s="24" t="s">
        <v>671</v>
      </c>
      <c r="C66" s="13" t="s">
        <v>672</v>
      </c>
      <c r="D66" s="13"/>
      <c r="E66" s="15" t="s">
        <v>188</v>
      </c>
      <c r="F66" s="25" t="s">
        <v>214</v>
      </c>
      <c r="G66" s="25"/>
      <c r="H66" s="25"/>
      <c r="I66" s="25"/>
      <c r="J66" s="25"/>
      <c r="K66" s="26"/>
      <c r="L66" s="26" t="str">
        <f t="shared" si="11"/>
        <v/>
      </c>
      <c r="M66" s="13" t="s">
        <v>176</v>
      </c>
      <c r="N66" s="13" t="s">
        <v>310</v>
      </c>
      <c r="O66" s="27" t="s">
        <v>673</v>
      </c>
      <c r="P66" s="13">
        <f t="shared" si="12"/>
        <v>1</v>
      </c>
      <c r="Q66" s="19"/>
      <c r="R66" s="19" t="s">
        <v>179</v>
      </c>
      <c r="S66" s="19" t="s">
        <v>178</v>
      </c>
      <c r="T66" s="19" t="s">
        <v>179</v>
      </c>
      <c r="U66" s="19" t="s">
        <v>178</v>
      </c>
      <c r="V66" s="19" t="s">
        <v>170</v>
      </c>
      <c r="W66" s="19" t="s">
        <v>179</v>
      </c>
      <c r="X66" s="19" t="s">
        <v>179</v>
      </c>
      <c r="Y66" s="19" t="s">
        <v>179</v>
      </c>
      <c r="Z66" s="19" t="s">
        <v>179</v>
      </c>
      <c r="AA66" s="19" t="s">
        <v>179</v>
      </c>
      <c r="AB66" s="19" t="s">
        <v>179</v>
      </c>
      <c r="AC66" s="19" t="s">
        <v>179</v>
      </c>
      <c r="AD66" s="13"/>
      <c r="AE66" s="13"/>
      <c r="AF66" s="14"/>
      <c r="AG66" s="14"/>
      <c r="AH66" s="14"/>
      <c r="AI66" s="14" t="s">
        <v>170</v>
      </c>
      <c r="AJ66" s="14"/>
      <c r="AK66" s="14"/>
      <c r="AL66" s="14" t="s">
        <v>170</v>
      </c>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3"/>
      <c r="BT66" s="13" t="s">
        <v>229</v>
      </c>
      <c r="BU66" s="13"/>
      <c r="BV66" s="22"/>
      <c r="BW66" s="28" t="s">
        <v>674</v>
      </c>
      <c r="BX66" s="13" t="s">
        <v>675</v>
      </c>
      <c r="BY66" s="13" t="s">
        <v>676</v>
      </c>
      <c r="BZ66" s="13"/>
      <c r="CA66" s="19" t="s">
        <v>179</v>
      </c>
      <c r="CB66" s="19"/>
      <c r="CC66" s="19" t="s">
        <v>179</v>
      </c>
      <c r="CD66" s="19"/>
      <c r="CE66" s="19"/>
      <c r="CF66" s="19" t="s">
        <v>179</v>
      </c>
      <c r="CG66" s="19" t="s">
        <v>179</v>
      </c>
      <c r="CH66" s="19"/>
      <c r="CI66" s="19" t="s">
        <v>179</v>
      </c>
      <c r="CJ66" s="19" t="s">
        <v>179</v>
      </c>
      <c r="CK66" s="19" t="s">
        <v>179</v>
      </c>
      <c r="CL66" s="19" t="s">
        <v>179</v>
      </c>
      <c r="CM66" s="13"/>
      <c r="CN66" s="13"/>
      <c r="CO66" s="19" t="s">
        <v>179</v>
      </c>
      <c r="CP66" s="19"/>
      <c r="CQ66" s="19" t="s">
        <v>179</v>
      </c>
      <c r="CR66" s="19"/>
      <c r="CS66" s="19"/>
      <c r="CT66" s="19" t="s">
        <v>179</v>
      </c>
      <c r="CU66" s="19" t="s">
        <v>179</v>
      </c>
      <c r="CV66" s="19"/>
      <c r="CW66" s="19" t="s">
        <v>179</v>
      </c>
      <c r="CX66" s="19" t="s">
        <v>179</v>
      </c>
      <c r="CY66" s="19" t="s">
        <v>179</v>
      </c>
      <c r="CZ66" s="19" t="s">
        <v>179</v>
      </c>
      <c r="DA66" s="13" t="s">
        <v>677</v>
      </c>
      <c r="DB66" s="13"/>
      <c r="DC66" s="13"/>
      <c r="DD66" s="13"/>
      <c r="DE66" s="13"/>
      <c r="DF66" s="13"/>
      <c r="DG66" s="13"/>
      <c r="DH66" s="13"/>
      <c r="DI66" s="13"/>
      <c r="DJ66" s="13"/>
      <c r="DK66" s="13"/>
      <c r="DL66" s="13"/>
      <c r="DM66" s="13"/>
      <c r="DN66" s="13"/>
      <c r="DO66" s="13"/>
      <c r="DP66" s="13"/>
      <c r="DQ66" s="13"/>
      <c r="DR66" s="13"/>
      <c r="DS66" s="13"/>
      <c r="DT66" s="13"/>
      <c r="DU66" s="13"/>
      <c r="DV66" s="13"/>
      <c r="DW66" s="30" t="s">
        <v>678</v>
      </c>
      <c r="DX66" s="22">
        <f t="shared" si="13"/>
        <v>1</v>
      </c>
      <c r="DY66" s="19"/>
      <c r="DZ66" s="19"/>
      <c r="EA66" s="19"/>
      <c r="EB66" s="40" t="s">
        <v>679</v>
      </c>
      <c r="EC66" s="29"/>
      <c r="ED66" s="29"/>
      <c r="EE66" s="29"/>
      <c r="EF66" s="29"/>
      <c r="EG66" s="29"/>
      <c r="EH66" s="29"/>
      <c r="EI66" s="20" t="s">
        <v>185</v>
      </c>
      <c r="EJ66" s="22" t="str">
        <f t="shared" si="14"/>
        <v>YY</v>
      </c>
      <c r="EK66" s="22"/>
      <c r="EL66" s="22"/>
      <c r="EM66" s="22"/>
      <c r="EN66" s="22"/>
    </row>
    <row r="67" spans="1:144" s="23" customFormat="1" ht="78.75">
      <c r="A67" s="24" t="s">
        <v>680</v>
      </c>
      <c r="B67" s="24" t="s">
        <v>681</v>
      </c>
      <c r="C67" s="13" t="s">
        <v>682</v>
      </c>
      <c r="D67" s="13"/>
      <c r="E67" s="15" t="s">
        <v>188</v>
      </c>
      <c r="F67" s="25" t="s">
        <v>214</v>
      </c>
      <c r="G67" s="25"/>
      <c r="H67" s="25" t="s">
        <v>215</v>
      </c>
      <c r="I67" s="25"/>
      <c r="J67" s="25"/>
      <c r="K67" s="26"/>
      <c r="L67" s="26" t="str">
        <f t="shared" si="11"/>
        <v/>
      </c>
      <c r="M67" s="13" t="s">
        <v>176</v>
      </c>
      <c r="N67" s="13" t="s">
        <v>168</v>
      </c>
      <c r="O67" s="27" t="s">
        <v>683</v>
      </c>
      <c r="P67" s="13">
        <f t="shared" si="12"/>
        <v>3</v>
      </c>
      <c r="Q67" s="19"/>
      <c r="R67" s="19" t="s">
        <v>179</v>
      </c>
      <c r="S67" s="19" t="s">
        <v>170</v>
      </c>
      <c r="T67" s="19" t="s">
        <v>170</v>
      </c>
      <c r="U67" s="19" t="s">
        <v>170</v>
      </c>
      <c r="V67" s="19" t="s">
        <v>178</v>
      </c>
      <c r="W67" s="19" t="s">
        <v>179</v>
      </c>
      <c r="X67" s="19" t="s">
        <v>179</v>
      </c>
      <c r="Y67" s="19" t="s">
        <v>179</v>
      </c>
      <c r="Z67" s="19" t="s">
        <v>179</v>
      </c>
      <c r="AA67" s="19" t="s">
        <v>179</v>
      </c>
      <c r="AB67" s="19" t="s">
        <v>179</v>
      </c>
      <c r="AC67" s="19" t="s">
        <v>179</v>
      </c>
      <c r="AD67" s="13"/>
      <c r="AE67" s="13"/>
      <c r="AF67" s="14"/>
      <c r="AG67" s="14"/>
      <c r="AH67" s="14"/>
      <c r="AI67" s="14"/>
      <c r="AJ67" s="14" t="s">
        <v>170</v>
      </c>
      <c r="AK67" s="14" t="s">
        <v>170</v>
      </c>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3"/>
      <c r="BT67" s="13" t="s">
        <v>229</v>
      </c>
      <c r="BU67" s="13"/>
      <c r="BV67" s="22"/>
      <c r="BW67" s="28" t="s">
        <v>684</v>
      </c>
      <c r="BX67" s="13" t="s">
        <v>685</v>
      </c>
      <c r="BY67" s="13" t="s">
        <v>686</v>
      </c>
      <c r="BZ67" s="13"/>
      <c r="CA67" s="19" t="s">
        <v>179</v>
      </c>
      <c r="CB67" s="19"/>
      <c r="CC67" s="19" t="s">
        <v>179</v>
      </c>
      <c r="CD67" s="19"/>
      <c r="CE67" s="19"/>
      <c r="CF67" s="19" t="s">
        <v>179</v>
      </c>
      <c r="CG67" s="19" t="s">
        <v>179</v>
      </c>
      <c r="CH67" s="19"/>
      <c r="CI67" s="19" t="s">
        <v>179</v>
      </c>
      <c r="CJ67" s="19" t="s">
        <v>179</v>
      </c>
      <c r="CK67" s="19" t="s">
        <v>179</v>
      </c>
      <c r="CL67" s="19" t="s">
        <v>179</v>
      </c>
      <c r="CM67" s="13"/>
      <c r="CN67" s="13"/>
      <c r="CO67" s="19" t="s">
        <v>179</v>
      </c>
      <c r="CP67" s="19"/>
      <c r="CQ67" s="19" t="s">
        <v>179</v>
      </c>
      <c r="CR67" s="19"/>
      <c r="CS67" s="19"/>
      <c r="CT67" s="19" t="s">
        <v>179</v>
      </c>
      <c r="CU67" s="19" t="s">
        <v>179</v>
      </c>
      <c r="CV67" s="19"/>
      <c r="CW67" s="19" t="s">
        <v>179</v>
      </c>
      <c r="CX67" s="19" t="s">
        <v>179</v>
      </c>
      <c r="CY67" s="19" t="s">
        <v>179</v>
      </c>
      <c r="CZ67" s="19" t="s">
        <v>179</v>
      </c>
      <c r="DA67" s="13" t="s">
        <v>687</v>
      </c>
      <c r="DB67" s="13"/>
      <c r="DC67" s="13"/>
      <c r="DD67" s="13"/>
      <c r="DE67" s="13"/>
      <c r="DF67" s="13"/>
      <c r="DG67" s="13"/>
      <c r="DH67" s="13"/>
      <c r="DI67" s="13"/>
      <c r="DJ67" s="13"/>
      <c r="DK67" s="13"/>
      <c r="DL67" s="13"/>
      <c r="DM67" s="13"/>
      <c r="DN67" s="13"/>
      <c r="DO67" s="13"/>
      <c r="DP67" s="13"/>
      <c r="DQ67" s="13"/>
      <c r="DR67" s="13"/>
      <c r="DS67" s="13"/>
      <c r="DT67" s="13"/>
      <c r="DU67" s="13"/>
      <c r="DV67" s="13"/>
      <c r="DW67" s="13" t="s">
        <v>688</v>
      </c>
      <c r="DX67" s="22">
        <f t="shared" si="13"/>
        <v>1</v>
      </c>
      <c r="DY67" s="19"/>
      <c r="DZ67" s="19"/>
      <c r="EA67" s="19"/>
      <c r="EB67" s="29" t="s">
        <v>689</v>
      </c>
      <c r="EC67" s="29"/>
      <c r="ED67" s="29"/>
      <c r="EE67" s="29"/>
      <c r="EF67" s="29"/>
      <c r="EG67" s="29"/>
      <c r="EH67" s="29"/>
      <c r="EI67" s="20" t="s">
        <v>267</v>
      </c>
      <c r="EJ67" s="22" t="str">
        <f t="shared" si="14"/>
        <v>YY</v>
      </c>
      <c r="EK67" s="22"/>
      <c r="EL67" s="22"/>
      <c r="EM67" s="22"/>
      <c r="EN67" s="22"/>
    </row>
    <row r="68" spans="1:144" s="23" customFormat="1" ht="78.75">
      <c r="A68" s="24" t="s">
        <v>690</v>
      </c>
      <c r="B68" s="24" t="s">
        <v>691</v>
      </c>
      <c r="C68" s="13" t="s">
        <v>692</v>
      </c>
      <c r="D68" s="13"/>
      <c r="E68" s="15" t="s">
        <v>188</v>
      </c>
      <c r="F68" s="25" t="s">
        <v>189</v>
      </c>
      <c r="G68" s="25" t="s">
        <v>215</v>
      </c>
      <c r="H68" s="25"/>
      <c r="I68" s="35">
        <v>4</v>
      </c>
      <c r="J68" s="25"/>
      <c r="K68" s="26" t="s">
        <v>693</v>
      </c>
      <c r="L68" s="26">
        <f t="shared" si="11"/>
        <v>1</v>
      </c>
      <c r="M68" s="13" t="s">
        <v>176</v>
      </c>
      <c r="N68" s="13" t="s">
        <v>168</v>
      </c>
      <c r="O68" s="37" t="s">
        <v>694</v>
      </c>
      <c r="P68" s="13">
        <f t="shared" si="12"/>
        <v>6</v>
      </c>
      <c r="Q68" s="19"/>
      <c r="R68" s="19" t="s">
        <v>170</v>
      </c>
      <c r="S68" s="19" t="s">
        <v>170</v>
      </c>
      <c r="T68" s="19" t="s">
        <v>170</v>
      </c>
      <c r="U68" s="19" t="s">
        <v>178</v>
      </c>
      <c r="V68" s="19" t="s">
        <v>170</v>
      </c>
      <c r="W68" s="19" t="s">
        <v>179</v>
      </c>
      <c r="X68" s="19" t="s">
        <v>170</v>
      </c>
      <c r="Y68" s="19" t="s">
        <v>170</v>
      </c>
      <c r="Z68" s="19" t="s">
        <v>179</v>
      </c>
      <c r="AA68" s="19" t="s">
        <v>179</v>
      </c>
      <c r="AB68" s="19" t="s">
        <v>179</v>
      </c>
      <c r="AC68" s="19" t="s">
        <v>179</v>
      </c>
      <c r="AD68" s="13"/>
      <c r="AE68" s="13"/>
      <c r="AF68" s="38"/>
      <c r="AG68" s="38" t="s">
        <v>227</v>
      </c>
      <c r="AH68" s="38" t="s">
        <v>170</v>
      </c>
      <c r="AI68" s="38" t="s">
        <v>227</v>
      </c>
      <c r="AJ68" s="38" t="s">
        <v>227</v>
      </c>
      <c r="AK68" s="38" t="s">
        <v>170</v>
      </c>
      <c r="AL68" s="38" t="s">
        <v>227</v>
      </c>
      <c r="AM68" s="38" t="s">
        <v>227</v>
      </c>
      <c r="AN68" s="38" t="s">
        <v>227</v>
      </c>
      <c r="AO68" s="38" t="s">
        <v>227</v>
      </c>
      <c r="AP68" s="38" t="s">
        <v>227</v>
      </c>
      <c r="AQ68" s="38" t="s">
        <v>227</v>
      </c>
      <c r="AR68" s="38" t="s">
        <v>227</v>
      </c>
      <c r="AS68" s="38" t="s">
        <v>227</v>
      </c>
      <c r="AT68" s="38" t="s">
        <v>227</v>
      </c>
      <c r="AU68" s="38" t="s">
        <v>227</v>
      </c>
      <c r="AV68" s="38" t="s">
        <v>227</v>
      </c>
      <c r="AW68" s="38" t="s">
        <v>170</v>
      </c>
      <c r="AX68" s="38" t="s">
        <v>227</v>
      </c>
      <c r="AY68" s="38" t="s">
        <v>227</v>
      </c>
      <c r="AZ68" s="38" t="s">
        <v>227</v>
      </c>
      <c r="BA68" s="38" t="s">
        <v>227</v>
      </c>
      <c r="BB68" s="38" t="s">
        <v>227</v>
      </c>
      <c r="BC68" s="38" t="s">
        <v>227</v>
      </c>
      <c r="BD68" s="38" t="s">
        <v>170</v>
      </c>
      <c r="BE68" s="38" t="s">
        <v>227</v>
      </c>
      <c r="BF68" s="38" t="s">
        <v>227</v>
      </c>
      <c r="BG68" s="38" t="s">
        <v>227</v>
      </c>
      <c r="BH68" s="38" t="s">
        <v>227</v>
      </c>
      <c r="BI68" s="38" t="s">
        <v>227</v>
      </c>
      <c r="BJ68" s="38" t="s">
        <v>227</v>
      </c>
      <c r="BK68" s="38" t="s">
        <v>227</v>
      </c>
      <c r="BL68" s="38" t="s">
        <v>227</v>
      </c>
      <c r="BM68" s="38" t="s">
        <v>227</v>
      </c>
      <c r="BN68" s="38" t="s">
        <v>227</v>
      </c>
      <c r="BO68" s="38" t="s">
        <v>227</v>
      </c>
      <c r="BP68" s="38" t="s">
        <v>227</v>
      </c>
      <c r="BQ68" s="38" t="s">
        <v>227</v>
      </c>
      <c r="BR68" s="14"/>
      <c r="BS68" s="13"/>
      <c r="BT68" s="13" t="s">
        <v>252</v>
      </c>
      <c r="BU68" s="13"/>
      <c r="BV68" s="22"/>
      <c r="BW68" s="28" t="s">
        <v>695</v>
      </c>
      <c r="BX68" s="30" t="s">
        <v>696</v>
      </c>
      <c r="BY68" s="30" t="s">
        <v>697</v>
      </c>
      <c r="BZ68" s="13"/>
      <c r="CA68" s="19" t="s">
        <v>179</v>
      </c>
      <c r="CB68" s="19"/>
      <c r="CC68" s="19" t="s">
        <v>179</v>
      </c>
      <c r="CD68" s="19"/>
      <c r="CE68" s="19"/>
      <c r="CF68" s="19" t="s">
        <v>179</v>
      </c>
      <c r="CG68" s="19" t="s">
        <v>179</v>
      </c>
      <c r="CH68" s="19"/>
      <c r="CI68" s="19" t="s">
        <v>179</v>
      </c>
      <c r="CJ68" s="19" t="s">
        <v>179</v>
      </c>
      <c r="CK68" s="19" t="s">
        <v>179</v>
      </c>
      <c r="CL68" s="19" t="s">
        <v>179</v>
      </c>
      <c r="CM68" s="13" t="s">
        <v>188</v>
      </c>
      <c r="CN68" s="13"/>
      <c r="CO68" s="19" t="s">
        <v>179</v>
      </c>
      <c r="CP68" s="19"/>
      <c r="CQ68" s="19" t="s">
        <v>179</v>
      </c>
      <c r="CR68" s="19"/>
      <c r="CS68" s="19"/>
      <c r="CT68" s="19" t="s">
        <v>179</v>
      </c>
      <c r="CU68" s="19" t="s">
        <v>179</v>
      </c>
      <c r="CV68" s="19"/>
      <c r="CW68" s="19" t="s">
        <v>179</v>
      </c>
      <c r="CX68" s="19" t="s">
        <v>179</v>
      </c>
      <c r="CY68" s="19" t="s">
        <v>179</v>
      </c>
      <c r="CZ68" s="19" t="s">
        <v>179</v>
      </c>
      <c r="DA68" s="30" t="s">
        <v>698</v>
      </c>
      <c r="DB68" s="13"/>
      <c r="DC68" s="13"/>
      <c r="DD68" s="13"/>
      <c r="DE68" s="13"/>
      <c r="DF68" s="13"/>
      <c r="DG68" s="13"/>
      <c r="DH68" s="13"/>
      <c r="DI68" s="13"/>
      <c r="DJ68" s="13"/>
      <c r="DK68" s="13"/>
      <c r="DL68" s="13"/>
      <c r="DM68" s="13"/>
      <c r="DN68" s="13"/>
      <c r="DO68" s="13"/>
      <c r="DP68" s="13"/>
      <c r="DQ68" s="13"/>
      <c r="DR68" s="13"/>
      <c r="DS68" s="13"/>
      <c r="DT68" s="13"/>
      <c r="DU68" s="13"/>
      <c r="DV68" s="13"/>
      <c r="DW68" s="30" t="s">
        <v>699</v>
      </c>
      <c r="DX68" s="22">
        <f t="shared" si="13"/>
        <v>1</v>
      </c>
      <c r="DY68" s="19"/>
      <c r="DZ68" s="19"/>
      <c r="EA68" s="19"/>
      <c r="EB68" s="40" t="s">
        <v>700</v>
      </c>
      <c r="EC68" s="40" t="s">
        <v>701</v>
      </c>
      <c r="ED68" s="29"/>
      <c r="EE68" s="29"/>
      <c r="EF68" s="29"/>
      <c r="EG68" s="29"/>
      <c r="EH68" s="29"/>
      <c r="EI68" s="20" t="s">
        <v>190</v>
      </c>
      <c r="EJ68" s="22" t="str">
        <f t="shared" si="14"/>
        <v> Y  Y           Y      Y             </v>
      </c>
      <c r="EK68" s="22"/>
      <c r="EL68" s="22"/>
      <c r="EM68" s="22"/>
      <c r="EN68" s="22"/>
    </row>
    <row r="69" spans="1:144" s="23" customFormat="1" ht="78.75">
      <c r="A69" s="24" t="s">
        <v>702</v>
      </c>
      <c r="B69" s="24" t="s">
        <v>703</v>
      </c>
      <c r="C69" s="13" t="s">
        <v>704</v>
      </c>
      <c r="D69" s="13"/>
      <c r="E69" s="15" t="s">
        <v>188</v>
      </c>
      <c r="F69" s="25" t="s">
        <v>214</v>
      </c>
      <c r="G69" s="25"/>
      <c r="H69" s="25" t="s">
        <v>215</v>
      </c>
      <c r="I69" s="25"/>
      <c r="J69" s="36" t="s">
        <v>223</v>
      </c>
      <c r="K69" s="26" t="s">
        <v>705</v>
      </c>
      <c r="L69" s="26">
        <f t="shared" si="11"/>
        <v>2</v>
      </c>
      <c r="M69" s="13" t="s">
        <v>176</v>
      </c>
      <c r="N69" s="13" t="s">
        <v>320</v>
      </c>
      <c r="O69" s="37" t="s">
        <v>706</v>
      </c>
      <c r="P69" s="13">
        <f t="shared" si="12"/>
        <v>4</v>
      </c>
      <c r="Q69" s="19"/>
      <c r="R69" s="19" t="s">
        <v>170</v>
      </c>
      <c r="S69" s="19" t="s">
        <v>170</v>
      </c>
      <c r="T69" s="19" t="s">
        <v>170</v>
      </c>
      <c r="U69" s="19" t="s">
        <v>228</v>
      </c>
      <c r="V69" s="19" t="s">
        <v>178</v>
      </c>
      <c r="W69" s="19" t="s">
        <v>170</v>
      </c>
      <c r="X69" s="19" t="s">
        <v>179</v>
      </c>
      <c r="Y69" s="19" t="s">
        <v>179</v>
      </c>
      <c r="Z69" s="19" t="s">
        <v>179</v>
      </c>
      <c r="AA69" s="19" t="s">
        <v>179</v>
      </c>
      <c r="AB69" s="19" t="s">
        <v>179</v>
      </c>
      <c r="AC69" s="19" t="s">
        <v>179</v>
      </c>
      <c r="AD69" s="13"/>
      <c r="AE69" s="13"/>
      <c r="AF69" s="14" t="s">
        <v>170</v>
      </c>
      <c r="AG69" s="14" t="s">
        <v>170</v>
      </c>
      <c r="AH69" s="14" t="s">
        <v>170</v>
      </c>
      <c r="AI69" s="14"/>
      <c r="AJ69" s="14" t="s">
        <v>170</v>
      </c>
      <c r="AK69" s="14" t="s">
        <v>170</v>
      </c>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3" t="s">
        <v>707</v>
      </c>
      <c r="BT69" s="13" t="s">
        <v>252</v>
      </c>
      <c r="BU69" s="13"/>
      <c r="BV69" s="22"/>
      <c r="BW69" s="28" t="s">
        <v>708</v>
      </c>
      <c r="BX69" s="13" t="s">
        <v>709</v>
      </c>
      <c r="BY69" s="13" t="s">
        <v>710</v>
      </c>
      <c r="BZ69" s="13"/>
      <c r="CA69" s="19" t="s">
        <v>179</v>
      </c>
      <c r="CB69" s="19"/>
      <c r="CC69" s="19" t="s">
        <v>179</v>
      </c>
      <c r="CD69" s="19"/>
      <c r="CE69" s="19"/>
      <c r="CF69" s="19" t="s">
        <v>179</v>
      </c>
      <c r="CG69" s="19" t="s">
        <v>179</v>
      </c>
      <c r="CH69" s="19"/>
      <c r="CI69" s="19" t="s">
        <v>179</v>
      </c>
      <c r="CJ69" s="19" t="s">
        <v>179</v>
      </c>
      <c r="CK69" s="19" t="s">
        <v>179</v>
      </c>
      <c r="CL69" s="19" t="s">
        <v>179</v>
      </c>
      <c r="CM69" s="13"/>
      <c r="CN69" s="13"/>
      <c r="CO69" s="19" t="s">
        <v>179</v>
      </c>
      <c r="CP69" s="19"/>
      <c r="CQ69" s="19" t="s">
        <v>179</v>
      </c>
      <c r="CR69" s="19"/>
      <c r="CS69" s="19"/>
      <c r="CT69" s="19" t="s">
        <v>179</v>
      </c>
      <c r="CU69" s="19" t="s">
        <v>179</v>
      </c>
      <c r="CV69" s="19"/>
      <c r="CW69" s="19" t="s">
        <v>179</v>
      </c>
      <c r="CX69" s="19" t="s">
        <v>179</v>
      </c>
      <c r="CY69" s="19" t="s">
        <v>179</v>
      </c>
      <c r="CZ69" s="19" t="s">
        <v>179</v>
      </c>
      <c r="DA69" s="13" t="s">
        <v>711</v>
      </c>
      <c r="DB69" s="13"/>
      <c r="DC69" s="13"/>
      <c r="DD69" s="13"/>
      <c r="DE69" s="13"/>
      <c r="DF69" s="13"/>
      <c r="DG69" s="13"/>
      <c r="DH69" s="13"/>
      <c r="DI69" s="13"/>
      <c r="DJ69" s="13"/>
      <c r="DK69" s="13"/>
      <c r="DL69" s="13"/>
      <c r="DM69" s="13"/>
      <c r="DN69" s="13"/>
      <c r="DO69" s="13"/>
      <c r="DP69" s="13"/>
      <c r="DQ69" s="13"/>
      <c r="DR69" s="13"/>
      <c r="DS69" s="13"/>
      <c r="DT69" s="13"/>
      <c r="DU69" s="13"/>
      <c r="DV69" s="13"/>
      <c r="DW69" s="13" t="s">
        <v>712</v>
      </c>
      <c r="DX69" s="22">
        <f t="shared" si="13"/>
        <v>1</v>
      </c>
      <c r="DY69" s="19"/>
      <c r="DZ69" s="19"/>
      <c r="EA69" s="19"/>
      <c r="EB69" s="29"/>
      <c r="EC69" s="29"/>
      <c r="ED69" s="40" t="s">
        <v>713</v>
      </c>
      <c r="EE69" s="40"/>
      <c r="EF69" s="40"/>
      <c r="EG69" s="40"/>
      <c r="EH69" s="40"/>
      <c r="EI69" s="20" t="s">
        <v>185</v>
      </c>
      <c r="EJ69" s="22" t="str">
        <f t="shared" si="14"/>
        <v>YYYYY</v>
      </c>
      <c r="EK69" s="22"/>
      <c r="EL69" s="22"/>
      <c r="EM69" s="22"/>
      <c r="EN69" s="22"/>
    </row>
    <row r="70" spans="1:144" s="23" customFormat="1" ht="63">
      <c r="A70" s="24" t="s">
        <v>714</v>
      </c>
      <c r="B70" s="24" t="s">
        <v>715</v>
      </c>
      <c r="C70" s="13" t="s">
        <v>704</v>
      </c>
      <c r="D70" s="13"/>
      <c r="E70" s="15" t="s">
        <v>188</v>
      </c>
      <c r="F70" s="25" t="s">
        <v>214</v>
      </c>
      <c r="G70" s="25"/>
      <c r="H70" s="25" t="s">
        <v>215</v>
      </c>
      <c r="I70" s="25"/>
      <c r="J70" s="36" t="s">
        <v>223</v>
      </c>
      <c r="K70" s="26" t="s">
        <v>705</v>
      </c>
      <c r="L70" s="26">
        <f t="shared" si="11"/>
        <v>2</v>
      </c>
      <c r="M70" s="13" t="s">
        <v>176</v>
      </c>
      <c r="N70" s="13" t="s">
        <v>168</v>
      </c>
      <c r="O70" s="37" t="s">
        <v>706</v>
      </c>
      <c r="P70" s="13">
        <f t="shared" si="12"/>
        <v>4</v>
      </c>
      <c r="Q70" s="19"/>
      <c r="R70" s="19" t="s">
        <v>170</v>
      </c>
      <c r="S70" s="19" t="s">
        <v>170</v>
      </c>
      <c r="T70" s="19" t="s">
        <v>170</v>
      </c>
      <c r="U70" s="19" t="s">
        <v>170</v>
      </c>
      <c r="V70" s="19" t="s">
        <v>178</v>
      </c>
      <c r="W70" s="19" t="s">
        <v>179</v>
      </c>
      <c r="X70" s="19" t="s">
        <v>179</v>
      </c>
      <c r="Y70" s="19" t="s">
        <v>179</v>
      </c>
      <c r="Z70" s="19" t="s">
        <v>179</v>
      </c>
      <c r="AA70" s="19" t="s">
        <v>179</v>
      </c>
      <c r="AB70" s="19" t="s">
        <v>179</v>
      </c>
      <c r="AC70" s="19" t="s">
        <v>179</v>
      </c>
      <c r="AD70" s="13"/>
      <c r="AE70" s="13"/>
      <c r="AF70" s="14"/>
      <c r="AG70" s="14" t="s">
        <v>170</v>
      </c>
      <c r="AH70" s="14" t="s">
        <v>170</v>
      </c>
      <c r="AI70" s="14"/>
      <c r="AJ70" s="14" t="s">
        <v>170</v>
      </c>
      <c r="AK70" s="14" t="s">
        <v>170</v>
      </c>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3"/>
      <c r="BT70" s="13" t="s">
        <v>252</v>
      </c>
      <c r="BU70" s="13"/>
      <c r="BV70" s="22"/>
      <c r="BW70" s="28" t="s">
        <v>716</v>
      </c>
      <c r="BX70" s="13" t="s">
        <v>709</v>
      </c>
      <c r="BY70" s="13" t="s">
        <v>710</v>
      </c>
      <c r="BZ70" s="13"/>
      <c r="CA70" s="19" t="s">
        <v>179</v>
      </c>
      <c r="CB70" s="19"/>
      <c r="CC70" s="19" t="s">
        <v>179</v>
      </c>
      <c r="CD70" s="19"/>
      <c r="CE70" s="19"/>
      <c r="CF70" s="19" t="s">
        <v>179</v>
      </c>
      <c r="CG70" s="19" t="s">
        <v>179</v>
      </c>
      <c r="CH70" s="19"/>
      <c r="CI70" s="19" t="s">
        <v>179</v>
      </c>
      <c r="CJ70" s="19" t="s">
        <v>179</v>
      </c>
      <c r="CK70" s="19" t="s">
        <v>179</v>
      </c>
      <c r="CL70" s="19" t="s">
        <v>179</v>
      </c>
      <c r="CM70" s="13"/>
      <c r="CN70" s="13"/>
      <c r="CO70" s="19" t="s">
        <v>179</v>
      </c>
      <c r="CP70" s="19"/>
      <c r="CQ70" s="19" t="s">
        <v>179</v>
      </c>
      <c r="CR70" s="19"/>
      <c r="CS70" s="19"/>
      <c r="CT70" s="19" t="s">
        <v>179</v>
      </c>
      <c r="CU70" s="19" t="s">
        <v>179</v>
      </c>
      <c r="CV70" s="19"/>
      <c r="CW70" s="19" t="s">
        <v>179</v>
      </c>
      <c r="CX70" s="19" t="s">
        <v>179</v>
      </c>
      <c r="CY70" s="19" t="s">
        <v>179</v>
      </c>
      <c r="CZ70" s="19" t="s">
        <v>179</v>
      </c>
      <c r="DA70" s="13" t="s">
        <v>711</v>
      </c>
      <c r="DB70" s="13"/>
      <c r="DC70" s="13"/>
      <c r="DD70" s="13"/>
      <c r="DE70" s="13"/>
      <c r="DF70" s="13"/>
      <c r="DG70" s="13"/>
      <c r="DH70" s="13"/>
      <c r="DI70" s="13"/>
      <c r="DJ70" s="13"/>
      <c r="DK70" s="13"/>
      <c r="DL70" s="13"/>
      <c r="DM70" s="13"/>
      <c r="DN70" s="13"/>
      <c r="DO70" s="13"/>
      <c r="DP70" s="13"/>
      <c r="DQ70" s="13"/>
      <c r="DR70" s="13"/>
      <c r="DS70" s="13"/>
      <c r="DT70" s="13"/>
      <c r="DU70" s="13"/>
      <c r="DV70" s="13"/>
      <c r="DW70" s="13" t="s">
        <v>717</v>
      </c>
      <c r="DX70" s="22">
        <f t="shared" si="13"/>
        <v>1</v>
      </c>
      <c r="DY70" s="19"/>
      <c r="DZ70" s="19"/>
      <c r="EA70" s="19"/>
      <c r="EB70" s="29"/>
      <c r="EC70" s="29"/>
      <c r="ED70" s="40" t="s">
        <v>713</v>
      </c>
      <c r="EE70" s="40"/>
      <c r="EF70" s="40"/>
      <c r="EG70" s="40"/>
      <c r="EH70" s="40"/>
      <c r="EI70" s="20" t="s">
        <v>185</v>
      </c>
      <c r="EJ70" s="22" t="str">
        <f t="shared" si="14"/>
        <v>YYYY</v>
      </c>
      <c r="EK70" s="22"/>
      <c r="EL70" s="22"/>
      <c r="EM70" s="22"/>
      <c r="EN70" s="22"/>
    </row>
    <row r="71" spans="1:144" s="23" customFormat="1" ht="78.75">
      <c r="A71" s="24" t="s">
        <v>718</v>
      </c>
      <c r="B71" s="24" t="s">
        <v>719</v>
      </c>
      <c r="C71" s="13" t="s">
        <v>720</v>
      </c>
      <c r="D71" s="13"/>
      <c r="E71" s="15" t="s">
        <v>188</v>
      </c>
      <c r="F71" s="25" t="s">
        <v>214</v>
      </c>
      <c r="G71" s="25"/>
      <c r="H71" s="25" t="s">
        <v>215</v>
      </c>
      <c r="I71" s="25"/>
      <c r="J71" s="36" t="s">
        <v>223</v>
      </c>
      <c r="K71" s="26" t="s">
        <v>721</v>
      </c>
      <c r="L71" s="26">
        <f t="shared" si="11"/>
        <v>1</v>
      </c>
      <c r="M71" s="13" t="s">
        <v>176</v>
      </c>
      <c r="N71" s="13" t="s">
        <v>168</v>
      </c>
      <c r="O71" s="37" t="s">
        <v>722</v>
      </c>
      <c r="P71" s="13">
        <f t="shared" si="12"/>
        <v>1</v>
      </c>
      <c r="Q71" s="19"/>
      <c r="R71" s="19" t="s">
        <v>179</v>
      </c>
      <c r="S71" s="19" t="s">
        <v>178</v>
      </c>
      <c r="T71" s="19" t="s">
        <v>179</v>
      </c>
      <c r="U71" s="19" t="s">
        <v>178</v>
      </c>
      <c r="V71" s="19" t="s">
        <v>170</v>
      </c>
      <c r="W71" s="19" t="s">
        <v>179</v>
      </c>
      <c r="X71" s="19" t="s">
        <v>179</v>
      </c>
      <c r="Y71" s="19" t="s">
        <v>179</v>
      </c>
      <c r="Z71" s="19" t="s">
        <v>179</v>
      </c>
      <c r="AA71" s="19" t="s">
        <v>179</v>
      </c>
      <c r="AB71" s="19" t="s">
        <v>179</v>
      </c>
      <c r="AC71" s="19" t="s">
        <v>179</v>
      </c>
      <c r="AD71" s="13"/>
      <c r="AE71" s="13"/>
      <c r="AF71" s="14"/>
      <c r="AG71" s="14"/>
      <c r="AH71" s="14"/>
      <c r="AI71" s="14"/>
      <c r="AJ71" s="14" t="s">
        <v>170</v>
      </c>
      <c r="AK71" s="14" t="s">
        <v>170</v>
      </c>
      <c r="AL71" s="14"/>
      <c r="AM71" s="14"/>
      <c r="AN71" s="14"/>
      <c r="AO71" s="14"/>
      <c r="AP71" s="14"/>
      <c r="AQ71" s="14"/>
      <c r="AR71" s="14"/>
      <c r="AS71" s="14"/>
      <c r="AT71" s="14"/>
      <c r="AU71" s="14"/>
      <c r="AV71" s="14"/>
      <c r="AW71" s="14"/>
      <c r="AX71" s="14"/>
      <c r="AY71" s="14"/>
      <c r="AZ71" s="14"/>
      <c r="BA71" s="14"/>
      <c r="BB71" s="14"/>
      <c r="BC71" s="14"/>
      <c r="BD71" s="14"/>
      <c r="BE71" s="14"/>
      <c r="BF71" s="14"/>
      <c r="BG71" s="14"/>
      <c r="BH71" s="14" t="s">
        <v>170</v>
      </c>
      <c r="BI71" s="14" t="s">
        <v>170</v>
      </c>
      <c r="BJ71" s="14" t="s">
        <v>170</v>
      </c>
      <c r="BK71" s="14"/>
      <c r="BL71" s="14"/>
      <c r="BM71" s="14"/>
      <c r="BN71" s="14"/>
      <c r="BO71" s="14"/>
      <c r="BP71" s="14"/>
      <c r="BQ71" s="14" t="s">
        <v>170</v>
      </c>
      <c r="BR71" s="14"/>
      <c r="BS71" s="13"/>
      <c r="BT71" s="13" t="s">
        <v>723</v>
      </c>
      <c r="BU71" s="13"/>
      <c r="BV71" s="22"/>
      <c r="BW71" s="28" t="s">
        <v>724</v>
      </c>
      <c r="BX71" s="13" t="s">
        <v>725</v>
      </c>
      <c r="BY71" s="13"/>
      <c r="BZ71" s="13"/>
      <c r="CA71" s="19" t="s">
        <v>179</v>
      </c>
      <c r="CB71" s="19"/>
      <c r="CC71" s="19" t="s">
        <v>179</v>
      </c>
      <c r="CD71" s="19"/>
      <c r="CE71" s="19" t="s">
        <v>170</v>
      </c>
      <c r="CF71" s="19" t="s">
        <v>179</v>
      </c>
      <c r="CG71" s="19" t="s">
        <v>179</v>
      </c>
      <c r="CH71" s="19"/>
      <c r="CI71" s="19" t="s">
        <v>179</v>
      </c>
      <c r="CJ71" s="19" t="s">
        <v>179</v>
      </c>
      <c r="CK71" s="19" t="s">
        <v>179</v>
      </c>
      <c r="CL71" s="19" t="s">
        <v>179</v>
      </c>
      <c r="CM71" s="13"/>
      <c r="CN71" s="13"/>
      <c r="CO71" s="19" t="s">
        <v>179</v>
      </c>
      <c r="CP71" s="19"/>
      <c r="CQ71" s="19" t="s">
        <v>179</v>
      </c>
      <c r="CR71" s="19"/>
      <c r="CS71" s="19"/>
      <c r="CT71" s="19" t="s">
        <v>179</v>
      </c>
      <c r="CU71" s="19" t="s">
        <v>179</v>
      </c>
      <c r="CV71" s="19"/>
      <c r="CW71" s="19" t="s">
        <v>179</v>
      </c>
      <c r="CX71" s="19" t="s">
        <v>179</v>
      </c>
      <c r="CY71" s="19" t="s">
        <v>179</v>
      </c>
      <c r="CZ71" s="19" t="s">
        <v>179</v>
      </c>
      <c r="DA71" s="13" t="s">
        <v>726</v>
      </c>
      <c r="DB71" s="13"/>
      <c r="DC71" s="13"/>
      <c r="DD71" s="13"/>
      <c r="DE71" s="13"/>
      <c r="DF71" s="13"/>
      <c r="DG71" s="13"/>
      <c r="DH71" s="13"/>
      <c r="DI71" s="13"/>
      <c r="DJ71" s="13"/>
      <c r="DK71" s="13"/>
      <c r="DL71" s="13"/>
      <c r="DM71" s="13"/>
      <c r="DN71" s="13"/>
      <c r="DO71" s="13"/>
      <c r="DP71" s="13"/>
      <c r="DQ71" s="13"/>
      <c r="DR71" s="13"/>
      <c r="DS71" s="13"/>
      <c r="DT71" s="13"/>
      <c r="DU71" s="13"/>
      <c r="DV71" s="13"/>
      <c r="DW71" s="13" t="s">
        <v>727</v>
      </c>
      <c r="DX71" s="22">
        <f t="shared" si="13"/>
        <v>1</v>
      </c>
      <c r="DY71" s="19" t="s">
        <v>170</v>
      </c>
      <c r="DZ71" s="19"/>
      <c r="EA71" s="19"/>
      <c r="EB71" s="40" t="s">
        <v>728</v>
      </c>
      <c r="EC71" s="29"/>
      <c r="ED71" s="29"/>
      <c r="EE71" s="29"/>
      <c r="EF71" s="29"/>
      <c r="EG71" s="29"/>
      <c r="EH71" s="29"/>
      <c r="EI71" s="20" t="s">
        <v>185</v>
      </c>
      <c r="EJ71" s="22" t="str">
        <f t="shared" si="14"/>
        <v>YYYYYY</v>
      </c>
      <c r="EK71" s="22"/>
      <c r="EL71" s="22"/>
      <c r="EM71" s="22"/>
      <c r="EN71" s="22"/>
    </row>
    <row r="72" spans="1:144" s="23" customFormat="1" ht="78.75">
      <c r="A72" s="24" t="s">
        <v>729</v>
      </c>
      <c r="B72" s="24" t="s">
        <v>730</v>
      </c>
      <c r="C72" s="13" t="s">
        <v>731</v>
      </c>
      <c r="D72" s="13"/>
      <c r="E72" s="15" t="s">
        <v>188</v>
      </c>
      <c r="F72" s="25" t="s">
        <v>214</v>
      </c>
      <c r="G72" s="25"/>
      <c r="H72" s="25" t="s">
        <v>215</v>
      </c>
      <c r="I72" s="25"/>
      <c r="J72" s="36" t="s">
        <v>223</v>
      </c>
      <c r="K72" s="26" t="s">
        <v>732</v>
      </c>
      <c r="L72" s="26">
        <f t="shared" si="11"/>
        <v>1</v>
      </c>
      <c r="M72" s="13" t="s">
        <v>176</v>
      </c>
      <c r="N72" s="13" t="s">
        <v>168</v>
      </c>
      <c r="O72" s="27" t="s">
        <v>733</v>
      </c>
      <c r="P72" s="13">
        <f t="shared" si="12"/>
        <v>1</v>
      </c>
      <c r="Q72" s="19"/>
      <c r="R72" s="19" t="s">
        <v>179</v>
      </c>
      <c r="S72" s="19" t="s">
        <v>178</v>
      </c>
      <c r="T72" s="19" t="s">
        <v>179</v>
      </c>
      <c r="U72" s="19" t="s">
        <v>178</v>
      </c>
      <c r="V72" s="19" t="s">
        <v>170</v>
      </c>
      <c r="W72" s="19" t="s">
        <v>179</v>
      </c>
      <c r="X72" s="19" t="s">
        <v>179</v>
      </c>
      <c r="Y72" s="19" t="s">
        <v>179</v>
      </c>
      <c r="Z72" s="19" t="s">
        <v>179</v>
      </c>
      <c r="AA72" s="19" t="s">
        <v>179</v>
      </c>
      <c r="AB72" s="19" t="s">
        <v>179</v>
      </c>
      <c r="AC72" s="19" t="s">
        <v>179</v>
      </c>
      <c r="AD72" s="13"/>
      <c r="AE72" s="13"/>
      <c r="AF72" s="14" t="s">
        <v>170</v>
      </c>
      <c r="AG72" s="14" t="s">
        <v>170</v>
      </c>
      <c r="AH72" s="14"/>
      <c r="AI72" s="14"/>
      <c r="AJ72" s="14" t="s">
        <v>170</v>
      </c>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3" t="s">
        <v>734</v>
      </c>
      <c r="BT72" s="13" t="s">
        <v>252</v>
      </c>
      <c r="BU72" s="13"/>
      <c r="BV72" s="22"/>
      <c r="BW72" s="28" t="s">
        <v>735</v>
      </c>
      <c r="BX72" s="13" t="s">
        <v>736</v>
      </c>
      <c r="BY72" s="13" t="s">
        <v>737</v>
      </c>
      <c r="BZ72" s="13"/>
      <c r="CA72" s="19" t="s">
        <v>179</v>
      </c>
      <c r="CB72" s="19"/>
      <c r="CC72" s="19" t="s">
        <v>179</v>
      </c>
      <c r="CD72" s="19"/>
      <c r="CE72" s="19"/>
      <c r="CF72" s="19" t="s">
        <v>179</v>
      </c>
      <c r="CG72" s="19" t="s">
        <v>179</v>
      </c>
      <c r="CH72" s="19"/>
      <c r="CI72" s="19" t="s">
        <v>179</v>
      </c>
      <c r="CJ72" s="19" t="s">
        <v>179</v>
      </c>
      <c r="CK72" s="19" t="s">
        <v>179</v>
      </c>
      <c r="CL72" s="19" t="s">
        <v>179</v>
      </c>
      <c r="CM72" s="13"/>
      <c r="CN72" s="13"/>
      <c r="CO72" s="19" t="s">
        <v>179</v>
      </c>
      <c r="CP72" s="19"/>
      <c r="CQ72" s="19" t="s">
        <v>179</v>
      </c>
      <c r="CR72" s="19"/>
      <c r="CS72" s="19"/>
      <c r="CT72" s="19" t="s">
        <v>179</v>
      </c>
      <c r="CU72" s="19" t="s">
        <v>179</v>
      </c>
      <c r="CV72" s="19"/>
      <c r="CW72" s="19" t="s">
        <v>179</v>
      </c>
      <c r="CX72" s="19" t="s">
        <v>179</v>
      </c>
      <c r="CY72" s="19" t="s">
        <v>179</v>
      </c>
      <c r="CZ72" s="19" t="s">
        <v>179</v>
      </c>
      <c r="DA72" s="30" t="s">
        <v>738</v>
      </c>
      <c r="DB72" s="13"/>
      <c r="DC72" s="13"/>
      <c r="DD72" s="13"/>
      <c r="DE72" s="13"/>
      <c r="DF72" s="13"/>
      <c r="DG72" s="13"/>
      <c r="DH72" s="13"/>
      <c r="DI72" s="13"/>
      <c r="DJ72" s="13"/>
      <c r="DK72" s="13"/>
      <c r="DL72" s="13"/>
      <c r="DM72" s="13"/>
      <c r="DN72" s="13"/>
      <c r="DO72" s="13"/>
      <c r="DP72" s="13"/>
      <c r="DQ72" s="13"/>
      <c r="DR72" s="13"/>
      <c r="DS72" s="13"/>
      <c r="DT72" s="13"/>
      <c r="DU72" s="13"/>
      <c r="DV72" s="13"/>
      <c r="DW72" s="13" t="s">
        <v>739</v>
      </c>
      <c r="DX72" s="22">
        <f t="shared" si="13"/>
        <v>1</v>
      </c>
      <c r="DY72" s="19"/>
      <c r="DZ72" s="19"/>
      <c r="EA72" s="19"/>
      <c r="EB72" s="40" t="s">
        <v>740</v>
      </c>
      <c r="EC72" s="29"/>
      <c r="ED72" s="29"/>
      <c r="EE72" s="29"/>
      <c r="EF72" s="29"/>
      <c r="EG72" s="29"/>
      <c r="EH72" s="29"/>
      <c r="EI72" s="20" t="s">
        <v>741</v>
      </c>
      <c r="EJ72" s="22" t="str">
        <f t="shared" si="14"/>
        <v>YYY</v>
      </c>
      <c r="EK72" s="22"/>
      <c r="EL72" s="22"/>
      <c r="EM72" s="22"/>
      <c r="EN72" s="22"/>
    </row>
    <row r="73" spans="1:144" s="23" customFormat="1" ht="126">
      <c r="A73" s="24" t="s">
        <v>742</v>
      </c>
      <c r="B73" s="24" t="s">
        <v>743</v>
      </c>
      <c r="C73" s="13" t="s">
        <v>743</v>
      </c>
      <c r="D73" s="13"/>
      <c r="E73" s="15" t="s">
        <v>188</v>
      </c>
      <c r="F73" s="25" t="s">
        <v>214</v>
      </c>
      <c r="G73" s="25"/>
      <c r="H73" s="25" t="s">
        <v>215</v>
      </c>
      <c r="I73" s="25"/>
      <c r="J73" s="36" t="s">
        <v>223</v>
      </c>
      <c r="K73" s="26" t="s">
        <v>744</v>
      </c>
      <c r="L73" s="26">
        <f t="shared" si="11"/>
        <v>1</v>
      </c>
      <c r="M73" s="13" t="s">
        <v>176</v>
      </c>
      <c r="N73" s="13" t="s">
        <v>168</v>
      </c>
      <c r="O73" s="37" t="s">
        <v>745</v>
      </c>
      <c r="P73" s="13">
        <f t="shared" si="12"/>
        <v>2</v>
      </c>
      <c r="Q73" s="19"/>
      <c r="R73" s="19" t="s">
        <v>179</v>
      </c>
      <c r="S73" s="19" t="s">
        <v>170</v>
      </c>
      <c r="T73" s="19" t="s">
        <v>179</v>
      </c>
      <c r="U73" s="19" t="s">
        <v>178</v>
      </c>
      <c r="V73" s="19" t="s">
        <v>178</v>
      </c>
      <c r="W73" s="19" t="s">
        <v>170</v>
      </c>
      <c r="X73" s="19" t="s">
        <v>179</v>
      </c>
      <c r="Y73" s="19" t="s">
        <v>179</v>
      </c>
      <c r="Z73" s="19" t="s">
        <v>179</v>
      </c>
      <c r="AA73" s="19" t="s">
        <v>179</v>
      </c>
      <c r="AB73" s="19" t="s">
        <v>179</v>
      </c>
      <c r="AC73" s="19" t="s">
        <v>179</v>
      </c>
      <c r="AD73" s="13"/>
      <c r="AE73" s="13"/>
      <c r="AF73" s="14"/>
      <c r="AG73" s="14" t="s">
        <v>170</v>
      </c>
      <c r="AH73" s="14" t="s">
        <v>170</v>
      </c>
      <c r="AI73" s="14"/>
      <c r="AJ73" s="14" t="s">
        <v>170</v>
      </c>
      <c r="AK73" s="14" t="s">
        <v>170</v>
      </c>
      <c r="AL73" s="14"/>
      <c r="AM73" s="14"/>
      <c r="AN73" s="14"/>
      <c r="AO73" s="14"/>
      <c r="AP73" s="14"/>
      <c r="AQ73" s="14"/>
      <c r="AR73" s="14"/>
      <c r="AS73" s="14"/>
      <c r="AT73" s="14" t="s">
        <v>170</v>
      </c>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3" t="s">
        <v>746</v>
      </c>
      <c r="BT73" s="13" t="s">
        <v>441</v>
      </c>
      <c r="BU73" s="13"/>
      <c r="BV73" s="22"/>
      <c r="BW73" s="28" t="s">
        <v>747</v>
      </c>
      <c r="BX73" s="13" t="s">
        <v>748</v>
      </c>
      <c r="BY73" s="13"/>
      <c r="BZ73" s="13"/>
      <c r="CA73" s="19" t="s">
        <v>179</v>
      </c>
      <c r="CB73" s="19"/>
      <c r="CC73" s="19" t="s">
        <v>179</v>
      </c>
      <c r="CD73" s="19"/>
      <c r="CE73" s="19"/>
      <c r="CF73" s="19" t="s">
        <v>170</v>
      </c>
      <c r="CG73" s="19" t="s">
        <v>179</v>
      </c>
      <c r="CH73" s="19"/>
      <c r="CI73" s="19" t="s">
        <v>179</v>
      </c>
      <c r="CJ73" s="19" t="s">
        <v>179</v>
      </c>
      <c r="CK73" s="19" t="s">
        <v>179</v>
      </c>
      <c r="CL73" s="19" t="s">
        <v>179</v>
      </c>
      <c r="CM73" s="13"/>
      <c r="CN73" s="13"/>
      <c r="CO73" s="19" t="s">
        <v>179</v>
      </c>
      <c r="CP73" s="19"/>
      <c r="CQ73" s="19" t="s">
        <v>179</v>
      </c>
      <c r="CR73" s="19"/>
      <c r="CS73" s="19"/>
      <c r="CT73" s="19" t="s">
        <v>179</v>
      </c>
      <c r="CU73" s="19" t="s">
        <v>179</v>
      </c>
      <c r="CV73" s="19"/>
      <c r="CW73" s="19" t="s">
        <v>179</v>
      </c>
      <c r="CX73" s="19" t="s">
        <v>179</v>
      </c>
      <c r="CY73" s="19" t="s">
        <v>179</v>
      </c>
      <c r="CZ73" s="19" t="s">
        <v>179</v>
      </c>
      <c r="DA73" s="13" t="s">
        <v>184</v>
      </c>
      <c r="DB73" s="13"/>
      <c r="DC73" s="13"/>
      <c r="DD73" s="13"/>
      <c r="DE73" s="13"/>
      <c r="DF73" s="13"/>
      <c r="DG73" s="13"/>
      <c r="DH73" s="13"/>
      <c r="DI73" s="13"/>
      <c r="DJ73" s="13"/>
      <c r="DK73" s="13"/>
      <c r="DL73" s="13"/>
      <c r="DM73" s="13"/>
      <c r="DN73" s="13"/>
      <c r="DO73" s="13"/>
      <c r="DP73" s="13"/>
      <c r="DQ73" s="13"/>
      <c r="DR73" s="13"/>
      <c r="DS73" s="13"/>
      <c r="DT73" s="13"/>
      <c r="DU73" s="13"/>
      <c r="DV73" s="13"/>
      <c r="DW73" s="13" t="s">
        <v>749</v>
      </c>
      <c r="DX73" s="22">
        <f t="shared" si="13"/>
        <v>1</v>
      </c>
      <c r="DY73" s="19"/>
      <c r="DZ73" s="19"/>
      <c r="EA73" s="19"/>
      <c r="EB73" s="40" t="s">
        <v>750</v>
      </c>
      <c r="EC73" s="29"/>
      <c r="ED73" s="29"/>
      <c r="EE73" s="29"/>
      <c r="EF73" s="29"/>
      <c r="EG73" s="29"/>
      <c r="EH73" s="29"/>
      <c r="EI73" s="20" t="s">
        <v>267</v>
      </c>
      <c r="EJ73" s="22" t="str">
        <f t="shared" si="14"/>
        <v>YYYYY</v>
      </c>
      <c r="EK73" s="22"/>
      <c r="EL73" s="22"/>
      <c r="EM73" s="22"/>
      <c r="EN73" s="22"/>
    </row>
    <row r="74" spans="1:144" s="23" customFormat="1" ht="189">
      <c r="A74" s="24" t="s">
        <v>751</v>
      </c>
      <c r="B74" s="24" t="s">
        <v>752</v>
      </c>
      <c r="C74" s="13" t="s">
        <v>753</v>
      </c>
      <c r="D74" s="13"/>
      <c r="E74" s="15" t="s">
        <v>188</v>
      </c>
      <c r="F74" s="25" t="s">
        <v>214</v>
      </c>
      <c r="G74" s="25" t="s">
        <v>215</v>
      </c>
      <c r="H74" s="25"/>
      <c r="I74" s="35"/>
      <c r="J74" s="25"/>
      <c r="K74" s="26"/>
      <c r="L74" s="26" t="str">
        <f t="shared" si="11"/>
        <v/>
      </c>
      <c r="M74" s="13" t="s">
        <v>176</v>
      </c>
      <c r="N74" s="13" t="s">
        <v>168</v>
      </c>
      <c r="O74" s="37" t="s">
        <v>754</v>
      </c>
      <c r="P74" s="13">
        <f t="shared" si="12"/>
        <v>6</v>
      </c>
      <c r="Q74" s="19"/>
      <c r="R74" s="19" t="s">
        <v>170</v>
      </c>
      <c r="S74" s="19" t="s">
        <v>170</v>
      </c>
      <c r="T74" s="19" t="s">
        <v>170</v>
      </c>
      <c r="U74" s="19" t="s">
        <v>170</v>
      </c>
      <c r="V74" s="19" t="s">
        <v>170</v>
      </c>
      <c r="W74" s="19" t="s">
        <v>179</v>
      </c>
      <c r="X74" s="19" t="s">
        <v>170</v>
      </c>
      <c r="Y74" s="19" t="s">
        <v>179</v>
      </c>
      <c r="Z74" s="19" t="s">
        <v>179</v>
      </c>
      <c r="AA74" s="19" t="s">
        <v>179</v>
      </c>
      <c r="AB74" s="19" t="s">
        <v>179</v>
      </c>
      <c r="AC74" s="19" t="s">
        <v>179</v>
      </c>
      <c r="AD74" s="13"/>
      <c r="AE74" s="13"/>
      <c r="AF74" s="38"/>
      <c r="AG74" s="38" t="s">
        <v>170</v>
      </c>
      <c r="AH74" s="38" t="s">
        <v>170</v>
      </c>
      <c r="AI74" s="38" t="s">
        <v>227</v>
      </c>
      <c r="AJ74" s="38" t="s">
        <v>170</v>
      </c>
      <c r="AK74" s="38" t="s">
        <v>170</v>
      </c>
      <c r="AL74" s="38" t="s">
        <v>227</v>
      </c>
      <c r="AM74" s="38" t="s">
        <v>227</v>
      </c>
      <c r="AN74" s="38" t="s">
        <v>227</v>
      </c>
      <c r="AO74" s="38" t="s">
        <v>227</v>
      </c>
      <c r="AP74" s="38" t="s">
        <v>227</v>
      </c>
      <c r="AQ74" s="38" t="s">
        <v>227</v>
      </c>
      <c r="AR74" s="38" t="s">
        <v>227</v>
      </c>
      <c r="AS74" s="38" t="s">
        <v>227</v>
      </c>
      <c r="AT74" s="38" t="s">
        <v>170</v>
      </c>
      <c r="AU74" s="38" t="s">
        <v>227</v>
      </c>
      <c r="AV74" s="38" t="s">
        <v>227</v>
      </c>
      <c r="AW74" s="38" t="s">
        <v>227</v>
      </c>
      <c r="AX74" s="38" t="s">
        <v>227</v>
      </c>
      <c r="AY74" s="38" t="s">
        <v>227</v>
      </c>
      <c r="AZ74" s="38" t="s">
        <v>227</v>
      </c>
      <c r="BA74" s="38" t="s">
        <v>227</v>
      </c>
      <c r="BB74" s="38" t="s">
        <v>227</v>
      </c>
      <c r="BC74" s="38" t="s">
        <v>227</v>
      </c>
      <c r="BD74" s="38" t="s">
        <v>227</v>
      </c>
      <c r="BE74" s="38" t="s">
        <v>227</v>
      </c>
      <c r="BF74" s="38" t="s">
        <v>227</v>
      </c>
      <c r="BG74" s="38" t="s">
        <v>227</v>
      </c>
      <c r="BH74" s="38" t="s">
        <v>227</v>
      </c>
      <c r="BI74" s="38" t="s">
        <v>227</v>
      </c>
      <c r="BJ74" s="38" t="s">
        <v>227</v>
      </c>
      <c r="BK74" s="38" t="s">
        <v>227</v>
      </c>
      <c r="BL74" s="38" t="s">
        <v>227</v>
      </c>
      <c r="BM74" s="38" t="s">
        <v>227</v>
      </c>
      <c r="BN74" s="38" t="s">
        <v>227</v>
      </c>
      <c r="BO74" s="38" t="s">
        <v>227</v>
      </c>
      <c r="BP74" s="38" t="s">
        <v>227</v>
      </c>
      <c r="BQ74" s="38" t="s">
        <v>227</v>
      </c>
      <c r="BR74" s="14"/>
      <c r="BS74" s="13" t="s">
        <v>228</v>
      </c>
      <c r="BT74" s="13" t="s">
        <v>252</v>
      </c>
      <c r="BU74" s="13"/>
      <c r="BV74" s="22"/>
      <c r="BW74" s="28" t="s">
        <v>755</v>
      </c>
      <c r="BX74" s="13" t="s">
        <v>756</v>
      </c>
      <c r="BY74" s="13" t="s">
        <v>757</v>
      </c>
      <c r="BZ74" s="13"/>
      <c r="CA74" s="19" t="s">
        <v>179</v>
      </c>
      <c r="CB74" s="19"/>
      <c r="CC74" s="19" t="s">
        <v>179</v>
      </c>
      <c r="CD74" s="19"/>
      <c r="CE74" s="19"/>
      <c r="CF74" s="19" t="s">
        <v>179</v>
      </c>
      <c r="CG74" s="19" t="s">
        <v>179</v>
      </c>
      <c r="CH74" s="19"/>
      <c r="CI74" s="19" t="s">
        <v>179</v>
      </c>
      <c r="CJ74" s="19" t="s">
        <v>179</v>
      </c>
      <c r="CK74" s="19" t="s">
        <v>179</v>
      </c>
      <c r="CL74" s="19" t="s">
        <v>179</v>
      </c>
      <c r="CM74" s="13"/>
      <c r="CN74" s="13"/>
      <c r="CO74" s="19" t="s">
        <v>179</v>
      </c>
      <c r="CP74" s="19"/>
      <c r="CQ74" s="19" t="s">
        <v>179</v>
      </c>
      <c r="CR74" s="19"/>
      <c r="CS74" s="19"/>
      <c r="CT74" s="19" t="s">
        <v>179</v>
      </c>
      <c r="CU74" s="19" t="s">
        <v>179</v>
      </c>
      <c r="CV74" s="19"/>
      <c r="CW74" s="19" t="s">
        <v>179</v>
      </c>
      <c r="CX74" s="19" t="s">
        <v>179</v>
      </c>
      <c r="CY74" s="19" t="s">
        <v>179</v>
      </c>
      <c r="CZ74" s="19" t="s">
        <v>179</v>
      </c>
      <c r="DA74" s="30" t="s">
        <v>758</v>
      </c>
      <c r="DB74" s="13"/>
      <c r="DC74" s="13"/>
      <c r="DD74" s="13"/>
      <c r="DE74" s="13"/>
      <c r="DF74" s="13"/>
      <c r="DG74" s="13"/>
      <c r="DH74" s="13"/>
      <c r="DI74" s="13"/>
      <c r="DJ74" s="13"/>
      <c r="DK74" s="13"/>
      <c r="DL74" s="13"/>
      <c r="DM74" s="13"/>
      <c r="DN74" s="13"/>
      <c r="DO74" s="13"/>
      <c r="DP74" s="13"/>
      <c r="DQ74" s="13"/>
      <c r="DR74" s="13"/>
      <c r="DS74" s="13"/>
      <c r="DT74" s="13"/>
      <c r="DU74" s="13"/>
      <c r="DV74" s="13"/>
      <c r="DW74" s="30" t="s">
        <v>759</v>
      </c>
      <c r="DX74" s="22">
        <f t="shared" si="13"/>
        <v>1</v>
      </c>
      <c r="DY74" s="19"/>
      <c r="DZ74" s="19"/>
      <c r="EA74" s="19"/>
      <c r="EB74" s="29"/>
      <c r="EC74" s="29"/>
      <c r="ED74" s="29"/>
      <c r="EE74" s="29"/>
      <c r="EF74" s="29"/>
      <c r="EG74" s="29"/>
      <c r="EH74" s="29"/>
      <c r="EI74" s="20" t="s">
        <v>185</v>
      </c>
      <c r="EJ74" s="22" t="str">
        <f t="shared" si="14"/>
        <v>YY YY        Y                       </v>
      </c>
      <c r="EK74" s="22"/>
      <c r="EL74" s="22"/>
      <c r="EM74" s="22"/>
      <c r="EN74" s="22"/>
    </row>
    <row r="75" spans="1:144" s="23" customFormat="1" ht="63">
      <c r="A75" s="13" t="s">
        <v>760</v>
      </c>
      <c r="B75" s="14" t="s">
        <v>761</v>
      </c>
      <c r="C75" s="13"/>
      <c r="D75" s="13"/>
      <c r="E75" s="15"/>
      <c r="F75" s="16"/>
      <c r="G75" s="16"/>
      <c r="H75" s="16"/>
      <c r="I75" s="16"/>
      <c r="J75" s="16"/>
      <c r="K75" s="17"/>
      <c r="L75" s="17"/>
      <c r="M75" s="13"/>
      <c r="N75" s="13" t="s">
        <v>168</v>
      </c>
      <c r="O75" s="18" t="s">
        <v>762</v>
      </c>
      <c r="P75" s="13"/>
      <c r="Q75" s="19"/>
      <c r="R75" s="19"/>
      <c r="S75" s="19" t="s">
        <v>170</v>
      </c>
      <c r="T75" s="19"/>
      <c r="U75" s="19"/>
      <c r="V75" s="19"/>
      <c r="W75" s="19"/>
      <c r="X75" s="19"/>
      <c r="Y75" s="19"/>
      <c r="Z75" s="19"/>
      <c r="AA75" s="19"/>
      <c r="AB75" s="19"/>
      <c r="AC75" s="19"/>
      <c r="AD75" s="13"/>
      <c r="AE75" s="20"/>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3"/>
      <c r="BT75" s="13"/>
      <c r="BU75" s="13"/>
      <c r="BV75" s="13"/>
      <c r="BW75" s="27" t="s">
        <v>763</v>
      </c>
      <c r="BX75" s="13" t="s">
        <v>764</v>
      </c>
      <c r="BY75" s="13"/>
      <c r="BZ75" s="13"/>
      <c r="CA75" s="19"/>
      <c r="CB75" s="19"/>
      <c r="CC75" s="19"/>
      <c r="CD75" s="19"/>
      <c r="CE75" s="19"/>
      <c r="CF75" s="19"/>
      <c r="CG75" s="19"/>
      <c r="CH75" s="19"/>
      <c r="CI75" s="19"/>
      <c r="CJ75" s="19"/>
      <c r="CK75" s="19"/>
      <c r="CL75" s="19"/>
      <c r="CM75" s="13"/>
      <c r="CN75" s="13"/>
      <c r="CO75" s="19"/>
      <c r="CP75" s="19"/>
      <c r="CQ75" s="19"/>
      <c r="CR75" s="19"/>
      <c r="CS75" s="19"/>
      <c r="CT75" s="19"/>
      <c r="CU75" s="19"/>
      <c r="CV75" s="19"/>
      <c r="CW75" s="19"/>
      <c r="CX75" s="19"/>
      <c r="CY75" s="19"/>
      <c r="CZ75" s="19"/>
      <c r="DA75" s="13"/>
      <c r="DB75" s="13"/>
      <c r="DC75" s="13"/>
      <c r="DD75" s="13"/>
      <c r="DE75" s="13"/>
      <c r="DF75" s="13"/>
      <c r="DG75" s="13"/>
      <c r="DH75" s="13"/>
      <c r="DI75" s="13"/>
      <c r="DJ75" s="13"/>
      <c r="DK75" s="13"/>
      <c r="DL75" s="13"/>
      <c r="DM75" s="13"/>
      <c r="DN75" s="13"/>
      <c r="DO75" s="13"/>
      <c r="DP75" s="13"/>
      <c r="DQ75" s="13"/>
      <c r="DR75" s="13"/>
      <c r="DS75" s="13"/>
      <c r="DT75" s="13"/>
      <c r="DU75" s="13"/>
      <c r="DV75" s="13"/>
      <c r="DW75" s="20"/>
      <c r="DX75" s="20"/>
      <c r="DY75" s="19"/>
      <c r="DZ75" s="19"/>
      <c r="EA75" s="19"/>
      <c r="EB75" s="20"/>
      <c r="EC75" s="20"/>
      <c r="ED75" s="20"/>
      <c r="EE75" s="20"/>
      <c r="EF75" s="20"/>
      <c r="EG75" s="20"/>
      <c r="EH75" s="20"/>
      <c r="EI75" s="20"/>
      <c r="EJ75" s="20"/>
      <c r="EK75" s="20"/>
      <c r="EL75" s="22"/>
      <c r="EM75" s="22"/>
      <c r="EN75" s="22"/>
    </row>
    <row r="76" spans="1:144" s="23" customFormat="1" ht="63">
      <c r="A76" s="24" t="s">
        <v>765</v>
      </c>
      <c r="B76" s="24" t="s">
        <v>766</v>
      </c>
      <c r="C76" s="13" t="s">
        <v>767</v>
      </c>
      <c r="D76" s="13"/>
      <c r="E76" s="15" t="s">
        <v>188</v>
      </c>
      <c r="F76" s="25" t="s">
        <v>214</v>
      </c>
      <c r="G76" s="25"/>
      <c r="H76" s="25"/>
      <c r="I76" s="25"/>
      <c r="J76" s="25"/>
      <c r="K76" s="26"/>
      <c r="L76" s="26" t="str">
        <f>IF(COUNTIF(K:K,K76)=0,"",COUNTIF(K:K,K76))</f>
        <v/>
      </c>
      <c r="M76" s="13" t="s">
        <v>176</v>
      </c>
      <c r="N76" s="13" t="s">
        <v>310</v>
      </c>
      <c r="O76" s="27" t="s">
        <v>768</v>
      </c>
      <c r="P76" s="13">
        <f>COUNTIF(Q76:AC76,"Y")</f>
        <v>1</v>
      </c>
      <c r="Q76" s="19"/>
      <c r="R76" s="19" t="s">
        <v>179</v>
      </c>
      <c r="S76" s="19" t="s">
        <v>178</v>
      </c>
      <c r="T76" s="19" t="s">
        <v>179</v>
      </c>
      <c r="U76" s="19" t="s">
        <v>170</v>
      </c>
      <c r="V76" s="19" t="s">
        <v>178</v>
      </c>
      <c r="W76" s="19" t="s">
        <v>179</v>
      </c>
      <c r="X76" s="19" t="s">
        <v>179</v>
      </c>
      <c r="Y76" s="19" t="s">
        <v>179</v>
      </c>
      <c r="Z76" s="19" t="s">
        <v>179</v>
      </c>
      <c r="AA76" s="19" t="s">
        <v>179</v>
      </c>
      <c r="AB76" s="19" t="s">
        <v>179</v>
      </c>
      <c r="AC76" s="19" t="s">
        <v>179</v>
      </c>
      <c r="AD76" s="13"/>
      <c r="AE76" s="13"/>
      <c r="AF76" s="14"/>
      <c r="AG76" s="14" t="s">
        <v>170</v>
      </c>
      <c r="AH76" s="14"/>
      <c r="AI76" s="14" t="s">
        <v>170</v>
      </c>
      <c r="AJ76" s="14"/>
      <c r="AK76" s="14"/>
      <c r="AL76" s="14" t="s">
        <v>170</v>
      </c>
      <c r="AM76" s="14"/>
      <c r="AN76" s="14"/>
      <c r="AO76" s="14"/>
      <c r="AP76" s="14"/>
      <c r="AQ76" s="14"/>
      <c r="AR76" s="14"/>
      <c r="AS76" s="14"/>
      <c r="AT76" s="14"/>
      <c r="AU76" s="14"/>
      <c r="AV76" s="14" t="s">
        <v>170</v>
      </c>
      <c r="AW76" s="14"/>
      <c r="AX76" s="14"/>
      <c r="AY76" s="14"/>
      <c r="AZ76" s="14"/>
      <c r="BA76" s="14"/>
      <c r="BB76" s="14"/>
      <c r="BC76" s="14"/>
      <c r="BD76" s="14"/>
      <c r="BE76" s="14"/>
      <c r="BF76" s="14"/>
      <c r="BG76" s="14"/>
      <c r="BH76" s="14"/>
      <c r="BI76" s="14"/>
      <c r="BJ76" s="14"/>
      <c r="BK76" s="14"/>
      <c r="BL76" s="14"/>
      <c r="BM76" s="14"/>
      <c r="BN76" s="14"/>
      <c r="BO76" s="14"/>
      <c r="BP76" s="14"/>
      <c r="BQ76" s="14"/>
      <c r="BR76" s="14"/>
      <c r="BS76" s="13"/>
      <c r="BT76" s="13" t="s">
        <v>441</v>
      </c>
      <c r="BU76" s="13"/>
      <c r="BV76" s="22"/>
      <c r="BW76" s="28" t="s">
        <v>769</v>
      </c>
      <c r="BX76" s="13" t="s">
        <v>770</v>
      </c>
      <c r="BY76" s="13" t="s">
        <v>771</v>
      </c>
      <c r="BZ76" s="13"/>
      <c r="CA76" s="19" t="s">
        <v>179</v>
      </c>
      <c r="CB76" s="19"/>
      <c r="CC76" s="19" t="s">
        <v>179</v>
      </c>
      <c r="CD76" s="19"/>
      <c r="CE76" s="19"/>
      <c r="CF76" s="19" t="s">
        <v>179</v>
      </c>
      <c r="CG76" s="19" t="s">
        <v>179</v>
      </c>
      <c r="CH76" s="19"/>
      <c r="CI76" s="19" t="s">
        <v>179</v>
      </c>
      <c r="CJ76" s="19" t="s">
        <v>179</v>
      </c>
      <c r="CK76" s="19" t="s">
        <v>179</v>
      </c>
      <c r="CL76" s="19" t="s">
        <v>179</v>
      </c>
      <c r="CM76" s="13"/>
      <c r="CN76" s="13"/>
      <c r="CO76" s="19" t="s">
        <v>179</v>
      </c>
      <c r="CP76" s="19"/>
      <c r="CQ76" s="19" t="s">
        <v>179</v>
      </c>
      <c r="CR76" s="19"/>
      <c r="CS76" s="19"/>
      <c r="CT76" s="19" t="s">
        <v>179</v>
      </c>
      <c r="CU76" s="19" t="s">
        <v>179</v>
      </c>
      <c r="CV76" s="19"/>
      <c r="CW76" s="19" t="s">
        <v>179</v>
      </c>
      <c r="CX76" s="19" t="s">
        <v>179</v>
      </c>
      <c r="CY76" s="19" t="s">
        <v>179</v>
      </c>
      <c r="CZ76" s="19" t="s">
        <v>179</v>
      </c>
      <c r="DA76" s="59" t="s">
        <v>772</v>
      </c>
      <c r="DB76" s="13"/>
      <c r="DC76" s="13"/>
      <c r="DD76" s="13"/>
      <c r="DE76" s="13"/>
      <c r="DF76" s="13"/>
      <c r="DG76" s="13"/>
      <c r="DH76" s="13"/>
      <c r="DI76" s="13"/>
      <c r="DJ76" s="13"/>
      <c r="DK76" s="13"/>
      <c r="DL76" s="13"/>
      <c r="DM76" s="13"/>
      <c r="DN76" s="13"/>
      <c r="DO76" s="13"/>
      <c r="DP76" s="13"/>
      <c r="DQ76" s="13"/>
      <c r="DR76" s="13"/>
      <c r="DS76" s="13"/>
      <c r="DT76" s="13"/>
      <c r="DU76" s="13"/>
      <c r="DV76" s="13"/>
      <c r="DW76" s="13" t="s">
        <v>773</v>
      </c>
      <c r="DX76" s="22">
        <f>COUNTIF(A:A,A76)</f>
        <v>1</v>
      </c>
      <c r="DY76" s="19"/>
      <c r="DZ76" s="19"/>
      <c r="EA76" s="19"/>
      <c r="EB76" s="29"/>
      <c r="EC76" s="40" t="s">
        <v>774</v>
      </c>
      <c r="ED76" s="40" t="s">
        <v>775</v>
      </c>
      <c r="EE76" s="40"/>
      <c r="EF76" s="40"/>
      <c r="EG76" s="40"/>
      <c r="EH76" s="40"/>
      <c r="EI76" s="20" t="s">
        <v>641</v>
      </c>
      <c r="EJ76" s="22" t="str">
        <f>_xlfn.CONCAT(AF76:BQ76)</f>
        <v>YYYY</v>
      </c>
      <c r="EK76" s="22"/>
      <c r="EL76" s="22"/>
      <c r="EM76" s="22"/>
      <c r="EN76" s="22"/>
    </row>
    <row r="77" spans="1:144" s="23" customFormat="1" ht="94.5">
      <c r="A77" s="24" t="s">
        <v>776</v>
      </c>
      <c r="B77" s="13" t="s">
        <v>777</v>
      </c>
      <c r="C77" s="13" t="s">
        <v>778</v>
      </c>
      <c r="D77" s="13"/>
      <c r="E77" s="15"/>
      <c r="F77" s="25"/>
      <c r="G77" s="25"/>
      <c r="H77" s="25"/>
      <c r="I77" s="25"/>
      <c r="J77" s="25"/>
      <c r="K77" s="17"/>
      <c r="L77" s="26" t="str">
        <f>IF(COUNTIF(K:K,K77)=0,"",COUNTIF(K:K,K77))</f>
        <v/>
      </c>
      <c r="M77" s="13" t="s">
        <v>176</v>
      </c>
      <c r="N77" s="13" t="s">
        <v>168</v>
      </c>
      <c r="O77" s="41" t="s">
        <v>779</v>
      </c>
      <c r="P77" s="13">
        <f>COUNTIF(Q77:AC77,"Y")</f>
        <v>2</v>
      </c>
      <c r="Q77" s="19"/>
      <c r="R77" s="19" t="s">
        <v>179</v>
      </c>
      <c r="S77" s="19" t="s">
        <v>170</v>
      </c>
      <c r="T77" s="19" t="s">
        <v>170</v>
      </c>
      <c r="U77" s="19" t="s">
        <v>178</v>
      </c>
      <c r="V77" s="19" t="s">
        <v>178</v>
      </c>
      <c r="W77" s="19" t="s">
        <v>179</v>
      </c>
      <c r="X77" s="19" t="s">
        <v>179</v>
      </c>
      <c r="Y77" s="19" t="s">
        <v>179</v>
      </c>
      <c r="Z77" s="19" t="s">
        <v>179</v>
      </c>
      <c r="AA77" s="19" t="s">
        <v>179</v>
      </c>
      <c r="AB77" s="19" t="s">
        <v>179</v>
      </c>
      <c r="AC77" s="19" t="s">
        <v>179</v>
      </c>
      <c r="AD77" s="13"/>
      <c r="AE77" s="13"/>
      <c r="AF77" s="14" t="s">
        <v>178</v>
      </c>
      <c r="AG77" s="14" t="s">
        <v>178</v>
      </c>
      <c r="AH77" s="14" t="s">
        <v>178</v>
      </c>
      <c r="AI77" s="14" t="s">
        <v>178</v>
      </c>
      <c r="AJ77" s="14" t="s">
        <v>178</v>
      </c>
      <c r="AK77" s="14" t="s">
        <v>178</v>
      </c>
      <c r="AL77" s="14" t="s">
        <v>178</v>
      </c>
      <c r="AM77" s="14" t="s">
        <v>178</v>
      </c>
      <c r="AN77" s="14" t="s">
        <v>178</v>
      </c>
      <c r="AO77" s="14" t="s">
        <v>178</v>
      </c>
      <c r="AP77" s="14" t="s">
        <v>178</v>
      </c>
      <c r="AQ77" s="14" t="s">
        <v>178</v>
      </c>
      <c r="AR77" s="14" t="s">
        <v>178</v>
      </c>
      <c r="AS77" s="14" t="s">
        <v>178</v>
      </c>
      <c r="AT77" s="14" t="s">
        <v>178</v>
      </c>
      <c r="AU77" s="14" t="s">
        <v>178</v>
      </c>
      <c r="AV77" s="14" t="s">
        <v>178</v>
      </c>
      <c r="AW77" s="14" t="s">
        <v>178</v>
      </c>
      <c r="AX77" s="14" t="s">
        <v>178</v>
      </c>
      <c r="AY77" s="14" t="s">
        <v>178</v>
      </c>
      <c r="AZ77" s="14" t="s">
        <v>178</v>
      </c>
      <c r="BA77" s="14" t="s">
        <v>178</v>
      </c>
      <c r="BB77" s="14" t="s">
        <v>178</v>
      </c>
      <c r="BC77" s="14" t="s">
        <v>178</v>
      </c>
      <c r="BD77" s="14" t="s">
        <v>178</v>
      </c>
      <c r="BE77" s="14" t="s">
        <v>178</v>
      </c>
      <c r="BF77" s="14" t="s">
        <v>178</v>
      </c>
      <c r="BG77" s="14" t="s">
        <v>178</v>
      </c>
      <c r="BH77" s="14" t="s">
        <v>178</v>
      </c>
      <c r="BI77" s="14" t="s">
        <v>178</v>
      </c>
      <c r="BJ77" s="14" t="s">
        <v>178</v>
      </c>
      <c r="BK77" s="14" t="s">
        <v>178</v>
      </c>
      <c r="BL77" s="14" t="s">
        <v>178</v>
      </c>
      <c r="BM77" s="14" t="s">
        <v>178</v>
      </c>
      <c r="BN77" s="14" t="s">
        <v>178</v>
      </c>
      <c r="BO77" s="14" t="s">
        <v>178</v>
      </c>
      <c r="BP77" s="14" t="s">
        <v>178</v>
      </c>
      <c r="BQ77" s="14" t="s">
        <v>178</v>
      </c>
      <c r="BR77" s="14"/>
      <c r="BS77" s="13"/>
      <c r="BT77" s="13" t="s">
        <v>229</v>
      </c>
      <c r="BU77" s="13"/>
      <c r="BV77" s="13" t="s">
        <v>535</v>
      </c>
      <c r="BW77" s="28" t="s">
        <v>780</v>
      </c>
      <c r="BX77" s="13" t="s">
        <v>781</v>
      </c>
      <c r="BY77" s="13"/>
      <c r="BZ77" s="13"/>
      <c r="CA77" s="19" t="s">
        <v>179</v>
      </c>
      <c r="CB77" s="19"/>
      <c r="CC77" s="19" t="s">
        <v>179</v>
      </c>
      <c r="CD77" s="19"/>
      <c r="CE77" s="19"/>
      <c r="CF77" s="19" t="s">
        <v>179</v>
      </c>
      <c r="CG77" s="19" t="s">
        <v>179</v>
      </c>
      <c r="CH77" s="19"/>
      <c r="CI77" s="19" t="s">
        <v>179</v>
      </c>
      <c r="CJ77" s="19" t="s">
        <v>179</v>
      </c>
      <c r="CK77" s="19" t="s">
        <v>179</v>
      </c>
      <c r="CL77" s="19" t="s">
        <v>179</v>
      </c>
      <c r="CM77" s="13"/>
      <c r="CN77" s="13"/>
      <c r="CO77" s="19" t="s">
        <v>179</v>
      </c>
      <c r="CP77" s="19"/>
      <c r="CQ77" s="19" t="s">
        <v>179</v>
      </c>
      <c r="CR77" s="19"/>
      <c r="CS77" s="19"/>
      <c r="CT77" s="19" t="s">
        <v>179</v>
      </c>
      <c r="CU77" s="19" t="s">
        <v>179</v>
      </c>
      <c r="CV77" s="19"/>
      <c r="CW77" s="19" t="s">
        <v>179</v>
      </c>
      <c r="CX77" s="19" t="s">
        <v>179</v>
      </c>
      <c r="CY77" s="19" t="s">
        <v>179</v>
      </c>
      <c r="CZ77" s="19" t="s">
        <v>179</v>
      </c>
      <c r="DA77" s="13" t="s">
        <v>782</v>
      </c>
      <c r="DB77" s="13"/>
      <c r="DC77" s="13"/>
      <c r="DD77" s="13"/>
      <c r="DE77" s="13"/>
      <c r="DF77" s="13"/>
      <c r="DG77" s="13"/>
      <c r="DH77" s="13"/>
      <c r="DI77" s="13"/>
      <c r="DJ77" s="13"/>
      <c r="DK77" s="13"/>
      <c r="DL77" s="13"/>
      <c r="DM77" s="13"/>
      <c r="DN77" s="13"/>
      <c r="DO77" s="13"/>
      <c r="DP77" s="13"/>
      <c r="DQ77" s="13"/>
      <c r="DR77" s="13"/>
      <c r="DS77" s="13"/>
      <c r="DT77" s="13"/>
      <c r="DU77" s="13"/>
      <c r="DV77" s="13"/>
      <c r="DW77" s="13"/>
      <c r="DX77" s="22">
        <f>COUNTIF(A:A,A77)</f>
        <v>1</v>
      </c>
      <c r="DY77" s="19"/>
      <c r="DZ77" s="19"/>
      <c r="EA77" s="19"/>
      <c r="EB77" s="40" t="s">
        <v>783</v>
      </c>
      <c r="EC77" s="29"/>
      <c r="ED77" s="29"/>
      <c r="EE77" s="29"/>
      <c r="EF77" s="29"/>
      <c r="EG77" s="29"/>
      <c r="EH77" s="29"/>
      <c r="EI77" s="20" t="s">
        <v>267</v>
      </c>
      <c r="EJ77" s="22" t="str">
        <f>_xlfn.CONCAT(AF77:BQ77)</f>
        <v/>
      </c>
      <c r="EK77" s="20"/>
      <c r="EL77" s="22"/>
      <c r="EM77" s="22"/>
      <c r="EN77" s="22"/>
    </row>
    <row r="78" spans="1:144" s="23" customFormat="1" ht="110.25">
      <c r="A78" s="24" t="s">
        <v>784</v>
      </c>
      <c r="B78" s="13" t="s">
        <v>785</v>
      </c>
      <c r="C78" s="13" t="s">
        <v>786</v>
      </c>
      <c r="D78" s="13"/>
      <c r="E78" s="15" t="s">
        <v>188</v>
      </c>
      <c r="F78" s="25" t="s">
        <v>214</v>
      </c>
      <c r="G78" s="25"/>
      <c r="H78" s="25"/>
      <c r="I78" s="25"/>
      <c r="J78" s="25"/>
      <c r="K78" s="17"/>
      <c r="L78" s="26" t="str">
        <f>IF(COUNTIF(K:K,K78)=0,"",COUNTIF(K:K,K78))</f>
        <v/>
      </c>
      <c r="M78" s="13" t="s">
        <v>190</v>
      </c>
      <c r="N78" s="13" t="s">
        <v>191</v>
      </c>
      <c r="O78" s="41" t="s">
        <v>787</v>
      </c>
      <c r="P78" s="13">
        <f>COUNTIF(Q78:AC78,"Y")</f>
        <v>2</v>
      </c>
      <c r="Q78" s="19"/>
      <c r="R78" s="19" t="s">
        <v>179</v>
      </c>
      <c r="S78" s="19" t="s">
        <v>170</v>
      </c>
      <c r="T78" s="19" t="s">
        <v>179</v>
      </c>
      <c r="U78" s="19" t="s">
        <v>178</v>
      </c>
      <c r="V78" s="19" t="s">
        <v>170</v>
      </c>
      <c r="W78" s="19" t="s">
        <v>179</v>
      </c>
      <c r="X78" s="19" t="s">
        <v>179</v>
      </c>
      <c r="Y78" s="19" t="s">
        <v>179</v>
      </c>
      <c r="Z78" s="19" t="s">
        <v>179</v>
      </c>
      <c r="AA78" s="19" t="s">
        <v>179</v>
      </c>
      <c r="AB78" s="19" t="s">
        <v>179</v>
      </c>
      <c r="AC78" s="19" t="s">
        <v>179</v>
      </c>
      <c r="AD78" s="13"/>
      <c r="AE78" s="13"/>
      <c r="AF78" s="14"/>
      <c r="AG78" s="14"/>
      <c r="AH78" s="14" t="s">
        <v>170</v>
      </c>
      <c r="AI78" s="14"/>
      <c r="AJ78" s="14"/>
      <c r="AK78" s="14" t="s">
        <v>170</v>
      </c>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3"/>
      <c r="BT78" s="30" t="s">
        <v>193</v>
      </c>
      <c r="BU78" s="13"/>
      <c r="BV78" s="22"/>
      <c r="BW78" s="28" t="s">
        <v>788</v>
      </c>
      <c r="BX78" s="30" t="s">
        <v>789</v>
      </c>
      <c r="BY78" s="30" t="s">
        <v>790</v>
      </c>
      <c r="BZ78" s="13"/>
      <c r="CA78" s="19" t="s">
        <v>179</v>
      </c>
      <c r="CB78" s="19"/>
      <c r="CC78" s="19" t="s">
        <v>179</v>
      </c>
      <c r="CD78" s="19"/>
      <c r="CE78" s="19" t="s">
        <v>179</v>
      </c>
      <c r="CF78" s="19" t="s">
        <v>179</v>
      </c>
      <c r="CG78" s="19" t="s">
        <v>179</v>
      </c>
      <c r="CH78" s="19"/>
      <c r="CI78" s="19" t="s">
        <v>179</v>
      </c>
      <c r="CJ78" s="19" t="s">
        <v>179</v>
      </c>
      <c r="CK78" s="19" t="s">
        <v>179</v>
      </c>
      <c r="CL78" s="19" t="s">
        <v>179</v>
      </c>
      <c r="CM78" s="13"/>
      <c r="CN78" s="13"/>
      <c r="CO78" s="19" t="s">
        <v>179</v>
      </c>
      <c r="CP78" s="19"/>
      <c r="CQ78" s="19" t="s">
        <v>179</v>
      </c>
      <c r="CR78" s="19"/>
      <c r="CS78" s="19"/>
      <c r="CT78" s="19" t="s">
        <v>179</v>
      </c>
      <c r="CU78" s="19" t="s">
        <v>179</v>
      </c>
      <c r="CV78" s="19"/>
      <c r="CW78" s="19" t="s">
        <v>179</v>
      </c>
      <c r="CX78" s="19" t="s">
        <v>179</v>
      </c>
      <c r="CY78" s="19" t="s">
        <v>179</v>
      </c>
      <c r="CZ78" s="19" t="s">
        <v>179</v>
      </c>
      <c r="DA78" s="30" t="s">
        <v>429</v>
      </c>
      <c r="DB78" s="13"/>
      <c r="DC78" s="13"/>
      <c r="DD78" s="13"/>
      <c r="DE78" s="13"/>
      <c r="DF78" s="13"/>
      <c r="DG78" s="13"/>
      <c r="DH78" s="13"/>
      <c r="DI78" s="13"/>
      <c r="DJ78" s="13"/>
      <c r="DK78" s="13"/>
      <c r="DL78" s="13"/>
      <c r="DM78" s="13"/>
      <c r="DN78" s="13"/>
      <c r="DO78" s="13"/>
      <c r="DP78" s="13"/>
      <c r="DQ78" s="13"/>
      <c r="DR78" s="13"/>
      <c r="DS78" s="13"/>
      <c r="DT78" s="13"/>
      <c r="DU78" s="13"/>
      <c r="DV78" s="13"/>
      <c r="DW78" s="30" t="s">
        <v>791</v>
      </c>
      <c r="DX78" s="22">
        <f>COUNTIF(A:A,A78)</f>
        <v>1</v>
      </c>
      <c r="DY78" s="19" t="s">
        <v>179</v>
      </c>
      <c r="DZ78" s="19"/>
      <c r="EA78" s="19"/>
      <c r="EB78" s="29"/>
      <c r="EC78" s="40" t="s">
        <v>792</v>
      </c>
      <c r="ED78" s="40" t="s">
        <v>793</v>
      </c>
      <c r="EE78" s="40"/>
      <c r="EF78" s="40"/>
      <c r="EG78" s="40"/>
      <c r="EH78" s="40"/>
      <c r="EI78" s="20" t="s">
        <v>575</v>
      </c>
      <c r="EJ78" s="22" t="str">
        <f>_xlfn.CONCAT(AF78:BQ78)</f>
        <v>YY</v>
      </c>
      <c r="EK78" s="20"/>
      <c r="EL78" s="22"/>
      <c r="EM78" s="22"/>
      <c r="EN78" s="22"/>
    </row>
    <row r="79" spans="1:144" s="23" customFormat="1" ht="78.75">
      <c r="A79" s="24" t="s">
        <v>794</v>
      </c>
      <c r="B79" s="24" t="s">
        <v>795</v>
      </c>
      <c r="C79" s="13" t="s">
        <v>795</v>
      </c>
      <c r="D79" s="13"/>
      <c r="E79" s="15" t="s">
        <v>188</v>
      </c>
      <c r="F79" s="25" t="s">
        <v>189</v>
      </c>
      <c r="G79" s="25"/>
      <c r="H79" s="25"/>
      <c r="I79" s="25"/>
      <c r="J79" s="25"/>
      <c r="K79" s="26"/>
      <c r="L79" s="26" t="str">
        <f>IF(COUNTIF(K:K,K79)=0,"",COUNTIF(K:K,K79))</f>
        <v/>
      </c>
      <c r="M79" s="13" t="s">
        <v>190</v>
      </c>
      <c r="N79" s="13" t="s">
        <v>191</v>
      </c>
      <c r="O79" s="27" t="s">
        <v>796</v>
      </c>
      <c r="P79" s="13">
        <f>COUNTIF(Q79:AC79,"Y")</f>
        <v>0</v>
      </c>
      <c r="Q79" s="19"/>
      <c r="R79" s="19" t="s">
        <v>179</v>
      </c>
      <c r="S79" s="19" t="s">
        <v>178</v>
      </c>
      <c r="T79" s="19" t="s">
        <v>179</v>
      </c>
      <c r="U79" s="19" t="s">
        <v>178</v>
      </c>
      <c r="V79" s="19" t="s">
        <v>179</v>
      </c>
      <c r="W79" s="19" t="s">
        <v>179</v>
      </c>
      <c r="X79" s="19" t="s">
        <v>179</v>
      </c>
      <c r="Y79" s="19" t="s">
        <v>179</v>
      </c>
      <c r="Z79" s="19" t="s">
        <v>179</v>
      </c>
      <c r="AA79" s="19" t="s">
        <v>179</v>
      </c>
      <c r="AB79" s="19" t="s">
        <v>179</v>
      </c>
      <c r="AC79" s="19" t="s">
        <v>179</v>
      </c>
      <c r="AD79" s="13"/>
      <c r="AE79" s="13"/>
      <c r="AF79" s="14"/>
      <c r="AG79" s="14" t="s">
        <v>170</v>
      </c>
      <c r="AH79" s="14"/>
      <c r="AI79" s="14" t="s">
        <v>170</v>
      </c>
      <c r="AJ79" s="14"/>
      <c r="AK79" s="14"/>
      <c r="AL79" s="14" t="s">
        <v>170</v>
      </c>
      <c r="AM79" s="14"/>
      <c r="AN79" s="14"/>
      <c r="AO79" s="14"/>
      <c r="AP79" s="14"/>
      <c r="AQ79" s="14"/>
      <c r="AR79" s="14"/>
      <c r="AS79" s="14"/>
      <c r="AT79" s="14"/>
      <c r="AU79" s="14"/>
      <c r="AV79" s="14" t="s">
        <v>170</v>
      </c>
      <c r="AW79" s="14"/>
      <c r="AX79" s="14"/>
      <c r="AY79" s="14"/>
      <c r="AZ79" s="14"/>
      <c r="BA79" s="14"/>
      <c r="BB79" s="14"/>
      <c r="BC79" s="14"/>
      <c r="BD79" s="14"/>
      <c r="BE79" s="14"/>
      <c r="BF79" s="14"/>
      <c r="BG79" s="14"/>
      <c r="BH79" s="14"/>
      <c r="BI79" s="14"/>
      <c r="BJ79" s="14"/>
      <c r="BK79" s="14"/>
      <c r="BL79" s="14"/>
      <c r="BM79" s="14"/>
      <c r="BN79" s="14" t="s">
        <v>170</v>
      </c>
      <c r="BO79" s="14"/>
      <c r="BP79" s="14"/>
      <c r="BQ79" s="14"/>
      <c r="BR79" s="14"/>
      <c r="BS79" s="13"/>
      <c r="BT79" s="13" t="s">
        <v>193</v>
      </c>
      <c r="BU79" s="13"/>
      <c r="BV79" s="22"/>
      <c r="BW79" s="33" t="s">
        <v>797</v>
      </c>
      <c r="BX79" s="13" t="s">
        <v>798</v>
      </c>
      <c r="BY79" s="13" t="s">
        <v>195</v>
      </c>
      <c r="BZ79" s="13"/>
      <c r="CA79" s="19" t="s">
        <v>179</v>
      </c>
      <c r="CB79" s="19"/>
      <c r="CC79" s="19" t="s">
        <v>179</v>
      </c>
      <c r="CD79" s="19"/>
      <c r="CE79" s="19" t="s">
        <v>170</v>
      </c>
      <c r="CF79" s="19" t="s">
        <v>179</v>
      </c>
      <c r="CG79" s="19" t="s">
        <v>179</v>
      </c>
      <c r="CH79" s="19"/>
      <c r="CI79" s="19" t="s">
        <v>179</v>
      </c>
      <c r="CJ79" s="19" t="s">
        <v>179</v>
      </c>
      <c r="CK79" s="19" t="s">
        <v>179</v>
      </c>
      <c r="CL79" s="19" t="s">
        <v>179</v>
      </c>
      <c r="CM79" s="13"/>
      <c r="CN79" s="13"/>
      <c r="CO79" s="19" t="s">
        <v>179</v>
      </c>
      <c r="CP79" s="19"/>
      <c r="CQ79" s="19" t="s">
        <v>179</v>
      </c>
      <c r="CR79" s="19"/>
      <c r="CS79" s="19"/>
      <c r="CT79" s="19" t="s">
        <v>179</v>
      </c>
      <c r="CU79" s="19" t="s">
        <v>179</v>
      </c>
      <c r="CV79" s="19"/>
      <c r="CW79" s="19" t="s">
        <v>179</v>
      </c>
      <c r="CX79" s="19" t="s">
        <v>179</v>
      </c>
      <c r="CY79" s="19" t="s">
        <v>179</v>
      </c>
      <c r="CZ79" s="19" t="s">
        <v>179</v>
      </c>
      <c r="DA79" s="30" t="s">
        <v>196</v>
      </c>
      <c r="DB79" s="13"/>
      <c r="DC79" s="13"/>
      <c r="DD79" s="13"/>
      <c r="DE79" s="13"/>
      <c r="DF79" s="13"/>
      <c r="DG79" s="13"/>
      <c r="DH79" s="13"/>
      <c r="DI79" s="13"/>
      <c r="DJ79" s="13"/>
      <c r="DK79" s="13"/>
      <c r="DL79" s="13"/>
      <c r="DM79" s="13"/>
      <c r="DN79" s="13"/>
      <c r="DO79" s="13"/>
      <c r="DP79" s="13"/>
      <c r="DQ79" s="13"/>
      <c r="DR79" s="13"/>
      <c r="DS79" s="13"/>
      <c r="DT79" s="13"/>
      <c r="DU79" s="13"/>
      <c r="DV79" s="13"/>
      <c r="DW79" s="30" t="s">
        <v>386</v>
      </c>
      <c r="DX79" s="22">
        <f>COUNTIF(A:A,A79)</f>
        <v>1</v>
      </c>
      <c r="DY79" s="30" t="s">
        <v>198</v>
      </c>
      <c r="DZ79" s="19"/>
      <c r="EA79" s="19"/>
      <c r="EB79" s="29"/>
      <c r="EC79" s="29"/>
      <c r="ED79" s="43" t="s">
        <v>799</v>
      </c>
      <c r="EE79" s="43"/>
      <c r="EF79" s="43"/>
      <c r="EG79" s="43"/>
      <c r="EH79" s="43"/>
      <c r="EI79" s="20" t="s">
        <v>201</v>
      </c>
      <c r="EJ79" s="22" t="str">
        <f>_xlfn.CONCAT(AF79:BQ79)</f>
        <v>YYYYY</v>
      </c>
      <c r="EK79" s="22"/>
      <c r="EL79" s="22"/>
      <c r="EM79" s="22"/>
      <c r="EN79" s="22"/>
    </row>
    <row r="80" spans="1:144" s="23" customFormat="1" ht="78.75">
      <c r="A80" s="13" t="s">
        <v>800</v>
      </c>
      <c r="B80" s="14" t="s">
        <v>801</v>
      </c>
      <c r="C80" s="13"/>
      <c r="D80" s="13"/>
      <c r="E80" s="15"/>
      <c r="F80" s="16"/>
      <c r="G80" s="16"/>
      <c r="H80" s="16"/>
      <c r="I80" s="16"/>
      <c r="J80" s="16"/>
      <c r="K80" s="17"/>
      <c r="L80" s="17"/>
      <c r="M80" s="13"/>
      <c r="N80" s="14" t="s">
        <v>294</v>
      </c>
      <c r="O80" s="27" t="s">
        <v>802</v>
      </c>
      <c r="P80" s="13"/>
      <c r="Q80" s="19"/>
      <c r="R80" s="19"/>
      <c r="S80" s="19" t="s">
        <v>170</v>
      </c>
      <c r="T80" s="19"/>
      <c r="U80" s="19"/>
      <c r="V80" s="19"/>
      <c r="W80" s="19"/>
      <c r="X80" s="19"/>
      <c r="Y80" s="19"/>
      <c r="Z80" s="19"/>
      <c r="AA80" s="19"/>
      <c r="AB80" s="19"/>
      <c r="AC80" s="19"/>
      <c r="AD80" s="13"/>
      <c r="AE80" s="20"/>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3"/>
      <c r="BT80" s="13"/>
      <c r="BU80" s="13"/>
      <c r="BV80" s="13"/>
      <c r="BW80" s="27" t="s">
        <v>803</v>
      </c>
      <c r="BX80" s="13" t="s">
        <v>804</v>
      </c>
      <c r="BY80" s="13"/>
      <c r="BZ80" s="13"/>
      <c r="CA80" s="19"/>
      <c r="CB80" s="19"/>
      <c r="CC80" s="19"/>
      <c r="CD80" s="19"/>
      <c r="CE80" s="19"/>
      <c r="CF80" s="19"/>
      <c r="CG80" s="19"/>
      <c r="CH80" s="19"/>
      <c r="CI80" s="19"/>
      <c r="CJ80" s="19"/>
      <c r="CK80" s="19"/>
      <c r="CL80" s="19"/>
      <c r="CM80" s="13"/>
      <c r="CN80" s="13"/>
      <c r="CO80" s="19"/>
      <c r="CP80" s="19"/>
      <c r="CQ80" s="19"/>
      <c r="CR80" s="19"/>
      <c r="CS80" s="19"/>
      <c r="CT80" s="19"/>
      <c r="CU80" s="19"/>
      <c r="CV80" s="19"/>
      <c r="CW80" s="19"/>
      <c r="CX80" s="19"/>
      <c r="CY80" s="19"/>
      <c r="CZ80" s="19"/>
      <c r="DA80" s="13"/>
      <c r="DB80" s="13"/>
      <c r="DC80" s="13"/>
      <c r="DD80" s="13"/>
      <c r="DE80" s="13"/>
      <c r="DF80" s="13"/>
      <c r="DG80" s="13"/>
      <c r="DH80" s="13"/>
      <c r="DI80" s="13"/>
      <c r="DJ80" s="13"/>
      <c r="DK80" s="13"/>
      <c r="DL80" s="13"/>
      <c r="DM80" s="13"/>
      <c r="DN80" s="13"/>
      <c r="DO80" s="13"/>
      <c r="DP80" s="13"/>
      <c r="DQ80" s="13"/>
      <c r="DR80" s="13"/>
      <c r="DS80" s="13"/>
      <c r="DT80" s="13"/>
      <c r="DU80" s="13"/>
      <c r="DV80" s="13"/>
      <c r="DW80" s="20"/>
      <c r="DX80" s="20"/>
      <c r="DY80" s="19"/>
      <c r="DZ80" s="19"/>
      <c r="EA80" s="19"/>
      <c r="EB80" s="20"/>
      <c r="EC80" s="20"/>
      <c r="ED80" s="20"/>
      <c r="EE80" s="20"/>
      <c r="EF80" s="20"/>
      <c r="EG80" s="20"/>
      <c r="EH80" s="20"/>
      <c r="EI80" s="20"/>
      <c r="EJ80" s="20"/>
      <c r="EK80" s="20"/>
      <c r="EL80" s="22"/>
      <c r="EM80" s="22"/>
      <c r="EN80" s="22"/>
    </row>
    <row r="81" spans="1:144" s="23" customFormat="1" ht="63">
      <c r="A81" s="24" t="s">
        <v>805</v>
      </c>
      <c r="B81" s="24" t="s">
        <v>806</v>
      </c>
      <c r="C81" s="13" t="s">
        <v>807</v>
      </c>
      <c r="D81" s="13"/>
      <c r="E81" s="15" t="s">
        <v>188</v>
      </c>
      <c r="F81" s="25" t="s">
        <v>189</v>
      </c>
      <c r="G81" s="25" t="s">
        <v>215</v>
      </c>
      <c r="H81" s="25"/>
      <c r="I81" s="35"/>
      <c r="J81" s="25"/>
      <c r="K81" s="26" t="s">
        <v>808</v>
      </c>
      <c r="L81" s="26">
        <f>IF(COUNTIF(K:K,K81)=0,"",COUNTIF(K:K,K81))</f>
        <v>1</v>
      </c>
      <c r="M81" s="13" t="s">
        <v>176</v>
      </c>
      <c r="N81" s="13" t="s">
        <v>168</v>
      </c>
      <c r="O81" s="40" t="s">
        <v>809</v>
      </c>
      <c r="P81" s="13">
        <f t="shared" ref="P81:P90" si="15">COUNTIF(Q81:AC81,"Y")</f>
        <v>5</v>
      </c>
      <c r="Q81" s="19" t="s">
        <v>170</v>
      </c>
      <c r="R81" s="19" t="s">
        <v>170</v>
      </c>
      <c r="S81" s="19" t="s">
        <v>170</v>
      </c>
      <c r="T81" s="19" t="s">
        <v>170</v>
      </c>
      <c r="U81" s="19" t="s">
        <v>178</v>
      </c>
      <c r="V81" s="19" t="s">
        <v>178</v>
      </c>
      <c r="W81" s="19" t="s">
        <v>179</v>
      </c>
      <c r="X81" s="19" t="s">
        <v>170</v>
      </c>
      <c r="Y81" s="19" t="s">
        <v>179</v>
      </c>
      <c r="Z81" s="19" t="s">
        <v>179</v>
      </c>
      <c r="AA81" s="19" t="s">
        <v>179</v>
      </c>
      <c r="AB81" s="19" t="s">
        <v>179</v>
      </c>
      <c r="AC81" s="19" t="s">
        <v>179</v>
      </c>
      <c r="AD81" s="13"/>
      <c r="AE81" s="13"/>
      <c r="AF81" s="38"/>
      <c r="AG81" s="38" t="s">
        <v>170</v>
      </c>
      <c r="AH81" s="38" t="s">
        <v>170</v>
      </c>
      <c r="AI81" s="38" t="s">
        <v>227</v>
      </c>
      <c r="AJ81" s="38" t="s">
        <v>170</v>
      </c>
      <c r="AK81" s="38" t="s">
        <v>170</v>
      </c>
      <c r="AL81" s="38" t="s">
        <v>227</v>
      </c>
      <c r="AM81" s="38" t="s">
        <v>227</v>
      </c>
      <c r="AN81" s="38" t="s">
        <v>227</v>
      </c>
      <c r="AO81" s="38" t="s">
        <v>227</v>
      </c>
      <c r="AP81" s="38" t="s">
        <v>227</v>
      </c>
      <c r="AQ81" s="38" t="s">
        <v>227</v>
      </c>
      <c r="AR81" s="38" t="s">
        <v>227</v>
      </c>
      <c r="AS81" s="38" t="s">
        <v>227</v>
      </c>
      <c r="AT81" s="38" t="s">
        <v>227</v>
      </c>
      <c r="AU81" s="38" t="s">
        <v>227</v>
      </c>
      <c r="AV81" s="38" t="s">
        <v>227</v>
      </c>
      <c r="AW81" s="38" t="s">
        <v>227</v>
      </c>
      <c r="AX81" s="38" t="s">
        <v>227</v>
      </c>
      <c r="AY81" s="38" t="s">
        <v>227</v>
      </c>
      <c r="AZ81" s="38" t="s">
        <v>227</v>
      </c>
      <c r="BA81" s="38" t="s">
        <v>227</v>
      </c>
      <c r="BB81" s="38" t="s">
        <v>227</v>
      </c>
      <c r="BC81" s="38" t="s">
        <v>227</v>
      </c>
      <c r="BD81" s="38" t="s">
        <v>227</v>
      </c>
      <c r="BE81" s="38" t="s">
        <v>227</v>
      </c>
      <c r="BF81" s="38" t="s">
        <v>227</v>
      </c>
      <c r="BG81" s="38" t="s">
        <v>227</v>
      </c>
      <c r="BH81" s="38" t="s">
        <v>227</v>
      </c>
      <c r="BI81" s="38" t="s">
        <v>227</v>
      </c>
      <c r="BJ81" s="38" t="s">
        <v>227</v>
      </c>
      <c r="BK81" s="38" t="s">
        <v>227</v>
      </c>
      <c r="BL81" s="38" t="s">
        <v>227</v>
      </c>
      <c r="BM81" s="38" t="s">
        <v>227</v>
      </c>
      <c r="BN81" s="38" t="s">
        <v>227</v>
      </c>
      <c r="BO81" s="38" t="s">
        <v>227</v>
      </c>
      <c r="BP81" s="38" t="s">
        <v>227</v>
      </c>
      <c r="BQ81" s="38" t="s">
        <v>227</v>
      </c>
      <c r="BR81" s="14"/>
      <c r="BS81" s="13" t="s">
        <v>228</v>
      </c>
      <c r="BT81" s="13" t="s">
        <v>229</v>
      </c>
      <c r="BU81" s="13"/>
      <c r="BV81" s="13" t="s">
        <v>810</v>
      </c>
      <c r="BW81" s="28" t="s">
        <v>811</v>
      </c>
      <c r="BX81" s="13" t="s">
        <v>812</v>
      </c>
      <c r="BY81" s="13"/>
      <c r="BZ81" s="13"/>
      <c r="CA81" s="19" t="s">
        <v>179</v>
      </c>
      <c r="CB81" s="19"/>
      <c r="CC81" s="19" t="s">
        <v>179</v>
      </c>
      <c r="CD81" s="19"/>
      <c r="CE81" s="19"/>
      <c r="CF81" s="19" t="s">
        <v>179</v>
      </c>
      <c r="CG81" s="19" t="s">
        <v>179</v>
      </c>
      <c r="CH81" s="19"/>
      <c r="CI81" s="19" t="s">
        <v>179</v>
      </c>
      <c r="CJ81" s="19" t="s">
        <v>179</v>
      </c>
      <c r="CK81" s="19" t="s">
        <v>179</v>
      </c>
      <c r="CL81" s="19" t="s">
        <v>179</v>
      </c>
      <c r="CM81" s="13"/>
      <c r="CN81" s="13"/>
      <c r="CO81" s="19" t="s">
        <v>179</v>
      </c>
      <c r="CP81" s="19"/>
      <c r="CQ81" s="19" t="s">
        <v>179</v>
      </c>
      <c r="CR81" s="19"/>
      <c r="CS81" s="19"/>
      <c r="CT81" s="19" t="s">
        <v>179</v>
      </c>
      <c r="CU81" s="19" t="s">
        <v>179</v>
      </c>
      <c r="CV81" s="19"/>
      <c r="CW81" s="19" t="s">
        <v>179</v>
      </c>
      <c r="CX81" s="19" t="s">
        <v>179</v>
      </c>
      <c r="CY81" s="19" t="s">
        <v>179</v>
      </c>
      <c r="CZ81" s="19" t="s">
        <v>179</v>
      </c>
      <c r="DA81" s="13" t="s">
        <v>813</v>
      </c>
      <c r="DB81" s="13"/>
      <c r="DC81" s="13"/>
      <c r="DD81" s="13"/>
      <c r="DE81" s="13"/>
      <c r="DF81" s="13"/>
      <c r="DG81" s="13"/>
      <c r="DH81" s="13"/>
      <c r="DI81" s="13"/>
      <c r="DJ81" s="13"/>
      <c r="DK81" s="13"/>
      <c r="DL81" s="13"/>
      <c r="DM81" s="13"/>
      <c r="DN81" s="13"/>
      <c r="DO81" s="13"/>
      <c r="DP81" s="13"/>
      <c r="DQ81" s="13"/>
      <c r="DR81" s="13"/>
      <c r="DS81" s="13"/>
      <c r="DT81" s="13"/>
      <c r="DU81" s="13"/>
      <c r="DV81" s="13"/>
      <c r="DW81" s="13" t="s">
        <v>228</v>
      </c>
      <c r="DX81" s="22">
        <f t="shared" ref="DX81:DX90" si="16">COUNTIF(A:A,A81)</f>
        <v>1</v>
      </c>
      <c r="DY81" s="19"/>
      <c r="DZ81" s="19"/>
      <c r="EA81" s="19"/>
      <c r="EB81" s="29"/>
      <c r="EC81" s="29"/>
      <c r="ED81" s="43" t="s">
        <v>814</v>
      </c>
      <c r="EE81" s="43"/>
      <c r="EF81" s="43"/>
      <c r="EG81" s="43"/>
      <c r="EH81" s="43"/>
      <c r="EI81" s="20"/>
      <c r="EJ81" s="22" t="str">
        <f t="shared" ref="EJ81:EJ90" si="17">_xlfn.CONCAT(AF81:BQ81)</f>
        <v>YY YY                                </v>
      </c>
      <c r="EK81" s="22"/>
      <c r="EL81" s="22"/>
      <c r="EM81" s="22"/>
      <c r="EN81" s="22"/>
    </row>
    <row r="82" spans="1:144" s="23" customFormat="1" ht="110.25">
      <c r="A82" s="24" t="s">
        <v>815</v>
      </c>
      <c r="B82" s="24" t="s">
        <v>816</v>
      </c>
      <c r="C82" s="13" t="s">
        <v>816</v>
      </c>
      <c r="D82" s="13"/>
      <c r="E82" s="15" t="s">
        <v>188</v>
      </c>
      <c r="F82" s="25" t="s">
        <v>465</v>
      </c>
      <c r="G82" s="25" t="s">
        <v>466</v>
      </c>
      <c r="H82" s="25"/>
      <c r="I82" s="25"/>
      <c r="J82" s="25"/>
      <c r="K82" s="26"/>
      <c r="L82" s="26" t="str">
        <f>IF(COUNTIF(K:K,K82)=0,"",COUNTIF(K:K,K82))</f>
        <v/>
      </c>
      <c r="M82" s="13" t="s">
        <v>467</v>
      </c>
      <c r="N82" s="13" t="s">
        <v>468</v>
      </c>
      <c r="O82" s="60" t="s">
        <v>817</v>
      </c>
      <c r="P82" s="13">
        <f t="shared" si="15"/>
        <v>8</v>
      </c>
      <c r="Q82" s="19"/>
      <c r="R82" s="19" t="s">
        <v>170</v>
      </c>
      <c r="S82" s="19" t="s">
        <v>170</v>
      </c>
      <c r="T82" s="19" t="s">
        <v>170</v>
      </c>
      <c r="U82" s="19" t="s">
        <v>170</v>
      </c>
      <c r="V82" s="19" t="s">
        <v>170</v>
      </c>
      <c r="W82" s="19" t="s">
        <v>170</v>
      </c>
      <c r="X82" s="19" t="s">
        <v>170</v>
      </c>
      <c r="Y82" s="19" t="s">
        <v>170</v>
      </c>
      <c r="Z82" s="19" t="s">
        <v>179</v>
      </c>
      <c r="AA82" s="19" t="s">
        <v>179</v>
      </c>
      <c r="AB82" s="19" t="s">
        <v>179</v>
      </c>
      <c r="AC82" s="19" t="s">
        <v>179</v>
      </c>
      <c r="AD82" s="13" t="s">
        <v>469</v>
      </c>
      <c r="AE82" s="20"/>
      <c r="AF82" s="14" t="s">
        <v>170</v>
      </c>
      <c r="AG82" s="14" t="s">
        <v>170</v>
      </c>
      <c r="AH82" s="14" t="s">
        <v>170</v>
      </c>
      <c r="AI82" s="14" t="s">
        <v>170</v>
      </c>
      <c r="AJ82" s="14" t="s">
        <v>170</v>
      </c>
      <c r="AK82" s="14" t="s">
        <v>170</v>
      </c>
      <c r="AL82" s="14"/>
      <c r="AM82" s="14"/>
      <c r="AN82" s="14"/>
      <c r="AO82" s="14"/>
      <c r="AP82" s="14"/>
      <c r="AQ82" s="14" t="s">
        <v>170</v>
      </c>
      <c r="AR82" s="14"/>
      <c r="AS82" s="14"/>
      <c r="AT82" s="14" t="s">
        <v>170</v>
      </c>
      <c r="AU82" s="14"/>
      <c r="AV82" s="14" t="s">
        <v>170</v>
      </c>
      <c r="AW82" s="14"/>
      <c r="AX82" s="14"/>
      <c r="AY82" s="14" t="s">
        <v>170</v>
      </c>
      <c r="AZ82" s="14"/>
      <c r="BA82" s="14"/>
      <c r="BB82" s="14"/>
      <c r="BC82" s="14"/>
      <c r="BD82" s="14"/>
      <c r="BE82" s="14"/>
      <c r="BF82" s="14" t="s">
        <v>170</v>
      </c>
      <c r="BG82" s="14" t="s">
        <v>170</v>
      </c>
      <c r="BH82" s="14"/>
      <c r="BI82" s="14"/>
      <c r="BJ82" s="14"/>
      <c r="BK82" s="14"/>
      <c r="BL82" s="14"/>
      <c r="BM82" s="14" t="s">
        <v>170</v>
      </c>
      <c r="BN82" s="14" t="s">
        <v>170</v>
      </c>
      <c r="BO82" s="14" t="s">
        <v>170</v>
      </c>
      <c r="BP82" s="14" t="s">
        <v>170</v>
      </c>
      <c r="BQ82" s="14" t="s">
        <v>170</v>
      </c>
      <c r="BR82" s="14" t="s">
        <v>470</v>
      </c>
      <c r="BS82" s="13" t="s">
        <v>471</v>
      </c>
      <c r="BT82" s="13" t="s">
        <v>252</v>
      </c>
      <c r="BU82" s="13"/>
      <c r="BV82" s="22"/>
      <c r="BW82" s="28" t="s">
        <v>818</v>
      </c>
      <c r="BX82" s="13" t="s">
        <v>819</v>
      </c>
      <c r="BY82" s="13" t="s">
        <v>820</v>
      </c>
      <c r="BZ82" s="13"/>
      <c r="CA82" s="19" t="s">
        <v>179</v>
      </c>
      <c r="CB82" s="19"/>
      <c r="CC82" s="19" t="s">
        <v>179</v>
      </c>
      <c r="CD82" s="19"/>
      <c r="CE82" s="19" t="s">
        <v>179</v>
      </c>
      <c r="CF82" s="19" t="s">
        <v>179</v>
      </c>
      <c r="CG82" s="19" t="s">
        <v>179</v>
      </c>
      <c r="CH82" s="19"/>
      <c r="CI82" s="19" t="s">
        <v>179</v>
      </c>
      <c r="CJ82" s="19" t="s">
        <v>179</v>
      </c>
      <c r="CK82" s="19" t="s">
        <v>179</v>
      </c>
      <c r="CL82" s="19" t="s">
        <v>179</v>
      </c>
      <c r="CM82" s="13"/>
      <c r="CN82" s="13"/>
      <c r="CO82" s="19" t="s">
        <v>179</v>
      </c>
      <c r="CP82" s="19"/>
      <c r="CQ82" s="19" t="s">
        <v>179</v>
      </c>
      <c r="CR82" s="19"/>
      <c r="CS82" s="19"/>
      <c r="CT82" s="19" t="s">
        <v>179</v>
      </c>
      <c r="CU82" s="19" t="s">
        <v>179</v>
      </c>
      <c r="CV82" s="19"/>
      <c r="CW82" s="19" t="s">
        <v>179</v>
      </c>
      <c r="CX82" s="19" t="s">
        <v>179</v>
      </c>
      <c r="CY82" s="19" t="s">
        <v>179</v>
      </c>
      <c r="CZ82" s="19" t="s">
        <v>179</v>
      </c>
      <c r="DA82" s="13" t="s">
        <v>821</v>
      </c>
      <c r="DB82" s="13"/>
      <c r="DC82" s="13"/>
      <c r="DD82" s="13"/>
      <c r="DE82" s="13"/>
      <c r="DF82" s="13"/>
      <c r="DG82" s="13"/>
      <c r="DH82" s="13"/>
      <c r="DI82" s="13"/>
      <c r="DJ82" s="13"/>
      <c r="DK82" s="13"/>
      <c r="DL82" s="13"/>
      <c r="DM82" s="13"/>
      <c r="DN82" s="13"/>
      <c r="DO82" s="13"/>
      <c r="DP82" s="13"/>
      <c r="DQ82" s="13"/>
      <c r="DR82" s="13"/>
      <c r="DS82" s="13"/>
      <c r="DT82" s="13"/>
      <c r="DU82" s="13"/>
      <c r="DV82" s="13"/>
      <c r="DW82" s="20" t="s">
        <v>476</v>
      </c>
      <c r="DX82" s="22">
        <f t="shared" si="16"/>
        <v>1</v>
      </c>
      <c r="DY82" s="19" t="s">
        <v>822</v>
      </c>
      <c r="DZ82" s="19"/>
      <c r="EA82" s="19"/>
      <c r="EB82" s="29"/>
      <c r="EC82" s="29"/>
      <c r="ED82" s="40" t="s">
        <v>823</v>
      </c>
      <c r="EE82" s="40"/>
      <c r="EF82" s="40"/>
      <c r="EG82" s="40"/>
      <c r="EH82" s="40"/>
      <c r="EI82" s="20" t="s">
        <v>824</v>
      </c>
      <c r="EJ82" s="22" t="str">
        <f t="shared" si="17"/>
        <v>YYYYYYYYYYYYYYYYY</v>
      </c>
      <c r="EK82" s="22"/>
      <c r="EL82" s="22"/>
      <c r="EM82" s="22"/>
      <c r="EN82" s="22"/>
    </row>
    <row r="83" spans="1:144" s="23" customFormat="1" ht="110.25">
      <c r="A83" s="24" t="s">
        <v>825</v>
      </c>
      <c r="B83" s="24" t="s">
        <v>826</v>
      </c>
      <c r="C83" s="13" t="s">
        <v>827</v>
      </c>
      <c r="D83" s="13"/>
      <c r="E83" s="15" t="s">
        <v>188</v>
      </c>
      <c r="F83" s="25" t="s">
        <v>214</v>
      </c>
      <c r="G83" s="25"/>
      <c r="H83" s="25"/>
      <c r="I83" s="25"/>
      <c r="J83" s="25"/>
      <c r="K83" s="26"/>
      <c r="L83" s="26" t="str">
        <f>IF(COUNTIF(K:K,K83)=0,"",COUNTIF(K:K,K83))</f>
        <v/>
      </c>
      <c r="M83" s="13" t="s">
        <v>176</v>
      </c>
      <c r="N83" s="13" t="s">
        <v>168</v>
      </c>
      <c r="O83" s="27" t="s">
        <v>828</v>
      </c>
      <c r="P83" s="13">
        <f t="shared" si="15"/>
        <v>2</v>
      </c>
      <c r="Q83" s="19"/>
      <c r="R83" s="19" t="s">
        <v>179</v>
      </c>
      <c r="S83" s="19" t="s">
        <v>178</v>
      </c>
      <c r="T83" s="19" t="s">
        <v>170</v>
      </c>
      <c r="U83" s="19" t="s">
        <v>170</v>
      </c>
      <c r="V83" s="19" t="s">
        <v>178</v>
      </c>
      <c r="W83" s="19" t="s">
        <v>179</v>
      </c>
      <c r="X83" s="19" t="s">
        <v>179</v>
      </c>
      <c r="Y83" s="19" t="s">
        <v>179</v>
      </c>
      <c r="Z83" s="19" t="s">
        <v>179</v>
      </c>
      <c r="AA83" s="19" t="s">
        <v>179</v>
      </c>
      <c r="AB83" s="19" t="s">
        <v>179</v>
      </c>
      <c r="AC83" s="19" t="s">
        <v>179</v>
      </c>
      <c r="AD83" s="13"/>
      <c r="AE83" s="13"/>
      <c r="AF83" s="14"/>
      <c r="AG83" s="14" t="s">
        <v>170</v>
      </c>
      <c r="AH83" s="14" t="s">
        <v>170</v>
      </c>
      <c r="AI83" s="14"/>
      <c r="AJ83" s="14" t="s">
        <v>170</v>
      </c>
      <c r="AK83" s="14" t="s">
        <v>170</v>
      </c>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3"/>
      <c r="BT83" s="13" t="s">
        <v>180</v>
      </c>
      <c r="BU83" s="13"/>
      <c r="BV83" s="22"/>
      <c r="BW83" s="28" t="s">
        <v>829</v>
      </c>
      <c r="BX83" s="13" t="s">
        <v>830</v>
      </c>
      <c r="BY83" s="13" t="s">
        <v>831</v>
      </c>
      <c r="BZ83" s="13"/>
      <c r="CA83" s="19" t="s">
        <v>179</v>
      </c>
      <c r="CB83" s="19"/>
      <c r="CC83" s="19" t="s">
        <v>179</v>
      </c>
      <c r="CD83" s="19"/>
      <c r="CE83" s="19"/>
      <c r="CF83" s="19" t="s">
        <v>179</v>
      </c>
      <c r="CG83" s="19" t="s">
        <v>179</v>
      </c>
      <c r="CH83" s="19"/>
      <c r="CI83" s="19" t="s">
        <v>179</v>
      </c>
      <c r="CJ83" s="19" t="s">
        <v>179</v>
      </c>
      <c r="CK83" s="19" t="s">
        <v>179</v>
      </c>
      <c r="CL83" s="19" t="s">
        <v>179</v>
      </c>
      <c r="CM83" s="13"/>
      <c r="CN83" s="13"/>
      <c r="CO83" s="19" t="s">
        <v>179</v>
      </c>
      <c r="CP83" s="19"/>
      <c r="CQ83" s="19" t="s">
        <v>179</v>
      </c>
      <c r="CR83" s="19"/>
      <c r="CS83" s="19"/>
      <c r="CT83" s="19" t="s">
        <v>179</v>
      </c>
      <c r="CU83" s="19" t="s">
        <v>179</v>
      </c>
      <c r="CV83" s="19"/>
      <c r="CW83" s="19" t="s">
        <v>179</v>
      </c>
      <c r="CX83" s="19" t="s">
        <v>179</v>
      </c>
      <c r="CY83" s="19" t="s">
        <v>179</v>
      </c>
      <c r="CZ83" s="19" t="s">
        <v>179</v>
      </c>
      <c r="DA83" s="13" t="s">
        <v>832</v>
      </c>
      <c r="DB83" s="13"/>
      <c r="DC83" s="13"/>
      <c r="DD83" s="13"/>
      <c r="DE83" s="13"/>
      <c r="DF83" s="13"/>
      <c r="DG83" s="13"/>
      <c r="DH83" s="13"/>
      <c r="DI83" s="13"/>
      <c r="DJ83" s="13"/>
      <c r="DK83" s="13"/>
      <c r="DL83" s="13"/>
      <c r="DM83" s="13"/>
      <c r="DN83" s="13"/>
      <c r="DO83" s="13"/>
      <c r="DP83" s="13"/>
      <c r="DQ83" s="13"/>
      <c r="DR83" s="13"/>
      <c r="DS83" s="13"/>
      <c r="DT83" s="13"/>
      <c r="DU83" s="13"/>
      <c r="DV83" s="13"/>
      <c r="DW83" s="13" t="s">
        <v>833</v>
      </c>
      <c r="DX83" s="22">
        <f t="shared" si="16"/>
        <v>1</v>
      </c>
      <c r="DY83" s="19"/>
      <c r="DZ83" s="19"/>
      <c r="EA83" s="19"/>
      <c r="EB83" s="29"/>
      <c r="EC83" s="29"/>
      <c r="ED83" s="29"/>
      <c r="EE83" s="29"/>
      <c r="EF83" s="29"/>
      <c r="EG83" s="29"/>
      <c r="EH83" s="29"/>
      <c r="EI83" s="20" t="s">
        <v>185</v>
      </c>
      <c r="EJ83" s="22" t="str">
        <f t="shared" si="17"/>
        <v>YYYY</v>
      </c>
      <c r="EK83" s="22"/>
      <c r="EL83" s="22"/>
      <c r="EM83" s="22"/>
      <c r="EN83" s="22"/>
    </row>
    <row r="84" spans="1:144" s="23" customFormat="1" ht="94.5">
      <c r="A84" s="24" t="s">
        <v>834</v>
      </c>
      <c r="B84" s="13" t="s">
        <v>835</v>
      </c>
      <c r="C84" s="13" t="s">
        <v>836</v>
      </c>
      <c r="D84" s="13"/>
      <c r="E84" s="15"/>
      <c r="F84" s="25"/>
      <c r="G84" s="25"/>
      <c r="H84" s="25"/>
      <c r="I84" s="25"/>
      <c r="J84" s="25"/>
      <c r="K84" s="17"/>
      <c r="L84" s="26" t="str">
        <f>IF(COUNTIF(K:K,K84)=0,"",COUNTIF(K:K,K84))</f>
        <v/>
      </c>
      <c r="M84" s="13" t="s">
        <v>176</v>
      </c>
      <c r="N84" s="13" t="s">
        <v>168</v>
      </c>
      <c r="O84" s="41" t="s">
        <v>837</v>
      </c>
      <c r="P84" s="13">
        <f t="shared" si="15"/>
        <v>3</v>
      </c>
      <c r="Q84" s="19"/>
      <c r="R84" s="19" t="s">
        <v>170</v>
      </c>
      <c r="S84" s="19" t="s">
        <v>170</v>
      </c>
      <c r="T84" s="19" t="s">
        <v>170</v>
      </c>
      <c r="U84" s="19" t="s">
        <v>178</v>
      </c>
      <c r="V84" s="19" t="s">
        <v>178</v>
      </c>
      <c r="W84" s="19" t="s">
        <v>179</v>
      </c>
      <c r="X84" s="19" t="s">
        <v>179</v>
      </c>
      <c r="Y84" s="19" t="s">
        <v>179</v>
      </c>
      <c r="Z84" s="19" t="s">
        <v>179</v>
      </c>
      <c r="AA84" s="19" t="s">
        <v>179</v>
      </c>
      <c r="AB84" s="19" t="s">
        <v>179</v>
      </c>
      <c r="AC84" s="19" t="s">
        <v>179</v>
      </c>
      <c r="AD84" s="13"/>
      <c r="AE84" s="13"/>
      <c r="AF84" s="14"/>
      <c r="AG84" s="14" t="s">
        <v>170</v>
      </c>
      <c r="AH84" s="14"/>
      <c r="AI84" s="14"/>
      <c r="AJ84" s="14" t="s">
        <v>170</v>
      </c>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t="s">
        <v>170</v>
      </c>
      <c r="BQ84" s="14"/>
      <c r="BR84" s="14"/>
      <c r="BS84" s="13"/>
      <c r="BT84" s="13" t="s">
        <v>838</v>
      </c>
      <c r="BU84" s="13"/>
      <c r="BV84" s="13" t="s">
        <v>839</v>
      </c>
      <c r="BW84" s="28" t="s">
        <v>840</v>
      </c>
      <c r="BX84" s="13" t="s">
        <v>841</v>
      </c>
      <c r="BY84" s="13"/>
      <c r="BZ84" s="13"/>
      <c r="CA84" s="19" t="s">
        <v>179</v>
      </c>
      <c r="CB84" s="19"/>
      <c r="CC84" s="19" t="s">
        <v>179</v>
      </c>
      <c r="CD84" s="19"/>
      <c r="CE84" s="19"/>
      <c r="CF84" s="19" t="s">
        <v>179</v>
      </c>
      <c r="CG84" s="19" t="s">
        <v>179</v>
      </c>
      <c r="CH84" s="19"/>
      <c r="CI84" s="19" t="s">
        <v>179</v>
      </c>
      <c r="CJ84" s="19" t="s">
        <v>179</v>
      </c>
      <c r="CK84" s="19" t="s">
        <v>179</v>
      </c>
      <c r="CL84" s="19" t="s">
        <v>179</v>
      </c>
      <c r="CM84" s="13"/>
      <c r="CN84" s="13"/>
      <c r="CO84" s="19" t="s">
        <v>179</v>
      </c>
      <c r="CP84" s="19"/>
      <c r="CQ84" s="19" t="s">
        <v>179</v>
      </c>
      <c r="CR84" s="19"/>
      <c r="CS84" s="19"/>
      <c r="CT84" s="19" t="s">
        <v>179</v>
      </c>
      <c r="CU84" s="19" t="s">
        <v>179</v>
      </c>
      <c r="CV84" s="19"/>
      <c r="CW84" s="19" t="s">
        <v>179</v>
      </c>
      <c r="CX84" s="19" t="s">
        <v>179</v>
      </c>
      <c r="CY84" s="19" t="s">
        <v>179</v>
      </c>
      <c r="CZ84" s="19" t="s">
        <v>179</v>
      </c>
      <c r="DA84" s="61" t="s">
        <v>842</v>
      </c>
      <c r="DB84" s="13"/>
      <c r="DC84" s="13"/>
      <c r="DD84" s="13"/>
      <c r="DE84" s="13"/>
      <c r="DF84" s="13"/>
      <c r="DG84" s="13"/>
      <c r="DH84" s="13"/>
      <c r="DI84" s="13"/>
      <c r="DJ84" s="13"/>
      <c r="DK84" s="13"/>
      <c r="DL84" s="13"/>
      <c r="DM84" s="13"/>
      <c r="DN84" s="13"/>
      <c r="DO84" s="13"/>
      <c r="DP84" s="13"/>
      <c r="DQ84" s="13"/>
      <c r="DR84" s="13"/>
      <c r="DS84" s="13"/>
      <c r="DT84" s="13"/>
      <c r="DU84" s="13"/>
      <c r="DV84" s="13"/>
      <c r="DW84" s="13"/>
      <c r="DX84" s="22">
        <f t="shared" si="16"/>
        <v>1</v>
      </c>
      <c r="DY84" s="19"/>
      <c r="DZ84" s="19"/>
      <c r="EA84" s="19"/>
      <c r="EB84" s="37" t="s">
        <v>843</v>
      </c>
      <c r="EC84" s="29"/>
      <c r="ED84" s="29"/>
      <c r="EE84" s="29"/>
      <c r="EF84" s="29"/>
      <c r="EG84" s="29"/>
      <c r="EH84" s="29"/>
      <c r="EI84" s="20" t="s">
        <v>185</v>
      </c>
      <c r="EJ84" s="22" t="str">
        <f t="shared" si="17"/>
        <v>YYY</v>
      </c>
      <c r="EK84" s="20"/>
      <c r="EL84" s="22"/>
      <c r="EM84" s="22"/>
      <c r="EN84" s="22"/>
    </row>
    <row r="85" spans="1:144" s="23" customFormat="1" ht="94.5">
      <c r="A85" s="24" t="s">
        <v>844</v>
      </c>
      <c r="B85" s="13" t="s">
        <v>845</v>
      </c>
      <c r="C85" s="13" t="s">
        <v>846</v>
      </c>
      <c r="D85" s="13"/>
      <c r="E85" s="15"/>
      <c r="F85" s="16"/>
      <c r="G85" s="16"/>
      <c r="H85" s="16"/>
      <c r="I85" s="16"/>
      <c r="J85" s="16"/>
      <c r="K85" s="17"/>
      <c r="L85" s="17"/>
      <c r="M85" s="13" t="s">
        <v>467</v>
      </c>
      <c r="N85" s="20" t="s">
        <v>168</v>
      </c>
      <c r="O85" s="27" t="s">
        <v>847</v>
      </c>
      <c r="P85" s="13">
        <f t="shared" si="15"/>
        <v>1</v>
      </c>
      <c r="Q85" s="19"/>
      <c r="R85" s="19"/>
      <c r="S85" s="19"/>
      <c r="T85" s="19"/>
      <c r="U85" s="19"/>
      <c r="V85" s="19"/>
      <c r="W85" s="19"/>
      <c r="X85" s="19"/>
      <c r="Y85" s="19" t="s">
        <v>170</v>
      </c>
      <c r="Z85" s="19" t="s">
        <v>179</v>
      </c>
      <c r="AA85" s="19"/>
      <c r="AB85" s="19" t="s">
        <v>179</v>
      </c>
      <c r="AC85" s="19"/>
      <c r="AD85" s="13"/>
      <c r="AE85" s="20"/>
      <c r="AF85" s="14"/>
      <c r="AG85" s="14" t="s">
        <v>170</v>
      </c>
      <c r="AH85" s="14"/>
      <c r="AI85" s="14"/>
      <c r="AJ85" s="14" t="s">
        <v>170</v>
      </c>
      <c r="AK85" s="14"/>
      <c r="AL85" s="14"/>
      <c r="AM85" s="14"/>
      <c r="AN85" s="14"/>
      <c r="AO85" s="14"/>
      <c r="AP85" s="14"/>
      <c r="AQ85" s="14"/>
      <c r="AR85" s="14"/>
      <c r="AS85" s="14"/>
      <c r="AT85" s="14"/>
      <c r="AU85" s="14"/>
      <c r="AV85" s="14"/>
      <c r="AW85" s="14"/>
      <c r="AX85" s="14"/>
      <c r="AY85" s="14"/>
      <c r="AZ85" s="14"/>
      <c r="BA85" s="14" t="s">
        <v>170</v>
      </c>
      <c r="BB85" s="14"/>
      <c r="BC85" s="14"/>
      <c r="BD85" s="14"/>
      <c r="BE85" s="14"/>
      <c r="BF85" s="14"/>
      <c r="BG85" s="14"/>
      <c r="BH85" s="14"/>
      <c r="BI85" s="14"/>
      <c r="BJ85" s="14"/>
      <c r="BK85" s="14"/>
      <c r="BL85" s="14"/>
      <c r="BM85" s="14"/>
      <c r="BN85" s="14"/>
      <c r="BO85" s="14"/>
      <c r="BP85" s="14"/>
      <c r="BQ85" s="14"/>
      <c r="BR85" s="14"/>
      <c r="BS85" s="13"/>
      <c r="BT85" s="13" t="s">
        <v>848</v>
      </c>
      <c r="BU85" s="13"/>
      <c r="BV85" s="22"/>
      <c r="BW85" s="28" t="s">
        <v>849</v>
      </c>
      <c r="BX85" s="13" t="s">
        <v>850</v>
      </c>
      <c r="BY85" s="13"/>
      <c r="BZ85" s="13"/>
      <c r="CA85" s="19"/>
      <c r="CB85" s="19"/>
      <c r="CC85" s="19"/>
      <c r="CD85" s="19"/>
      <c r="CE85" s="19"/>
      <c r="CF85" s="19"/>
      <c r="CG85" s="19"/>
      <c r="CH85" s="19"/>
      <c r="CI85" s="19"/>
      <c r="CJ85" s="19"/>
      <c r="CK85" s="19"/>
      <c r="CL85" s="19"/>
      <c r="CM85" s="13"/>
      <c r="CN85" s="13"/>
      <c r="CO85" s="19"/>
      <c r="CP85" s="19"/>
      <c r="CQ85" s="19"/>
      <c r="CR85" s="19"/>
      <c r="CS85" s="19"/>
      <c r="CT85" s="19"/>
      <c r="CU85" s="19"/>
      <c r="CV85" s="19"/>
      <c r="CW85" s="19"/>
      <c r="CX85" s="19"/>
      <c r="CY85" s="19"/>
      <c r="CZ85" s="19"/>
      <c r="DA85" s="13" t="s">
        <v>184</v>
      </c>
      <c r="DB85" s="13"/>
      <c r="DC85" s="13"/>
      <c r="DD85" s="13"/>
      <c r="DE85" s="13"/>
      <c r="DF85" s="13"/>
      <c r="DG85" s="13"/>
      <c r="DH85" s="13"/>
      <c r="DI85" s="13"/>
      <c r="DJ85" s="13"/>
      <c r="DK85" s="13"/>
      <c r="DL85" s="13"/>
      <c r="DM85" s="13"/>
      <c r="DN85" s="13"/>
      <c r="DO85" s="13"/>
      <c r="DP85" s="13"/>
      <c r="DQ85" s="13"/>
      <c r="DR85" s="13"/>
      <c r="DS85" s="13"/>
      <c r="DT85" s="13"/>
      <c r="DU85" s="13"/>
      <c r="DV85" s="13"/>
      <c r="DW85" s="20"/>
      <c r="DX85" s="22">
        <f t="shared" si="16"/>
        <v>1</v>
      </c>
      <c r="DY85" s="19"/>
      <c r="DZ85" s="19"/>
      <c r="EA85" s="19"/>
      <c r="EB85" s="29"/>
      <c r="EC85" s="29"/>
      <c r="ED85" s="29"/>
      <c r="EE85" s="29"/>
      <c r="EF85" s="29"/>
      <c r="EG85" s="29"/>
      <c r="EH85" s="29"/>
      <c r="EI85" s="20" t="s">
        <v>575</v>
      </c>
      <c r="EJ85" s="22" t="str">
        <f t="shared" si="17"/>
        <v>YYY</v>
      </c>
      <c r="EK85" s="20"/>
      <c r="EL85" s="22"/>
      <c r="EM85" s="22"/>
      <c r="EN85" s="22"/>
    </row>
    <row r="86" spans="1:144" s="23" customFormat="1" ht="47.25">
      <c r="A86" s="24" t="s">
        <v>851</v>
      </c>
      <c r="B86" s="13" t="s">
        <v>852</v>
      </c>
      <c r="C86" s="13"/>
      <c r="D86" s="13"/>
      <c r="E86" s="15"/>
      <c r="F86" s="25"/>
      <c r="G86" s="25"/>
      <c r="H86" s="25"/>
      <c r="I86" s="25"/>
      <c r="J86" s="25"/>
      <c r="K86" s="17"/>
      <c r="L86" s="26" t="str">
        <f>IF(COUNTIF(K:K,K86)=0,"",COUNTIF(K:K,K86))</f>
        <v/>
      </c>
      <c r="M86" s="13" t="s">
        <v>249</v>
      </c>
      <c r="N86" s="13" t="s">
        <v>369</v>
      </c>
      <c r="O86" s="41" t="s">
        <v>459</v>
      </c>
      <c r="P86" s="13">
        <f t="shared" si="15"/>
        <v>1</v>
      </c>
      <c r="Q86" s="19"/>
      <c r="R86" s="19" t="s">
        <v>179</v>
      </c>
      <c r="S86" s="19" t="s">
        <v>178</v>
      </c>
      <c r="T86" s="19" t="s">
        <v>179</v>
      </c>
      <c r="U86" s="19" t="s">
        <v>178</v>
      </c>
      <c r="V86" s="19" t="s">
        <v>178</v>
      </c>
      <c r="W86" s="19" t="s">
        <v>179</v>
      </c>
      <c r="X86" s="19" t="s">
        <v>179</v>
      </c>
      <c r="Y86" s="19" t="s">
        <v>179</v>
      </c>
      <c r="Z86" s="19" t="s">
        <v>170</v>
      </c>
      <c r="AA86" s="19" t="s">
        <v>179</v>
      </c>
      <c r="AB86" s="19" t="s">
        <v>179</v>
      </c>
      <c r="AC86" s="19" t="s">
        <v>179</v>
      </c>
      <c r="AD86" s="13"/>
      <c r="AE86" s="13"/>
      <c r="AF86" s="14" t="s">
        <v>178</v>
      </c>
      <c r="AG86" s="14" t="s">
        <v>178</v>
      </c>
      <c r="AH86" s="14" t="s">
        <v>178</v>
      </c>
      <c r="AI86" s="14" t="s">
        <v>178</v>
      </c>
      <c r="AJ86" s="14" t="s">
        <v>178</v>
      </c>
      <c r="AK86" s="14" t="s">
        <v>178</v>
      </c>
      <c r="AL86" s="14" t="s">
        <v>178</v>
      </c>
      <c r="AM86" s="14" t="s">
        <v>178</v>
      </c>
      <c r="AN86" s="14" t="s">
        <v>178</v>
      </c>
      <c r="AO86" s="14" t="s">
        <v>178</v>
      </c>
      <c r="AP86" s="14" t="s">
        <v>178</v>
      </c>
      <c r="AQ86" s="14" t="s">
        <v>178</v>
      </c>
      <c r="AR86" s="14" t="s">
        <v>178</v>
      </c>
      <c r="AS86" s="14" t="s">
        <v>178</v>
      </c>
      <c r="AT86" s="14" t="s">
        <v>178</v>
      </c>
      <c r="AU86" s="14" t="s">
        <v>178</v>
      </c>
      <c r="AV86" s="14" t="s">
        <v>178</v>
      </c>
      <c r="AW86" s="14" t="s">
        <v>178</v>
      </c>
      <c r="AX86" s="14" t="s">
        <v>178</v>
      </c>
      <c r="AY86" s="14" t="s">
        <v>178</v>
      </c>
      <c r="AZ86" s="14" t="s">
        <v>178</v>
      </c>
      <c r="BA86" s="14" t="s">
        <v>178</v>
      </c>
      <c r="BB86" s="14" t="s">
        <v>178</v>
      </c>
      <c r="BC86" s="14" t="s">
        <v>170</v>
      </c>
      <c r="BD86" s="14" t="s">
        <v>170</v>
      </c>
      <c r="BE86" s="14" t="s">
        <v>170</v>
      </c>
      <c r="BF86" s="14" t="s">
        <v>178</v>
      </c>
      <c r="BG86" s="14" t="s">
        <v>178</v>
      </c>
      <c r="BH86" s="14" t="s">
        <v>178</v>
      </c>
      <c r="BI86" s="14" t="s">
        <v>178</v>
      </c>
      <c r="BJ86" s="14" t="s">
        <v>178</v>
      </c>
      <c r="BK86" s="14" t="s">
        <v>178</v>
      </c>
      <c r="BL86" s="14" t="s">
        <v>178</v>
      </c>
      <c r="BM86" s="14" t="s">
        <v>178</v>
      </c>
      <c r="BN86" s="14" t="s">
        <v>178</v>
      </c>
      <c r="BO86" s="14" t="s">
        <v>178</v>
      </c>
      <c r="BP86" s="14" t="s">
        <v>178</v>
      </c>
      <c r="BQ86" s="14" t="s">
        <v>178</v>
      </c>
      <c r="BR86" s="14"/>
      <c r="BS86" s="13"/>
      <c r="BT86" s="13" t="s">
        <v>853</v>
      </c>
      <c r="BU86" s="13"/>
      <c r="BV86" s="22"/>
      <c r="BW86" s="44"/>
      <c r="BX86" s="13" t="s">
        <v>854</v>
      </c>
      <c r="BY86" s="13"/>
      <c r="BZ86" s="13"/>
      <c r="CA86" s="19" t="s">
        <v>179</v>
      </c>
      <c r="CB86" s="19"/>
      <c r="CC86" s="19" t="s">
        <v>179</v>
      </c>
      <c r="CD86" s="19"/>
      <c r="CE86" s="19"/>
      <c r="CF86" s="19" t="s">
        <v>179</v>
      </c>
      <c r="CG86" s="19" t="s">
        <v>179</v>
      </c>
      <c r="CH86" s="19"/>
      <c r="CI86" s="19" t="s">
        <v>179</v>
      </c>
      <c r="CJ86" s="19" t="s">
        <v>179</v>
      </c>
      <c r="CK86" s="19" t="s">
        <v>179</v>
      </c>
      <c r="CL86" s="19" t="s">
        <v>179</v>
      </c>
      <c r="CM86" s="13"/>
      <c r="CN86" s="13"/>
      <c r="CO86" s="19" t="s">
        <v>179</v>
      </c>
      <c r="CP86" s="19"/>
      <c r="CQ86" s="19" t="s">
        <v>179</v>
      </c>
      <c r="CR86" s="19"/>
      <c r="CS86" s="19"/>
      <c r="CT86" s="19" t="s">
        <v>179</v>
      </c>
      <c r="CU86" s="19" t="s">
        <v>179</v>
      </c>
      <c r="CV86" s="19"/>
      <c r="CW86" s="19" t="s">
        <v>179</v>
      </c>
      <c r="CX86" s="19" t="s">
        <v>179</v>
      </c>
      <c r="CY86" s="19" t="s">
        <v>179</v>
      </c>
      <c r="CZ86" s="19" t="s">
        <v>179</v>
      </c>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22">
        <f t="shared" si="16"/>
        <v>1</v>
      </c>
      <c r="DY86" s="19"/>
      <c r="DZ86" s="19"/>
      <c r="EA86" s="19"/>
      <c r="EB86" s="29"/>
      <c r="EC86" s="29"/>
      <c r="ED86" s="29"/>
      <c r="EE86" s="29"/>
      <c r="EF86" s="29"/>
      <c r="EG86" s="29"/>
      <c r="EH86" s="29"/>
      <c r="EI86" s="20"/>
      <c r="EJ86" s="22" t="str">
        <f t="shared" si="17"/>
        <v>YYY</v>
      </c>
      <c r="EK86" s="20"/>
      <c r="EL86" s="22"/>
      <c r="EM86" s="22"/>
      <c r="EN86" s="22"/>
    </row>
    <row r="87" spans="1:144" s="23" customFormat="1" ht="78.75">
      <c r="A87" s="24" t="s">
        <v>855</v>
      </c>
      <c r="B87" s="24" t="s">
        <v>856</v>
      </c>
      <c r="C87" s="13" t="s">
        <v>857</v>
      </c>
      <c r="D87" s="13"/>
      <c r="E87" s="15" t="s">
        <v>858</v>
      </c>
      <c r="F87" s="25" t="s">
        <v>465</v>
      </c>
      <c r="G87" s="25" t="s">
        <v>466</v>
      </c>
      <c r="H87" s="25"/>
      <c r="I87" s="25"/>
      <c r="J87" s="25"/>
      <c r="K87" s="26"/>
      <c r="L87" s="26" t="str">
        <f>IF(COUNTIF(K:K,K87)=0,"",COUNTIF(K:K,K87))</f>
        <v/>
      </c>
      <c r="M87" s="13" t="s">
        <v>176</v>
      </c>
      <c r="N87" s="13" t="s">
        <v>468</v>
      </c>
      <c r="O87" s="51" t="s">
        <v>859</v>
      </c>
      <c r="P87" s="13">
        <f t="shared" si="15"/>
        <v>8</v>
      </c>
      <c r="Q87" s="19"/>
      <c r="R87" s="19" t="s">
        <v>170</v>
      </c>
      <c r="S87" s="19" t="s">
        <v>170</v>
      </c>
      <c r="T87" s="19" t="s">
        <v>170</v>
      </c>
      <c r="U87" s="19" t="s">
        <v>170</v>
      </c>
      <c r="V87" s="19" t="s">
        <v>170</v>
      </c>
      <c r="W87" s="19" t="s">
        <v>170</v>
      </c>
      <c r="X87" s="19" t="s">
        <v>170</v>
      </c>
      <c r="Y87" s="19" t="s">
        <v>170</v>
      </c>
      <c r="Z87" s="19" t="s">
        <v>179</v>
      </c>
      <c r="AA87" s="19" t="s">
        <v>179</v>
      </c>
      <c r="AB87" s="19" t="s">
        <v>179</v>
      </c>
      <c r="AC87" s="19" t="s">
        <v>179</v>
      </c>
      <c r="AD87" s="13" t="s">
        <v>469</v>
      </c>
      <c r="AE87" s="20"/>
      <c r="AF87" s="14" t="s">
        <v>170</v>
      </c>
      <c r="AG87" s="14" t="s">
        <v>170</v>
      </c>
      <c r="AH87" s="14" t="s">
        <v>170</v>
      </c>
      <c r="AI87" s="14"/>
      <c r="AJ87" s="14"/>
      <c r="AK87" s="14" t="s">
        <v>170</v>
      </c>
      <c r="AL87" s="14"/>
      <c r="AM87" s="14"/>
      <c r="AN87" s="14"/>
      <c r="AO87" s="14"/>
      <c r="AP87" s="14"/>
      <c r="AQ87" s="14"/>
      <c r="AR87" s="14"/>
      <c r="AS87" s="14"/>
      <c r="AT87" s="14" t="s">
        <v>170</v>
      </c>
      <c r="AU87" s="14"/>
      <c r="AV87" s="14" t="s">
        <v>170</v>
      </c>
      <c r="AW87" s="14"/>
      <c r="AX87" s="14"/>
      <c r="AY87" s="14" t="s">
        <v>170</v>
      </c>
      <c r="AZ87" s="14"/>
      <c r="BA87" s="14"/>
      <c r="BB87" s="14"/>
      <c r="BC87" s="14"/>
      <c r="BD87" s="14"/>
      <c r="BE87" s="14"/>
      <c r="BF87" s="14" t="s">
        <v>170</v>
      </c>
      <c r="BG87" s="14" t="s">
        <v>170</v>
      </c>
      <c r="BH87" s="14" t="s">
        <v>170</v>
      </c>
      <c r="BI87" s="14"/>
      <c r="BJ87" s="14" t="s">
        <v>170</v>
      </c>
      <c r="BK87" s="14"/>
      <c r="BL87" s="14"/>
      <c r="BM87" s="14" t="s">
        <v>170</v>
      </c>
      <c r="BN87" s="14"/>
      <c r="BO87" s="14" t="s">
        <v>170</v>
      </c>
      <c r="BP87" s="14" t="s">
        <v>170</v>
      </c>
      <c r="BQ87" s="14" t="s">
        <v>170</v>
      </c>
      <c r="BR87" s="14" t="s">
        <v>470</v>
      </c>
      <c r="BS87" s="13" t="s">
        <v>471</v>
      </c>
      <c r="BT87" s="13" t="s">
        <v>252</v>
      </c>
      <c r="BU87" s="13"/>
      <c r="BV87" s="22"/>
      <c r="BW87" s="28" t="s">
        <v>860</v>
      </c>
      <c r="BX87" s="13" t="s">
        <v>861</v>
      </c>
      <c r="BY87" s="13" t="s">
        <v>862</v>
      </c>
      <c r="BZ87" s="13"/>
      <c r="CA87" s="19" t="s">
        <v>179</v>
      </c>
      <c r="CB87" s="19"/>
      <c r="CC87" s="19" t="s">
        <v>179</v>
      </c>
      <c r="CD87" s="19"/>
      <c r="CE87" s="19"/>
      <c r="CF87" s="19" t="s">
        <v>179</v>
      </c>
      <c r="CG87" s="19" t="s">
        <v>179</v>
      </c>
      <c r="CH87" s="19"/>
      <c r="CI87" s="19" t="s">
        <v>179</v>
      </c>
      <c r="CJ87" s="19" t="s">
        <v>179</v>
      </c>
      <c r="CK87" s="19" t="s">
        <v>179</v>
      </c>
      <c r="CL87" s="19" t="s">
        <v>179</v>
      </c>
      <c r="CM87" s="13" t="s">
        <v>863</v>
      </c>
      <c r="CN87" s="13"/>
      <c r="CO87" s="19" t="s">
        <v>179</v>
      </c>
      <c r="CP87" s="19"/>
      <c r="CQ87" s="19" t="s">
        <v>179</v>
      </c>
      <c r="CR87" s="19"/>
      <c r="CS87" s="19"/>
      <c r="CT87" s="19" t="s">
        <v>179</v>
      </c>
      <c r="CU87" s="19" t="s">
        <v>179</v>
      </c>
      <c r="CV87" s="19"/>
      <c r="CW87" s="19" t="s">
        <v>179</v>
      </c>
      <c r="CX87" s="19" t="s">
        <v>179</v>
      </c>
      <c r="CY87" s="19" t="s">
        <v>179</v>
      </c>
      <c r="CZ87" s="19" t="s">
        <v>179</v>
      </c>
      <c r="DA87" s="30" t="s">
        <v>864</v>
      </c>
      <c r="DB87" s="13"/>
      <c r="DC87" s="13"/>
      <c r="DD87" s="13"/>
      <c r="DE87" s="13"/>
      <c r="DF87" s="13"/>
      <c r="DG87" s="13"/>
      <c r="DH87" s="13"/>
      <c r="DI87" s="13"/>
      <c r="DJ87" s="13"/>
      <c r="DK87" s="13"/>
      <c r="DL87" s="13"/>
      <c r="DM87" s="13"/>
      <c r="DN87" s="13"/>
      <c r="DO87" s="13"/>
      <c r="DP87" s="13"/>
      <c r="DQ87" s="13"/>
      <c r="DR87" s="13"/>
      <c r="DS87" s="13"/>
      <c r="DT87" s="13"/>
      <c r="DU87" s="13"/>
      <c r="DV87" s="13"/>
      <c r="DW87" s="20" t="s">
        <v>865</v>
      </c>
      <c r="DX87" s="22">
        <f t="shared" si="16"/>
        <v>1</v>
      </c>
      <c r="DY87" s="19"/>
      <c r="DZ87" s="19"/>
      <c r="EA87" s="19"/>
      <c r="EB87" s="40" t="s">
        <v>866</v>
      </c>
      <c r="EC87" s="29" t="s">
        <v>867</v>
      </c>
      <c r="ED87" s="29"/>
      <c r="EE87" s="29"/>
      <c r="EF87" s="29"/>
      <c r="EG87" s="29"/>
      <c r="EH87" s="29"/>
      <c r="EI87" s="20" t="s">
        <v>185</v>
      </c>
      <c r="EJ87" s="22" t="str">
        <f t="shared" si="17"/>
        <v>YYYYYYYYYYYYYYY</v>
      </c>
      <c r="EK87" s="22"/>
      <c r="EL87" s="22"/>
      <c r="EM87" s="22" t="s">
        <v>868</v>
      </c>
      <c r="EN87" s="22"/>
    </row>
    <row r="88" spans="1:144" s="23" customFormat="1" ht="94.5">
      <c r="A88" s="24" t="s">
        <v>869</v>
      </c>
      <c r="B88" s="24" t="s">
        <v>870</v>
      </c>
      <c r="C88" s="13" t="s">
        <v>870</v>
      </c>
      <c r="D88" s="13"/>
      <c r="E88" s="15" t="s">
        <v>188</v>
      </c>
      <c r="F88" s="25" t="s">
        <v>189</v>
      </c>
      <c r="G88" s="25"/>
      <c r="H88" s="25"/>
      <c r="I88" s="25"/>
      <c r="J88" s="25"/>
      <c r="K88" s="26"/>
      <c r="L88" s="26" t="str">
        <f>IF(COUNTIF(K:K,K88)=0,"",COUNTIF(K:K,K88))</f>
        <v/>
      </c>
      <c r="M88" s="13" t="s">
        <v>190</v>
      </c>
      <c r="N88" s="13" t="s">
        <v>191</v>
      </c>
      <c r="O88" s="27" t="s">
        <v>871</v>
      </c>
      <c r="P88" s="13">
        <f t="shared" si="15"/>
        <v>1</v>
      </c>
      <c r="Q88" s="19"/>
      <c r="R88" s="19" t="s">
        <v>179</v>
      </c>
      <c r="S88" s="19" t="s">
        <v>178</v>
      </c>
      <c r="T88" s="19" t="s">
        <v>179</v>
      </c>
      <c r="U88" s="19" t="s">
        <v>178</v>
      </c>
      <c r="V88" s="19" t="s">
        <v>170</v>
      </c>
      <c r="W88" s="19" t="s">
        <v>179</v>
      </c>
      <c r="X88" s="19" t="s">
        <v>179</v>
      </c>
      <c r="Y88" s="19" t="s">
        <v>179</v>
      </c>
      <c r="Z88" s="19" t="s">
        <v>179</v>
      </c>
      <c r="AA88" s="19" t="s">
        <v>179</v>
      </c>
      <c r="AB88" s="19" t="s">
        <v>179</v>
      </c>
      <c r="AC88" s="19" t="s">
        <v>179</v>
      </c>
      <c r="AD88" s="13"/>
      <c r="AE88" s="13"/>
      <c r="AF88" s="14"/>
      <c r="AG88" s="14" t="s">
        <v>170</v>
      </c>
      <c r="AH88" s="14"/>
      <c r="AI88" s="14" t="s">
        <v>170</v>
      </c>
      <c r="AJ88" s="14"/>
      <c r="AK88" s="14"/>
      <c r="AL88" s="14" t="s">
        <v>170</v>
      </c>
      <c r="AM88" s="14"/>
      <c r="AN88" s="14"/>
      <c r="AO88" s="14"/>
      <c r="AP88" s="14"/>
      <c r="AQ88" s="14"/>
      <c r="AR88" s="14"/>
      <c r="AS88" s="14"/>
      <c r="AT88" s="14" t="s">
        <v>170</v>
      </c>
      <c r="AU88" s="14"/>
      <c r="AV88" s="14"/>
      <c r="AW88" s="14"/>
      <c r="AX88" s="14"/>
      <c r="AY88" s="14"/>
      <c r="AZ88" s="14"/>
      <c r="BA88" s="14"/>
      <c r="BB88" s="14"/>
      <c r="BC88" s="14"/>
      <c r="BD88" s="14"/>
      <c r="BE88" s="14"/>
      <c r="BF88" s="14"/>
      <c r="BG88" s="14"/>
      <c r="BH88" s="14"/>
      <c r="BI88" s="14"/>
      <c r="BJ88" s="14"/>
      <c r="BK88" s="14"/>
      <c r="BL88" s="14"/>
      <c r="BM88" s="14"/>
      <c r="BN88" s="14" t="s">
        <v>170</v>
      </c>
      <c r="BO88" s="14"/>
      <c r="BP88" s="14"/>
      <c r="BQ88" s="14"/>
      <c r="BR88" s="14"/>
      <c r="BS88" s="13"/>
      <c r="BT88" s="13" t="s">
        <v>193</v>
      </c>
      <c r="BU88" s="13"/>
      <c r="BV88" s="22"/>
      <c r="BW88" s="28" t="s">
        <v>872</v>
      </c>
      <c r="BX88" s="13" t="s">
        <v>798</v>
      </c>
      <c r="BY88" s="13" t="s">
        <v>195</v>
      </c>
      <c r="BZ88" s="13"/>
      <c r="CA88" s="19" t="s">
        <v>179</v>
      </c>
      <c r="CB88" s="19"/>
      <c r="CC88" s="19" t="s">
        <v>179</v>
      </c>
      <c r="CD88" s="19"/>
      <c r="CE88" s="19"/>
      <c r="CF88" s="19" t="s">
        <v>179</v>
      </c>
      <c r="CG88" s="19" t="s">
        <v>179</v>
      </c>
      <c r="CH88" s="19"/>
      <c r="CI88" s="19" t="s">
        <v>179</v>
      </c>
      <c r="CJ88" s="19" t="s">
        <v>179</v>
      </c>
      <c r="CK88" s="19" t="s">
        <v>179</v>
      </c>
      <c r="CL88" s="19" t="s">
        <v>179</v>
      </c>
      <c r="CM88" s="13"/>
      <c r="CN88" s="13"/>
      <c r="CO88" s="19" t="s">
        <v>179</v>
      </c>
      <c r="CP88" s="19"/>
      <c r="CQ88" s="19" t="s">
        <v>179</v>
      </c>
      <c r="CR88" s="19"/>
      <c r="CS88" s="19"/>
      <c r="CT88" s="19" t="s">
        <v>179</v>
      </c>
      <c r="CU88" s="19" t="s">
        <v>179</v>
      </c>
      <c r="CV88" s="19"/>
      <c r="CW88" s="19" t="s">
        <v>179</v>
      </c>
      <c r="CX88" s="19" t="s">
        <v>179</v>
      </c>
      <c r="CY88" s="19" t="s">
        <v>179</v>
      </c>
      <c r="CZ88" s="19" t="s">
        <v>179</v>
      </c>
      <c r="DA88" s="30" t="s">
        <v>196</v>
      </c>
      <c r="DB88" s="13"/>
      <c r="DC88" s="13"/>
      <c r="DD88" s="13"/>
      <c r="DE88" s="13"/>
      <c r="DF88" s="13"/>
      <c r="DG88" s="13"/>
      <c r="DH88" s="13"/>
      <c r="DI88" s="13"/>
      <c r="DJ88" s="13"/>
      <c r="DK88" s="13"/>
      <c r="DL88" s="13"/>
      <c r="DM88" s="13"/>
      <c r="DN88" s="13"/>
      <c r="DO88" s="13"/>
      <c r="DP88" s="13"/>
      <c r="DQ88" s="13"/>
      <c r="DR88" s="13"/>
      <c r="DS88" s="13"/>
      <c r="DT88" s="13"/>
      <c r="DU88" s="13"/>
      <c r="DV88" s="13"/>
      <c r="DW88" s="13" t="s">
        <v>873</v>
      </c>
      <c r="DX88" s="22">
        <f t="shared" si="16"/>
        <v>1</v>
      </c>
      <c r="DY88" s="19"/>
      <c r="DZ88" s="19"/>
      <c r="EA88" s="19"/>
      <c r="EB88" s="40" t="s">
        <v>874</v>
      </c>
      <c r="EC88" s="62" t="s">
        <v>875</v>
      </c>
      <c r="ED88" s="29"/>
      <c r="EE88" s="29"/>
      <c r="EF88" s="29"/>
      <c r="EG88" s="29"/>
      <c r="EH88" s="29"/>
      <c r="EI88" s="20" t="s">
        <v>201</v>
      </c>
      <c r="EJ88" s="22" t="str">
        <f t="shared" si="17"/>
        <v>YYYYY</v>
      </c>
      <c r="EK88" s="22"/>
      <c r="EL88" s="22"/>
      <c r="EM88" s="22"/>
      <c r="EN88" s="22"/>
    </row>
    <row r="89" spans="1:144" s="23" customFormat="1" ht="78.75">
      <c r="A89" s="24" t="s">
        <v>876</v>
      </c>
      <c r="B89" s="24" t="s">
        <v>877</v>
      </c>
      <c r="C89" s="13" t="s">
        <v>878</v>
      </c>
      <c r="D89" s="13"/>
      <c r="E89" s="15" t="s">
        <v>188</v>
      </c>
      <c r="F89" s="25" t="s">
        <v>465</v>
      </c>
      <c r="G89" s="25" t="s">
        <v>215</v>
      </c>
      <c r="H89" s="25" t="s">
        <v>293</v>
      </c>
      <c r="I89" s="35"/>
      <c r="J89" s="25" t="s">
        <v>876</v>
      </c>
      <c r="K89" s="26" t="s">
        <v>879</v>
      </c>
      <c r="L89" s="26">
        <f>IF(COUNTIF(K:K,K89)=0,"",COUNTIF(K:K,K89))</f>
        <v>1</v>
      </c>
      <c r="M89" s="13" t="s">
        <v>176</v>
      </c>
      <c r="N89" s="13" t="s">
        <v>310</v>
      </c>
      <c r="O89" s="27" t="s">
        <v>880</v>
      </c>
      <c r="P89" s="13">
        <f t="shared" si="15"/>
        <v>3</v>
      </c>
      <c r="Q89" s="19"/>
      <c r="R89" s="19" t="s">
        <v>170</v>
      </c>
      <c r="S89" s="19"/>
      <c r="T89" s="19" t="s">
        <v>170</v>
      </c>
      <c r="U89" s="19" t="s">
        <v>170</v>
      </c>
      <c r="V89" s="19" t="s">
        <v>178</v>
      </c>
      <c r="W89" s="19" t="s">
        <v>179</v>
      </c>
      <c r="X89" s="19" t="s">
        <v>179</v>
      </c>
      <c r="Y89" s="19" t="s">
        <v>179</v>
      </c>
      <c r="Z89" s="19" t="s">
        <v>179</v>
      </c>
      <c r="AA89" s="19" t="s">
        <v>179</v>
      </c>
      <c r="AB89" s="19" t="s">
        <v>179</v>
      </c>
      <c r="AC89" s="19" t="s">
        <v>179</v>
      </c>
      <c r="AD89" s="13"/>
      <c r="AE89" s="13"/>
      <c r="AF89" s="38"/>
      <c r="AG89" s="38" t="s">
        <v>170</v>
      </c>
      <c r="AH89" s="38" t="s">
        <v>170</v>
      </c>
      <c r="AI89" s="38" t="s">
        <v>227</v>
      </c>
      <c r="AJ89" s="38" t="s">
        <v>170</v>
      </c>
      <c r="AK89" s="38" t="s">
        <v>170</v>
      </c>
      <c r="AL89" s="38" t="s">
        <v>227</v>
      </c>
      <c r="AM89" s="38" t="s">
        <v>227</v>
      </c>
      <c r="AN89" s="38" t="s">
        <v>227</v>
      </c>
      <c r="AO89" s="38" t="s">
        <v>227</v>
      </c>
      <c r="AP89" s="38" t="s">
        <v>227</v>
      </c>
      <c r="AQ89" s="38" t="s">
        <v>227</v>
      </c>
      <c r="AR89" s="38" t="s">
        <v>227</v>
      </c>
      <c r="AS89" s="38" t="s">
        <v>227</v>
      </c>
      <c r="AT89" s="38" t="s">
        <v>227</v>
      </c>
      <c r="AU89" s="38" t="s">
        <v>227</v>
      </c>
      <c r="AV89" s="38" t="s">
        <v>170</v>
      </c>
      <c r="AW89" s="38" t="s">
        <v>227</v>
      </c>
      <c r="AX89" s="38" t="s">
        <v>227</v>
      </c>
      <c r="AY89" s="38" t="s">
        <v>227</v>
      </c>
      <c r="AZ89" s="38" t="s">
        <v>227</v>
      </c>
      <c r="BA89" s="38" t="s">
        <v>227</v>
      </c>
      <c r="BB89" s="38" t="s">
        <v>227</v>
      </c>
      <c r="BC89" s="38" t="s">
        <v>227</v>
      </c>
      <c r="BD89" s="38" t="s">
        <v>227</v>
      </c>
      <c r="BE89" s="38" t="s">
        <v>227</v>
      </c>
      <c r="BF89" s="38" t="s">
        <v>227</v>
      </c>
      <c r="BG89" s="38" t="s">
        <v>227</v>
      </c>
      <c r="BH89" s="38" t="s">
        <v>227</v>
      </c>
      <c r="BI89" s="38" t="s">
        <v>227</v>
      </c>
      <c r="BJ89" s="38" t="s">
        <v>227</v>
      </c>
      <c r="BK89" s="38" t="s">
        <v>227</v>
      </c>
      <c r="BL89" s="38" t="s">
        <v>227</v>
      </c>
      <c r="BM89" s="38" t="s">
        <v>227</v>
      </c>
      <c r="BN89" s="38" t="s">
        <v>227</v>
      </c>
      <c r="BO89" s="38" t="s">
        <v>227</v>
      </c>
      <c r="BP89" s="38" t="s">
        <v>227</v>
      </c>
      <c r="BQ89" s="38" t="s">
        <v>227</v>
      </c>
      <c r="BR89" s="14"/>
      <c r="BS89" s="13"/>
      <c r="BT89" s="13" t="s">
        <v>252</v>
      </c>
      <c r="BU89" s="13"/>
      <c r="BV89" s="22"/>
      <c r="BW89" s="28" t="s">
        <v>881</v>
      </c>
      <c r="BX89" s="13" t="s">
        <v>882</v>
      </c>
      <c r="BY89" s="13" t="s">
        <v>883</v>
      </c>
      <c r="BZ89" s="13"/>
      <c r="CA89" s="19" t="s">
        <v>179</v>
      </c>
      <c r="CB89" s="19"/>
      <c r="CC89" s="19" t="s">
        <v>179</v>
      </c>
      <c r="CD89" s="19"/>
      <c r="CE89" s="19"/>
      <c r="CF89" s="19" t="s">
        <v>179</v>
      </c>
      <c r="CG89" s="19" t="s">
        <v>179</v>
      </c>
      <c r="CH89" s="19"/>
      <c r="CI89" s="19" t="s">
        <v>179</v>
      </c>
      <c r="CJ89" s="19" t="s">
        <v>179</v>
      </c>
      <c r="CK89" s="19" t="s">
        <v>179</v>
      </c>
      <c r="CL89" s="19" t="s">
        <v>179</v>
      </c>
      <c r="CM89" s="13"/>
      <c r="CN89" s="13"/>
      <c r="CO89" s="19" t="s">
        <v>179</v>
      </c>
      <c r="CP89" s="19"/>
      <c r="CQ89" s="19" t="s">
        <v>179</v>
      </c>
      <c r="CR89" s="19"/>
      <c r="CS89" s="19"/>
      <c r="CT89" s="19" t="s">
        <v>179</v>
      </c>
      <c r="CU89" s="19" t="s">
        <v>179</v>
      </c>
      <c r="CV89" s="19"/>
      <c r="CW89" s="19" t="s">
        <v>179</v>
      </c>
      <c r="CX89" s="19" t="s">
        <v>179</v>
      </c>
      <c r="CY89" s="19" t="s">
        <v>179</v>
      </c>
      <c r="CZ89" s="19" t="s">
        <v>179</v>
      </c>
      <c r="DA89" s="13" t="s">
        <v>639</v>
      </c>
      <c r="DB89" s="13"/>
      <c r="DC89" s="13"/>
      <c r="DD89" s="13"/>
      <c r="DE89" s="13"/>
      <c r="DF89" s="13"/>
      <c r="DG89" s="13"/>
      <c r="DH89" s="13"/>
      <c r="DI89" s="13"/>
      <c r="DJ89" s="13"/>
      <c r="DK89" s="13"/>
      <c r="DL89" s="13"/>
      <c r="DM89" s="13"/>
      <c r="DN89" s="13"/>
      <c r="DO89" s="13"/>
      <c r="DP89" s="13"/>
      <c r="DQ89" s="13"/>
      <c r="DR89" s="13"/>
      <c r="DS89" s="13"/>
      <c r="DT89" s="13"/>
      <c r="DU89" s="13"/>
      <c r="DV89" s="13"/>
      <c r="DW89" s="13"/>
      <c r="DX89" s="22">
        <f t="shared" si="16"/>
        <v>1</v>
      </c>
      <c r="DY89" s="19"/>
      <c r="DZ89" s="19"/>
      <c r="EA89" s="19"/>
      <c r="EB89" s="40" t="s">
        <v>884</v>
      </c>
      <c r="EC89" s="40" t="s">
        <v>885</v>
      </c>
      <c r="ED89" s="29"/>
      <c r="EE89" s="29"/>
      <c r="EF89" s="29"/>
      <c r="EG89" s="29"/>
      <c r="EH89" s="29"/>
      <c r="EI89" s="20" t="s">
        <v>267</v>
      </c>
      <c r="EJ89" s="22" t="str">
        <f t="shared" si="17"/>
        <v>YY YY          Y                     </v>
      </c>
      <c r="EK89" s="22"/>
      <c r="EL89" s="22"/>
      <c r="EM89" s="22"/>
      <c r="EN89" s="22"/>
    </row>
    <row r="90" spans="1:144" s="23" customFormat="1" ht="63">
      <c r="A90" s="13" t="s">
        <v>886</v>
      </c>
      <c r="B90" s="13" t="s">
        <v>887</v>
      </c>
      <c r="C90" s="13"/>
      <c r="D90" s="13"/>
      <c r="E90" s="15" t="s">
        <v>188</v>
      </c>
      <c r="F90" s="25" t="s">
        <v>214</v>
      </c>
      <c r="G90" s="16"/>
      <c r="H90" s="16"/>
      <c r="I90" s="16"/>
      <c r="J90" s="16"/>
      <c r="K90" s="17"/>
      <c r="L90" s="17"/>
      <c r="M90" s="13" t="s">
        <v>176</v>
      </c>
      <c r="N90" s="13" t="s">
        <v>168</v>
      </c>
      <c r="O90" s="39" t="s">
        <v>888</v>
      </c>
      <c r="P90" s="13">
        <f t="shared" si="15"/>
        <v>3</v>
      </c>
      <c r="Q90" s="19"/>
      <c r="R90" s="19"/>
      <c r="S90" s="19"/>
      <c r="T90" s="19" t="s">
        <v>170</v>
      </c>
      <c r="U90" s="19" t="s">
        <v>170</v>
      </c>
      <c r="V90" s="19"/>
      <c r="W90" s="19"/>
      <c r="X90" s="19"/>
      <c r="Y90" s="19"/>
      <c r="Z90" s="19"/>
      <c r="AA90" s="19" t="s">
        <v>170</v>
      </c>
      <c r="AB90" s="19"/>
      <c r="AC90" s="19"/>
      <c r="AD90" s="13"/>
      <c r="AE90" s="20"/>
      <c r="AF90" s="14"/>
      <c r="AG90" s="14" t="s">
        <v>170</v>
      </c>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3"/>
      <c r="BT90" s="13" t="s">
        <v>252</v>
      </c>
      <c r="BU90" s="13"/>
      <c r="BV90" s="13"/>
      <c r="BW90" s="28" t="s">
        <v>889</v>
      </c>
      <c r="BX90" s="13" t="s">
        <v>890</v>
      </c>
      <c r="BY90" s="13"/>
      <c r="BZ90" s="13"/>
      <c r="CA90" s="19"/>
      <c r="CB90" s="19"/>
      <c r="CC90" s="19"/>
      <c r="CD90" s="19"/>
      <c r="CE90" s="19"/>
      <c r="CF90" s="19"/>
      <c r="CG90" s="19"/>
      <c r="CH90" s="19"/>
      <c r="CI90" s="19"/>
      <c r="CJ90" s="19"/>
      <c r="CK90" s="19"/>
      <c r="CL90" s="19"/>
      <c r="CM90" s="13"/>
      <c r="CN90" s="13"/>
      <c r="CO90" s="19"/>
      <c r="CP90" s="19"/>
      <c r="CQ90" s="19"/>
      <c r="CR90" s="19"/>
      <c r="CS90" s="19"/>
      <c r="CT90" s="19"/>
      <c r="CU90" s="19"/>
      <c r="CV90" s="19"/>
      <c r="CW90" s="19"/>
      <c r="CX90" s="19"/>
      <c r="CY90" s="19"/>
      <c r="CZ90" s="19"/>
      <c r="DA90" s="13"/>
      <c r="DB90" s="13"/>
      <c r="DC90" s="13"/>
      <c r="DD90" s="13"/>
      <c r="DE90" s="13"/>
      <c r="DF90" s="13"/>
      <c r="DG90" s="13"/>
      <c r="DH90" s="13"/>
      <c r="DI90" s="13"/>
      <c r="DJ90" s="13"/>
      <c r="DK90" s="13"/>
      <c r="DL90" s="13"/>
      <c r="DM90" s="13"/>
      <c r="DN90" s="13"/>
      <c r="DO90" s="13"/>
      <c r="DP90" s="13"/>
      <c r="DQ90" s="13"/>
      <c r="DR90" s="13"/>
      <c r="DS90" s="13"/>
      <c r="DT90" s="13"/>
      <c r="DU90" s="13"/>
      <c r="DV90" s="13"/>
      <c r="DW90" s="20"/>
      <c r="DX90" s="22">
        <f t="shared" si="16"/>
        <v>1</v>
      </c>
      <c r="DY90" s="19"/>
      <c r="DZ90" s="19"/>
      <c r="EA90" s="19"/>
      <c r="EB90" s="40" t="s">
        <v>891</v>
      </c>
      <c r="EC90" s="20" t="s">
        <v>892</v>
      </c>
      <c r="ED90" s="43" t="s">
        <v>893</v>
      </c>
      <c r="EE90" s="43"/>
      <c r="EF90" s="43"/>
      <c r="EG90" s="43"/>
      <c r="EH90" s="43"/>
      <c r="EI90" s="20" t="s">
        <v>894</v>
      </c>
      <c r="EJ90" s="22" t="str">
        <f t="shared" si="17"/>
        <v>Y</v>
      </c>
      <c r="EK90" s="20"/>
      <c r="EL90" s="22"/>
      <c r="EM90" s="22"/>
      <c r="EN90" s="22"/>
    </row>
    <row r="91" spans="1:144" s="23" customFormat="1" ht="78.75">
      <c r="A91" s="13" t="s">
        <v>895</v>
      </c>
      <c r="B91" s="14" t="s">
        <v>896</v>
      </c>
      <c r="C91" s="13"/>
      <c r="D91" s="13"/>
      <c r="E91" s="15"/>
      <c r="F91" s="16"/>
      <c r="G91" s="16"/>
      <c r="H91" s="16"/>
      <c r="I91" s="16"/>
      <c r="J91" s="16"/>
      <c r="K91" s="17"/>
      <c r="L91" s="17"/>
      <c r="M91" s="13"/>
      <c r="N91" s="13" t="s">
        <v>168</v>
      </c>
      <c r="O91" s="27" t="s">
        <v>897</v>
      </c>
      <c r="P91" s="13"/>
      <c r="Q91" s="19"/>
      <c r="R91" s="19"/>
      <c r="S91" s="19" t="s">
        <v>170</v>
      </c>
      <c r="T91" s="19"/>
      <c r="U91" s="19"/>
      <c r="V91" s="19"/>
      <c r="W91" s="19"/>
      <c r="X91" s="19"/>
      <c r="Y91" s="19"/>
      <c r="Z91" s="19"/>
      <c r="AA91" s="19"/>
      <c r="AB91" s="19"/>
      <c r="AC91" s="19"/>
      <c r="AD91" s="13"/>
      <c r="AE91" s="20"/>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3"/>
      <c r="BT91" s="13"/>
      <c r="BU91" s="13"/>
      <c r="BV91" s="13"/>
      <c r="BW91" s="27" t="s">
        <v>898</v>
      </c>
      <c r="BX91" s="32" t="s">
        <v>899</v>
      </c>
      <c r="BY91" s="13"/>
      <c r="BZ91" s="13"/>
      <c r="CA91" s="19"/>
      <c r="CB91" s="19"/>
      <c r="CC91" s="19"/>
      <c r="CD91" s="19"/>
      <c r="CE91" s="19"/>
      <c r="CF91" s="19"/>
      <c r="CG91" s="19"/>
      <c r="CH91" s="19"/>
      <c r="CI91" s="19"/>
      <c r="CJ91" s="19"/>
      <c r="CK91" s="19"/>
      <c r="CL91" s="19"/>
      <c r="CM91" s="13"/>
      <c r="CN91" s="13"/>
      <c r="CO91" s="19"/>
      <c r="CP91" s="19"/>
      <c r="CQ91" s="19"/>
      <c r="CR91" s="19"/>
      <c r="CS91" s="19"/>
      <c r="CT91" s="19"/>
      <c r="CU91" s="19"/>
      <c r="CV91" s="19"/>
      <c r="CW91" s="19"/>
      <c r="CX91" s="19"/>
      <c r="CY91" s="19"/>
      <c r="CZ91" s="19"/>
      <c r="DA91" s="13"/>
      <c r="DB91" s="13"/>
      <c r="DC91" s="13"/>
      <c r="DD91" s="13"/>
      <c r="DE91" s="13"/>
      <c r="DF91" s="13"/>
      <c r="DG91" s="13"/>
      <c r="DH91" s="13"/>
      <c r="DI91" s="13"/>
      <c r="DJ91" s="13"/>
      <c r="DK91" s="13"/>
      <c r="DL91" s="13"/>
      <c r="DM91" s="13"/>
      <c r="DN91" s="13"/>
      <c r="DO91" s="13"/>
      <c r="DP91" s="13"/>
      <c r="DQ91" s="13"/>
      <c r="DR91" s="13"/>
      <c r="DS91" s="13"/>
      <c r="DT91" s="13"/>
      <c r="DU91" s="13"/>
      <c r="DV91" s="13"/>
      <c r="DW91" s="20"/>
      <c r="DX91" s="20"/>
      <c r="DY91" s="19"/>
      <c r="DZ91" s="19"/>
      <c r="EA91" s="19"/>
      <c r="EB91" s="20"/>
      <c r="EC91" s="20"/>
      <c r="ED91" s="20"/>
      <c r="EE91" s="20"/>
      <c r="EF91" s="20"/>
      <c r="EG91" s="20"/>
      <c r="EH91" s="20"/>
      <c r="EI91" s="20"/>
      <c r="EJ91" s="20"/>
      <c r="EK91" s="20"/>
      <c r="EL91" s="22"/>
      <c r="EM91" s="22"/>
      <c r="EN91" s="22"/>
    </row>
    <row r="92" spans="1:144" s="23" customFormat="1" ht="31.5">
      <c r="A92" s="24" t="s">
        <v>900</v>
      </c>
      <c r="B92" s="24" t="s">
        <v>901</v>
      </c>
      <c r="C92" s="54" t="s">
        <v>902</v>
      </c>
      <c r="D92" s="13"/>
      <c r="E92" s="15" t="s">
        <v>188</v>
      </c>
      <c r="F92" s="25" t="s">
        <v>214</v>
      </c>
      <c r="G92" s="25"/>
      <c r="H92" s="25"/>
      <c r="I92" s="25"/>
      <c r="J92" s="25"/>
      <c r="K92" s="26"/>
      <c r="L92" s="26" t="str">
        <f>IF(COUNTIF(K:K,K92)=0,"",COUNTIF(K:K,K92))</f>
        <v/>
      </c>
      <c r="M92" s="13" t="s">
        <v>176</v>
      </c>
      <c r="N92" s="13" t="s">
        <v>277</v>
      </c>
      <c r="O92" s="18" t="s">
        <v>903</v>
      </c>
      <c r="P92" s="13">
        <f>COUNTIF(Q92:AC92,"Y")</f>
        <v>1</v>
      </c>
      <c r="Q92" s="19"/>
      <c r="R92" s="19" t="s">
        <v>179</v>
      </c>
      <c r="S92" s="19" t="s">
        <v>178</v>
      </c>
      <c r="T92" s="19" t="s">
        <v>179</v>
      </c>
      <c r="U92" s="19" t="s">
        <v>178</v>
      </c>
      <c r="V92" s="19" t="s">
        <v>178</v>
      </c>
      <c r="W92" s="19" t="s">
        <v>179</v>
      </c>
      <c r="X92" s="19" t="s">
        <v>179</v>
      </c>
      <c r="Y92" s="19" t="s">
        <v>179</v>
      </c>
      <c r="Z92" s="19" t="s">
        <v>179</v>
      </c>
      <c r="AA92" s="19" t="s">
        <v>170</v>
      </c>
      <c r="AB92" s="19" t="s">
        <v>179</v>
      </c>
      <c r="AC92" s="19" t="s">
        <v>179</v>
      </c>
      <c r="AD92" s="13"/>
      <c r="AE92" s="13"/>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3"/>
      <c r="BT92" s="13" t="s">
        <v>229</v>
      </c>
      <c r="BU92" s="13"/>
      <c r="BV92" s="13" t="s">
        <v>535</v>
      </c>
      <c r="BW92" s="18" t="s">
        <v>904</v>
      </c>
      <c r="BX92" s="13" t="s">
        <v>905</v>
      </c>
      <c r="BY92" s="13"/>
      <c r="BZ92" s="13"/>
      <c r="CA92" s="19" t="s">
        <v>179</v>
      </c>
      <c r="CB92" s="19"/>
      <c r="CC92" s="19" t="s">
        <v>179</v>
      </c>
      <c r="CD92" s="19"/>
      <c r="CE92" s="19"/>
      <c r="CF92" s="19" t="s">
        <v>179</v>
      </c>
      <c r="CG92" s="19" t="s">
        <v>179</v>
      </c>
      <c r="CH92" s="19"/>
      <c r="CI92" s="19" t="s">
        <v>179</v>
      </c>
      <c r="CJ92" s="19" t="s">
        <v>179</v>
      </c>
      <c r="CK92" s="19" t="s">
        <v>179</v>
      </c>
      <c r="CL92" s="19" t="s">
        <v>179</v>
      </c>
      <c r="CM92" s="13"/>
      <c r="CN92" s="13"/>
      <c r="CO92" s="19" t="s">
        <v>179</v>
      </c>
      <c r="CP92" s="19"/>
      <c r="CQ92" s="19" t="s">
        <v>179</v>
      </c>
      <c r="CR92" s="19"/>
      <c r="CS92" s="19"/>
      <c r="CT92" s="19" t="s">
        <v>179</v>
      </c>
      <c r="CU92" s="19" t="s">
        <v>179</v>
      </c>
      <c r="CV92" s="19"/>
      <c r="CW92" s="19" t="s">
        <v>179</v>
      </c>
      <c r="CX92" s="19" t="s">
        <v>179</v>
      </c>
      <c r="CY92" s="19" t="s">
        <v>179</v>
      </c>
      <c r="CZ92" s="19" t="s">
        <v>179</v>
      </c>
      <c r="DA92" s="13" t="s">
        <v>535</v>
      </c>
      <c r="DB92" s="13"/>
      <c r="DC92" s="13"/>
      <c r="DD92" s="13"/>
      <c r="DE92" s="13"/>
      <c r="DF92" s="13"/>
      <c r="DG92" s="13"/>
      <c r="DH92" s="13"/>
      <c r="DI92" s="13"/>
      <c r="DJ92" s="13"/>
      <c r="DK92" s="13"/>
      <c r="DL92" s="13"/>
      <c r="DM92" s="13"/>
      <c r="DN92" s="13"/>
      <c r="DO92" s="13"/>
      <c r="DP92" s="13"/>
      <c r="DQ92" s="13"/>
      <c r="DR92" s="13"/>
      <c r="DS92" s="13"/>
      <c r="DT92" s="13"/>
      <c r="DU92" s="13"/>
      <c r="DV92" s="13"/>
      <c r="DW92" s="13" t="s">
        <v>373</v>
      </c>
      <c r="DX92" s="22">
        <f>COUNTIF(A:A,A92)</f>
        <v>1</v>
      </c>
      <c r="DY92" s="19"/>
      <c r="DZ92" s="19"/>
      <c r="EA92" s="19"/>
      <c r="EB92" s="29"/>
      <c r="EC92" s="29"/>
      <c r="ED92" s="29"/>
      <c r="EE92" s="29"/>
      <c r="EF92" s="29"/>
      <c r="EG92" s="29"/>
      <c r="EH92" s="29"/>
      <c r="EI92" s="20" t="s">
        <v>185</v>
      </c>
      <c r="EJ92" s="22" t="str">
        <f>_xlfn.CONCAT(AF92:BQ92)</f>
        <v/>
      </c>
      <c r="EK92" s="22"/>
      <c r="EL92" s="22"/>
      <c r="EM92" s="22"/>
      <c r="EN92" s="22"/>
    </row>
    <row r="93" spans="1:144" s="23" customFormat="1" ht="78.75">
      <c r="A93" s="24" t="s">
        <v>906</v>
      </c>
      <c r="B93" s="24" t="s">
        <v>907</v>
      </c>
      <c r="C93" s="13" t="s">
        <v>908</v>
      </c>
      <c r="D93" s="13"/>
      <c r="E93" s="15" t="s">
        <v>188</v>
      </c>
      <c r="F93" s="25" t="s">
        <v>214</v>
      </c>
      <c r="G93" s="25"/>
      <c r="H93" s="25"/>
      <c r="I93" s="25"/>
      <c r="J93" s="25"/>
      <c r="K93" s="26"/>
      <c r="L93" s="26" t="str">
        <f>IF(COUNTIF(K:K,K93)=0,"",COUNTIF(K:K,K93))</f>
        <v/>
      </c>
      <c r="M93" s="13" t="s">
        <v>176</v>
      </c>
      <c r="N93" s="13" t="s">
        <v>168</v>
      </c>
      <c r="O93" s="27" t="s">
        <v>909</v>
      </c>
      <c r="P93" s="13">
        <f>COUNTIF(Q93:AC93,"Y")</f>
        <v>3</v>
      </c>
      <c r="Q93" s="19"/>
      <c r="R93" s="19" t="s">
        <v>179</v>
      </c>
      <c r="S93" s="19" t="s">
        <v>170</v>
      </c>
      <c r="T93" s="19" t="s">
        <v>170</v>
      </c>
      <c r="U93" s="19" t="s">
        <v>170</v>
      </c>
      <c r="V93" s="19" t="s">
        <v>178</v>
      </c>
      <c r="W93" s="19" t="s">
        <v>179</v>
      </c>
      <c r="X93" s="19" t="s">
        <v>179</v>
      </c>
      <c r="Y93" s="19" t="s">
        <v>179</v>
      </c>
      <c r="Z93" s="19" t="s">
        <v>179</v>
      </c>
      <c r="AA93" s="19" t="s">
        <v>179</v>
      </c>
      <c r="AB93" s="19" t="s">
        <v>179</v>
      </c>
      <c r="AC93" s="19" t="s">
        <v>179</v>
      </c>
      <c r="AD93" s="13"/>
      <c r="AE93" s="13"/>
      <c r="AF93" s="14"/>
      <c r="AG93" s="14"/>
      <c r="AH93" s="14"/>
      <c r="AI93" s="14"/>
      <c r="AJ93" s="14" t="s">
        <v>170</v>
      </c>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3"/>
      <c r="BT93" s="13" t="s">
        <v>229</v>
      </c>
      <c r="BU93" s="13"/>
      <c r="BV93" s="22"/>
      <c r="BW93" s="28" t="s">
        <v>910</v>
      </c>
      <c r="BX93" s="13" t="s">
        <v>911</v>
      </c>
      <c r="BY93" s="13" t="s">
        <v>912</v>
      </c>
      <c r="BZ93" s="13"/>
      <c r="CA93" s="19" t="s">
        <v>179</v>
      </c>
      <c r="CB93" s="19"/>
      <c r="CC93" s="19" t="s">
        <v>179</v>
      </c>
      <c r="CD93" s="19"/>
      <c r="CE93" s="19"/>
      <c r="CF93" s="19" t="s">
        <v>179</v>
      </c>
      <c r="CG93" s="19" t="s">
        <v>179</v>
      </c>
      <c r="CH93" s="19"/>
      <c r="CI93" s="19" t="s">
        <v>179</v>
      </c>
      <c r="CJ93" s="19" t="s">
        <v>179</v>
      </c>
      <c r="CK93" s="19" t="s">
        <v>179</v>
      </c>
      <c r="CL93" s="19" t="s">
        <v>179</v>
      </c>
      <c r="CM93" s="13"/>
      <c r="CN93" s="13"/>
      <c r="CO93" s="19" t="s">
        <v>179</v>
      </c>
      <c r="CP93" s="19"/>
      <c r="CQ93" s="19" t="s">
        <v>179</v>
      </c>
      <c r="CR93" s="19"/>
      <c r="CS93" s="19"/>
      <c r="CT93" s="19" t="s">
        <v>179</v>
      </c>
      <c r="CU93" s="19" t="s">
        <v>179</v>
      </c>
      <c r="CV93" s="19"/>
      <c r="CW93" s="19" t="s">
        <v>179</v>
      </c>
      <c r="CX93" s="19" t="s">
        <v>179</v>
      </c>
      <c r="CY93" s="19" t="s">
        <v>179</v>
      </c>
      <c r="CZ93" s="19" t="s">
        <v>179</v>
      </c>
      <c r="DA93" s="63" t="s">
        <v>913</v>
      </c>
      <c r="DB93" s="13"/>
      <c r="DC93" s="13"/>
      <c r="DD93" s="13"/>
      <c r="DE93" s="13"/>
      <c r="DF93" s="13"/>
      <c r="DG93" s="13"/>
      <c r="DH93" s="13"/>
      <c r="DI93" s="13"/>
      <c r="DJ93" s="13"/>
      <c r="DK93" s="13"/>
      <c r="DL93" s="13"/>
      <c r="DM93" s="13"/>
      <c r="DN93" s="13"/>
      <c r="DO93" s="13"/>
      <c r="DP93" s="13"/>
      <c r="DQ93" s="13"/>
      <c r="DR93" s="13"/>
      <c r="DS93" s="13"/>
      <c r="DT93" s="13"/>
      <c r="DU93" s="13"/>
      <c r="DV93" s="13"/>
      <c r="DW93" s="13" t="s">
        <v>914</v>
      </c>
      <c r="DX93" s="22">
        <f>COUNTIF(A:A,A93)</f>
        <v>1</v>
      </c>
      <c r="DY93" s="19"/>
      <c r="DZ93" s="19"/>
      <c r="EA93" s="19"/>
      <c r="EB93" s="29"/>
      <c r="EC93" s="29"/>
      <c r="ED93" s="29"/>
      <c r="EE93" s="29"/>
      <c r="EF93" s="29"/>
      <c r="EG93" s="29"/>
      <c r="EH93" s="29"/>
      <c r="EI93" s="20" t="s">
        <v>185</v>
      </c>
      <c r="EJ93" s="22" t="str">
        <f>_xlfn.CONCAT(AF93:BQ93)</f>
        <v>Y</v>
      </c>
      <c r="EK93" s="22"/>
      <c r="EL93" s="22"/>
      <c r="EM93" s="22"/>
      <c r="EN93" s="22"/>
    </row>
    <row r="94" spans="1:144" s="23" customFormat="1" ht="409.5">
      <c r="A94" s="24" t="s">
        <v>915</v>
      </c>
      <c r="B94" s="13" t="s">
        <v>916</v>
      </c>
      <c r="C94" s="13" t="s">
        <v>917</v>
      </c>
      <c r="D94" s="13"/>
      <c r="E94" s="15"/>
      <c r="F94" s="25"/>
      <c r="G94" s="25"/>
      <c r="H94" s="25"/>
      <c r="I94" s="25"/>
      <c r="J94" s="25"/>
      <c r="K94" s="17"/>
      <c r="L94" s="26" t="str">
        <f>IF(COUNTIF(K:K,K94)=0,"",COUNTIF(K:K,K94))</f>
        <v/>
      </c>
      <c r="M94" s="13" t="s">
        <v>176</v>
      </c>
      <c r="N94" s="13" t="s">
        <v>168</v>
      </c>
      <c r="O94" s="41" t="s">
        <v>918</v>
      </c>
      <c r="P94" s="13">
        <f>COUNTIF(Q94:AC94,"Y")</f>
        <v>2</v>
      </c>
      <c r="Q94" s="19"/>
      <c r="R94" s="19" t="s">
        <v>179</v>
      </c>
      <c r="S94" s="19" t="s">
        <v>170</v>
      </c>
      <c r="T94" s="19" t="s">
        <v>170</v>
      </c>
      <c r="U94" s="19" t="s">
        <v>178</v>
      </c>
      <c r="V94" s="19" t="s">
        <v>178</v>
      </c>
      <c r="W94" s="19" t="s">
        <v>179</v>
      </c>
      <c r="X94" s="19" t="s">
        <v>179</v>
      </c>
      <c r="Y94" s="19" t="s">
        <v>179</v>
      </c>
      <c r="Z94" s="19" t="s">
        <v>179</v>
      </c>
      <c r="AA94" s="19" t="s">
        <v>179</v>
      </c>
      <c r="AB94" s="19" t="s">
        <v>179</v>
      </c>
      <c r="AC94" s="19" t="s">
        <v>179</v>
      </c>
      <c r="AD94" s="13"/>
      <c r="AE94" s="13"/>
      <c r="AF94" s="14" t="s">
        <v>178</v>
      </c>
      <c r="AG94" s="14" t="s">
        <v>178</v>
      </c>
      <c r="AH94" s="14" t="s">
        <v>178</v>
      </c>
      <c r="AI94" s="14" t="s">
        <v>178</v>
      </c>
      <c r="AJ94" s="14" t="s">
        <v>170</v>
      </c>
      <c r="AK94" s="14" t="s">
        <v>178</v>
      </c>
      <c r="AL94" s="14" t="s">
        <v>178</v>
      </c>
      <c r="AM94" s="14" t="s">
        <v>178</v>
      </c>
      <c r="AN94" s="14" t="s">
        <v>178</v>
      </c>
      <c r="AO94" s="14" t="s">
        <v>178</v>
      </c>
      <c r="AP94" s="14" t="s">
        <v>178</v>
      </c>
      <c r="AQ94" s="14" t="s">
        <v>178</v>
      </c>
      <c r="AR94" s="14" t="s">
        <v>178</v>
      </c>
      <c r="AS94" s="14" t="s">
        <v>178</v>
      </c>
      <c r="AT94" s="14" t="s">
        <v>178</v>
      </c>
      <c r="AU94" s="14" t="s">
        <v>178</v>
      </c>
      <c r="AV94" s="14" t="s">
        <v>178</v>
      </c>
      <c r="AW94" s="14" t="s">
        <v>178</v>
      </c>
      <c r="AX94" s="14" t="s">
        <v>178</v>
      </c>
      <c r="AY94" s="14" t="s">
        <v>178</v>
      </c>
      <c r="AZ94" s="14" t="s">
        <v>178</v>
      </c>
      <c r="BA94" s="14" t="s">
        <v>178</v>
      </c>
      <c r="BB94" s="14" t="s">
        <v>178</v>
      </c>
      <c r="BC94" s="14" t="s">
        <v>178</v>
      </c>
      <c r="BD94" s="14" t="s">
        <v>178</v>
      </c>
      <c r="BE94" s="14" t="s">
        <v>178</v>
      </c>
      <c r="BF94" s="14" t="s">
        <v>178</v>
      </c>
      <c r="BG94" s="14" t="s">
        <v>178</v>
      </c>
      <c r="BH94" s="14" t="s">
        <v>178</v>
      </c>
      <c r="BI94" s="14" t="s">
        <v>178</v>
      </c>
      <c r="BJ94" s="14" t="s">
        <v>178</v>
      </c>
      <c r="BK94" s="14" t="s">
        <v>178</v>
      </c>
      <c r="BL94" s="14" t="s">
        <v>178</v>
      </c>
      <c r="BM94" s="14" t="s">
        <v>178</v>
      </c>
      <c r="BN94" s="14" t="s">
        <v>178</v>
      </c>
      <c r="BO94" s="14" t="s">
        <v>178</v>
      </c>
      <c r="BP94" s="14" t="s">
        <v>178</v>
      </c>
      <c r="BQ94" s="14" t="s">
        <v>178</v>
      </c>
      <c r="BR94" s="14"/>
      <c r="BS94" s="13"/>
      <c r="BT94" s="13" t="s">
        <v>180</v>
      </c>
      <c r="BU94" s="13"/>
      <c r="BV94" s="22"/>
      <c r="BW94" s="28" t="s">
        <v>919</v>
      </c>
      <c r="BX94" s="13" t="s">
        <v>920</v>
      </c>
      <c r="BY94" s="13"/>
      <c r="BZ94" s="13"/>
      <c r="CA94" s="19" t="s">
        <v>179</v>
      </c>
      <c r="CB94" s="19"/>
      <c r="CC94" s="19" t="s">
        <v>179</v>
      </c>
      <c r="CD94" s="19"/>
      <c r="CE94" s="19"/>
      <c r="CF94" s="19" t="s">
        <v>179</v>
      </c>
      <c r="CG94" s="19" t="s">
        <v>179</v>
      </c>
      <c r="CH94" s="19"/>
      <c r="CI94" s="19" t="s">
        <v>179</v>
      </c>
      <c r="CJ94" s="19" t="s">
        <v>179</v>
      </c>
      <c r="CK94" s="19" t="s">
        <v>179</v>
      </c>
      <c r="CL94" s="19" t="s">
        <v>179</v>
      </c>
      <c r="CM94" s="13"/>
      <c r="CN94" s="13"/>
      <c r="CO94" s="19" t="s">
        <v>179</v>
      </c>
      <c r="CP94" s="19"/>
      <c r="CQ94" s="19" t="s">
        <v>179</v>
      </c>
      <c r="CR94" s="19"/>
      <c r="CS94" s="19"/>
      <c r="CT94" s="19" t="s">
        <v>179</v>
      </c>
      <c r="CU94" s="19" t="s">
        <v>179</v>
      </c>
      <c r="CV94" s="19"/>
      <c r="CW94" s="19" t="s">
        <v>179</v>
      </c>
      <c r="CX94" s="19" t="s">
        <v>179</v>
      </c>
      <c r="CY94" s="19" t="s">
        <v>179</v>
      </c>
      <c r="CZ94" s="19" t="s">
        <v>179</v>
      </c>
      <c r="DA94" s="13" t="s">
        <v>921</v>
      </c>
      <c r="DB94" s="13"/>
      <c r="DC94" s="13"/>
      <c r="DD94" s="13"/>
      <c r="DE94" s="13"/>
      <c r="DF94" s="13"/>
      <c r="DG94" s="13"/>
      <c r="DH94" s="13"/>
      <c r="DI94" s="13"/>
      <c r="DJ94" s="13"/>
      <c r="DK94" s="13"/>
      <c r="DL94" s="13"/>
      <c r="DM94" s="13"/>
      <c r="DN94" s="13"/>
      <c r="DO94" s="13"/>
      <c r="DP94" s="13"/>
      <c r="DQ94" s="13"/>
      <c r="DR94" s="13"/>
      <c r="DS94" s="13"/>
      <c r="DT94" s="13"/>
      <c r="DU94" s="13"/>
      <c r="DV94" s="13"/>
      <c r="DW94" s="13"/>
      <c r="DX94" s="22">
        <f>COUNTIF(A:A,A94)</f>
        <v>1</v>
      </c>
      <c r="DY94" s="19"/>
      <c r="DZ94" s="19"/>
      <c r="EA94" s="19"/>
      <c r="EB94" s="40" t="s">
        <v>922</v>
      </c>
      <c r="EC94" s="64" t="s">
        <v>923</v>
      </c>
      <c r="ED94" s="29"/>
      <c r="EE94" s="29"/>
      <c r="EF94" s="29"/>
      <c r="EG94" s="29"/>
      <c r="EH94" s="29"/>
      <c r="EI94" s="20" t="s">
        <v>235</v>
      </c>
      <c r="EJ94" s="22" t="str">
        <f>_xlfn.CONCAT(AF94:BQ94)</f>
        <v>Y</v>
      </c>
      <c r="EK94" s="20"/>
      <c r="EL94" s="22"/>
      <c r="EM94" s="22"/>
      <c r="EN94" s="22"/>
    </row>
    <row r="95" spans="1:144" s="23" customFormat="1" ht="63">
      <c r="A95" s="24" t="s">
        <v>924</v>
      </c>
      <c r="B95" s="13" t="s">
        <v>925</v>
      </c>
      <c r="C95" s="13" t="s">
        <v>926</v>
      </c>
      <c r="D95" s="13"/>
      <c r="E95" s="15"/>
      <c r="F95" s="25"/>
      <c r="G95" s="25"/>
      <c r="H95" s="25"/>
      <c r="I95" s="25"/>
      <c r="J95" s="25"/>
      <c r="K95" s="17"/>
      <c r="L95" s="26" t="str">
        <f>IF(COUNTIF(K:K,K95)=0,"",COUNTIF(K:K,K95))</f>
        <v/>
      </c>
      <c r="M95" s="13" t="s">
        <v>176</v>
      </c>
      <c r="N95" s="13" t="s">
        <v>168</v>
      </c>
      <c r="O95" s="41" t="s">
        <v>927</v>
      </c>
      <c r="P95" s="13">
        <f>COUNTIF(Q95:AC95,"Y")</f>
        <v>1</v>
      </c>
      <c r="Q95" s="19"/>
      <c r="R95" s="19" t="s">
        <v>179</v>
      </c>
      <c r="S95" s="19" t="s">
        <v>178</v>
      </c>
      <c r="T95" s="19" t="s">
        <v>170</v>
      </c>
      <c r="U95" s="19" t="s">
        <v>178</v>
      </c>
      <c r="V95" s="19" t="s">
        <v>178</v>
      </c>
      <c r="W95" s="19" t="s">
        <v>179</v>
      </c>
      <c r="X95" s="19" t="s">
        <v>179</v>
      </c>
      <c r="Y95" s="19" t="s">
        <v>179</v>
      </c>
      <c r="Z95" s="19" t="s">
        <v>179</v>
      </c>
      <c r="AA95" s="19" t="s">
        <v>179</v>
      </c>
      <c r="AB95" s="19" t="s">
        <v>179</v>
      </c>
      <c r="AC95" s="19" t="s">
        <v>179</v>
      </c>
      <c r="AD95" s="13"/>
      <c r="AE95" s="13"/>
      <c r="AF95" s="14" t="s">
        <v>178</v>
      </c>
      <c r="AG95" s="14" t="s">
        <v>170</v>
      </c>
      <c r="AH95" s="14" t="s">
        <v>178</v>
      </c>
      <c r="AI95" s="14" t="s">
        <v>178</v>
      </c>
      <c r="AJ95" s="14" t="s">
        <v>170</v>
      </c>
      <c r="AK95" s="14" t="s">
        <v>178</v>
      </c>
      <c r="AL95" s="14" t="s">
        <v>178</v>
      </c>
      <c r="AM95" s="14" t="s">
        <v>178</v>
      </c>
      <c r="AN95" s="14" t="s">
        <v>178</v>
      </c>
      <c r="AO95" s="14" t="s">
        <v>178</v>
      </c>
      <c r="AP95" s="14" t="s">
        <v>178</v>
      </c>
      <c r="AQ95" s="14" t="s">
        <v>178</v>
      </c>
      <c r="AR95" s="14" t="s">
        <v>178</v>
      </c>
      <c r="AS95" s="14" t="s">
        <v>178</v>
      </c>
      <c r="AT95" s="14" t="s">
        <v>178</v>
      </c>
      <c r="AU95" s="14" t="s">
        <v>178</v>
      </c>
      <c r="AV95" s="14" t="s">
        <v>178</v>
      </c>
      <c r="AW95" s="14" t="s">
        <v>178</v>
      </c>
      <c r="AX95" s="14" t="s">
        <v>178</v>
      </c>
      <c r="AY95" s="14" t="s">
        <v>178</v>
      </c>
      <c r="AZ95" s="14" t="s">
        <v>178</v>
      </c>
      <c r="BA95" s="14" t="s">
        <v>170</v>
      </c>
      <c r="BB95" s="14" t="s">
        <v>178</v>
      </c>
      <c r="BC95" s="14" t="s">
        <v>178</v>
      </c>
      <c r="BD95" s="14" t="s">
        <v>178</v>
      </c>
      <c r="BE95" s="14" t="s">
        <v>178</v>
      </c>
      <c r="BF95" s="14" t="s">
        <v>178</v>
      </c>
      <c r="BG95" s="14" t="s">
        <v>170</v>
      </c>
      <c r="BH95" s="14" t="s">
        <v>178</v>
      </c>
      <c r="BI95" s="14" t="s">
        <v>178</v>
      </c>
      <c r="BJ95" s="14" t="s">
        <v>178</v>
      </c>
      <c r="BK95" s="14" t="s">
        <v>178</v>
      </c>
      <c r="BL95" s="14" t="s">
        <v>178</v>
      </c>
      <c r="BM95" s="14" t="s">
        <v>178</v>
      </c>
      <c r="BN95" s="14" t="s">
        <v>178</v>
      </c>
      <c r="BO95" s="14" t="s">
        <v>178</v>
      </c>
      <c r="BP95" s="14" t="s">
        <v>178</v>
      </c>
      <c r="BQ95" s="14" t="s">
        <v>178</v>
      </c>
      <c r="BR95" s="14"/>
      <c r="BS95" s="13"/>
      <c r="BT95" s="13" t="s">
        <v>180</v>
      </c>
      <c r="BU95" s="13"/>
      <c r="BV95" s="22"/>
      <c r="BW95" s="33" t="s">
        <v>928</v>
      </c>
      <c r="BX95" s="13" t="s">
        <v>929</v>
      </c>
      <c r="BY95" s="13"/>
      <c r="BZ95" s="13"/>
      <c r="CA95" s="19" t="s">
        <v>179</v>
      </c>
      <c r="CB95" s="19"/>
      <c r="CC95" s="19" t="s">
        <v>179</v>
      </c>
      <c r="CD95" s="19"/>
      <c r="CE95" s="19"/>
      <c r="CF95" s="19" t="s">
        <v>179</v>
      </c>
      <c r="CG95" s="19" t="s">
        <v>179</v>
      </c>
      <c r="CH95" s="19"/>
      <c r="CI95" s="19" t="s">
        <v>179</v>
      </c>
      <c r="CJ95" s="19" t="s">
        <v>179</v>
      </c>
      <c r="CK95" s="19" t="s">
        <v>179</v>
      </c>
      <c r="CL95" s="19" t="s">
        <v>179</v>
      </c>
      <c r="CM95" s="13"/>
      <c r="CN95" s="13"/>
      <c r="CO95" s="19" t="s">
        <v>179</v>
      </c>
      <c r="CP95" s="19"/>
      <c r="CQ95" s="19" t="s">
        <v>179</v>
      </c>
      <c r="CR95" s="19"/>
      <c r="CS95" s="19"/>
      <c r="CT95" s="19" t="s">
        <v>179</v>
      </c>
      <c r="CU95" s="19" t="s">
        <v>179</v>
      </c>
      <c r="CV95" s="19"/>
      <c r="CW95" s="19" t="s">
        <v>179</v>
      </c>
      <c r="CX95" s="19" t="s">
        <v>179</v>
      </c>
      <c r="CY95" s="19" t="s">
        <v>179</v>
      </c>
      <c r="CZ95" s="19" t="s">
        <v>179</v>
      </c>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22">
        <f>COUNTIF(A:A,A95)</f>
        <v>1</v>
      </c>
      <c r="DY95" s="19"/>
      <c r="DZ95" s="19"/>
      <c r="EA95" s="19"/>
      <c r="EB95" s="31" t="s">
        <v>930</v>
      </c>
      <c r="EC95" s="31" t="s">
        <v>931</v>
      </c>
      <c r="ED95" s="29"/>
      <c r="EE95" s="29"/>
      <c r="EF95" s="29"/>
      <c r="EG95" s="29"/>
      <c r="EH95" s="29"/>
      <c r="EI95" s="20" t="s">
        <v>235</v>
      </c>
      <c r="EJ95" s="22" t="str">
        <f>_xlfn.CONCAT(AF95:BQ95)</f>
        <v>YYYY</v>
      </c>
      <c r="EK95" s="20"/>
      <c r="EL95" s="22"/>
      <c r="EM95" s="22"/>
      <c r="EN95" s="22"/>
    </row>
    <row r="96" spans="1:144" s="23" customFormat="1" ht="110.25">
      <c r="A96" s="13" t="s">
        <v>932</v>
      </c>
      <c r="B96" s="38" t="s">
        <v>933</v>
      </c>
      <c r="C96" s="13"/>
      <c r="D96" s="13"/>
      <c r="E96" s="15"/>
      <c r="F96" s="16"/>
      <c r="G96" s="16"/>
      <c r="H96" s="16"/>
      <c r="I96" s="16"/>
      <c r="J96" s="16"/>
      <c r="K96" s="17"/>
      <c r="L96" s="17"/>
      <c r="M96" s="13"/>
      <c r="N96" s="13" t="s">
        <v>168</v>
      </c>
      <c r="O96" s="27" t="s">
        <v>934</v>
      </c>
      <c r="P96" s="13"/>
      <c r="Q96" s="19"/>
      <c r="R96" s="19"/>
      <c r="S96" s="19" t="s">
        <v>170</v>
      </c>
      <c r="T96" s="19"/>
      <c r="U96" s="19"/>
      <c r="V96" s="19"/>
      <c r="W96" s="19"/>
      <c r="X96" s="19"/>
      <c r="Y96" s="19"/>
      <c r="Z96" s="19"/>
      <c r="AA96" s="19"/>
      <c r="AB96" s="19"/>
      <c r="AC96" s="19"/>
      <c r="AD96" s="13"/>
      <c r="AE96" s="20"/>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3"/>
      <c r="BT96" s="13"/>
      <c r="BU96" s="13"/>
      <c r="BV96" s="13"/>
      <c r="BW96" s="27" t="s">
        <v>935</v>
      </c>
      <c r="BX96" s="13" t="s">
        <v>936</v>
      </c>
      <c r="BY96" s="13"/>
      <c r="BZ96" s="13"/>
      <c r="CA96" s="19"/>
      <c r="CB96" s="19"/>
      <c r="CC96" s="19"/>
      <c r="CD96" s="19"/>
      <c r="CE96" s="19"/>
      <c r="CF96" s="19"/>
      <c r="CG96" s="19"/>
      <c r="CH96" s="19"/>
      <c r="CI96" s="19"/>
      <c r="CJ96" s="19"/>
      <c r="CK96" s="19"/>
      <c r="CL96" s="19"/>
      <c r="CM96" s="13"/>
      <c r="CN96" s="13"/>
      <c r="CO96" s="19"/>
      <c r="CP96" s="19"/>
      <c r="CQ96" s="19"/>
      <c r="CR96" s="19"/>
      <c r="CS96" s="19"/>
      <c r="CT96" s="19"/>
      <c r="CU96" s="19"/>
      <c r="CV96" s="19"/>
      <c r="CW96" s="19"/>
      <c r="CX96" s="19"/>
      <c r="CY96" s="19"/>
      <c r="CZ96" s="19"/>
      <c r="DA96" s="13"/>
      <c r="DB96" s="13"/>
      <c r="DC96" s="13"/>
      <c r="DD96" s="13"/>
      <c r="DE96" s="13"/>
      <c r="DF96" s="13"/>
      <c r="DG96" s="13"/>
      <c r="DH96" s="13"/>
      <c r="DI96" s="13"/>
      <c r="DJ96" s="13"/>
      <c r="DK96" s="13"/>
      <c r="DL96" s="13"/>
      <c r="DM96" s="13"/>
      <c r="DN96" s="13"/>
      <c r="DO96" s="13"/>
      <c r="DP96" s="13"/>
      <c r="DQ96" s="13"/>
      <c r="DR96" s="13"/>
      <c r="DS96" s="13"/>
      <c r="DT96" s="13"/>
      <c r="DU96" s="13"/>
      <c r="DV96" s="13"/>
      <c r="DW96" s="20"/>
      <c r="DX96" s="20"/>
      <c r="DY96" s="19"/>
      <c r="DZ96" s="19"/>
      <c r="EA96" s="19"/>
      <c r="EB96" s="20"/>
      <c r="EC96" s="20"/>
      <c r="ED96" s="20"/>
      <c r="EE96" s="20"/>
      <c r="EF96" s="20"/>
      <c r="EG96" s="20"/>
      <c r="EH96" s="20"/>
      <c r="EI96" s="20"/>
      <c r="EJ96" s="20"/>
      <c r="EK96" s="20"/>
      <c r="EL96" s="22"/>
      <c r="EM96" s="22"/>
      <c r="EN96" s="22"/>
    </row>
    <row r="97" spans="1:144" s="23" customFormat="1" ht="126">
      <c r="A97" s="24" t="s">
        <v>937</v>
      </c>
      <c r="B97" s="24" t="s">
        <v>938</v>
      </c>
      <c r="C97" s="13" t="s">
        <v>939</v>
      </c>
      <c r="D97" s="13"/>
      <c r="E97" s="15" t="s">
        <v>188</v>
      </c>
      <c r="F97" s="25" t="s">
        <v>189</v>
      </c>
      <c r="G97" s="25" t="s">
        <v>215</v>
      </c>
      <c r="H97" s="25"/>
      <c r="I97" s="35"/>
      <c r="J97" s="25" t="s">
        <v>937</v>
      </c>
      <c r="K97" s="26"/>
      <c r="L97" s="26" t="str">
        <f t="shared" ref="L97:L105" si="18">IF(COUNTIF(K:K,K97)=0,"",COUNTIF(K:K,K97))</f>
        <v/>
      </c>
      <c r="M97" s="13" t="s">
        <v>176</v>
      </c>
      <c r="N97" s="13" t="s">
        <v>168</v>
      </c>
      <c r="O97" s="40" t="s">
        <v>940</v>
      </c>
      <c r="P97" s="13">
        <f t="shared" ref="P97:P105" si="19">COUNTIF(Q97:AC97,"Y")</f>
        <v>2</v>
      </c>
      <c r="Q97" s="19"/>
      <c r="R97" s="19" t="s">
        <v>179</v>
      </c>
      <c r="S97" s="19" t="s">
        <v>170</v>
      </c>
      <c r="T97" s="19" t="s">
        <v>179</v>
      </c>
      <c r="U97" s="19" t="s">
        <v>170</v>
      </c>
      <c r="V97" s="19" t="s">
        <v>179</v>
      </c>
      <c r="W97" s="19" t="s">
        <v>179</v>
      </c>
      <c r="X97" s="19" t="s">
        <v>179</v>
      </c>
      <c r="Y97" s="19" t="s">
        <v>179</v>
      </c>
      <c r="Z97" s="19" t="s">
        <v>179</v>
      </c>
      <c r="AA97" s="19" t="s">
        <v>179</v>
      </c>
      <c r="AB97" s="19" t="s">
        <v>179</v>
      </c>
      <c r="AC97" s="19" t="s">
        <v>179</v>
      </c>
      <c r="AD97" s="13"/>
      <c r="AE97" s="13"/>
      <c r="AF97" s="38" t="s">
        <v>170</v>
      </c>
      <c r="AG97" s="38" t="s">
        <v>170</v>
      </c>
      <c r="AH97" s="38" t="s">
        <v>170</v>
      </c>
      <c r="AI97" s="38" t="s">
        <v>170</v>
      </c>
      <c r="AJ97" s="38" t="s">
        <v>170</v>
      </c>
      <c r="AK97" s="38" t="s">
        <v>170</v>
      </c>
      <c r="AL97" s="38" t="s">
        <v>170</v>
      </c>
      <c r="AM97" s="38" t="s">
        <v>170</v>
      </c>
      <c r="AN97" s="38" t="s">
        <v>170</v>
      </c>
      <c r="AO97" s="38" t="s">
        <v>170</v>
      </c>
      <c r="AP97" s="38" t="s">
        <v>170</v>
      </c>
      <c r="AQ97" s="38" t="s">
        <v>170</v>
      </c>
      <c r="AR97" s="38" t="s">
        <v>227</v>
      </c>
      <c r="AS97" s="38" t="s">
        <v>227</v>
      </c>
      <c r="AT97" s="38" t="s">
        <v>170</v>
      </c>
      <c r="AU97" s="38" t="s">
        <v>227</v>
      </c>
      <c r="AV97" s="38" t="s">
        <v>170</v>
      </c>
      <c r="AW97" s="38" t="s">
        <v>227</v>
      </c>
      <c r="AX97" s="38" t="s">
        <v>227</v>
      </c>
      <c r="AY97" s="38" t="s">
        <v>227</v>
      </c>
      <c r="AZ97" s="38" t="s">
        <v>170</v>
      </c>
      <c r="BA97" s="38" t="s">
        <v>170</v>
      </c>
      <c r="BB97" s="38" t="s">
        <v>170</v>
      </c>
      <c r="BC97" s="38" t="s">
        <v>170</v>
      </c>
      <c r="BD97" s="38" t="s">
        <v>227</v>
      </c>
      <c r="BE97" s="38" t="s">
        <v>227</v>
      </c>
      <c r="BF97" s="38" t="s">
        <v>227</v>
      </c>
      <c r="BG97" s="38" t="s">
        <v>170</v>
      </c>
      <c r="BH97" s="38" t="s">
        <v>170</v>
      </c>
      <c r="BI97" s="38" t="s">
        <v>227</v>
      </c>
      <c r="BJ97" s="38" t="s">
        <v>227</v>
      </c>
      <c r="BK97" s="38" t="s">
        <v>227</v>
      </c>
      <c r="BL97" s="38" t="s">
        <v>227</v>
      </c>
      <c r="BM97" s="38" t="s">
        <v>227</v>
      </c>
      <c r="BN97" s="38" t="s">
        <v>170</v>
      </c>
      <c r="BO97" s="38" t="s">
        <v>170</v>
      </c>
      <c r="BP97" s="38" t="s">
        <v>227</v>
      </c>
      <c r="BQ97" s="38" t="s">
        <v>227</v>
      </c>
      <c r="BR97" s="14"/>
      <c r="BS97" s="13" t="s">
        <v>941</v>
      </c>
      <c r="BT97" s="13" t="s">
        <v>252</v>
      </c>
      <c r="BU97" s="13"/>
      <c r="BV97" s="22"/>
      <c r="BW97" s="28" t="s">
        <v>942</v>
      </c>
      <c r="BX97" s="13" t="s">
        <v>943</v>
      </c>
      <c r="BY97" s="13" t="s">
        <v>944</v>
      </c>
      <c r="BZ97" s="13"/>
      <c r="CA97" s="19" t="s">
        <v>179</v>
      </c>
      <c r="CB97" s="19"/>
      <c r="CC97" s="19" t="s">
        <v>179</v>
      </c>
      <c r="CD97" s="19"/>
      <c r="CE97" s="19" t="s">
        <v>170</v>
      </c>
      <c r="CF97" s="19" t="s">
        <v>179</v>
      </c>
      <c r="CG97" s="19" t="s">
        <v>179</v>
      </c>
      <c r="CH97" s="19"/>
      <c r="CI97" s="19" t="s">
        <v>179</v>
      </c>
      <c r="CJ97" s="19" t="s">
        <v>179</v>
      </c>
      <c r="CK97" s="19" t="s">
        <v>179</v>
      </c>
      <c r="CL97" s="19" t="s">
        <v>179</v>
      </c>
      <c r="CM97" s="13"/>
      <c r="CN97" s="13"/>
      <c r="CO97" s="19" t="s">
        <v>179</v>
      </c>
      <c r="CP97" s="19"/>
      <c r="CQ97" s="19" t="s">
        <v>179</v>
      </c>
      <c r="CR97" s="19"/>
      <c r="CS97" s="19"/>
      <c r="CT97" s="19" t="s">
        <v>179</v>
      </c>
      <c r="CU97" s="19" t="s">
        <v>179</v>
      </c>
      <c r="CV97" s="19"/>
      <c r="CW97" s="19" t="s">
        <v>179</v>
      </c>
      <c r="CX97" s="19" t="s">
        <v>179</v>
      </c>
      <c r="CY97" s="19" t="s">
        <v>179</v>
      </c>
      <c r="CZ97" s="19" t="s">
        <v>179</v>
      </c>
      <c r="DA97" s="30" t="s">
        <v>758</v>
      </c>
      <c r="DB97" s="13"/>
      <c r="DC97" s="13"/>
      <c r="DD97" s="13"/>
      <c r="DE97" s="13"/>
      <c r="DF97" s="13"/>
      <c r="DG97" s="13"/>
      <c r="DH97" s="13"/>
      <c r="DI97" s="13"/>
      <c r="DJ97" s="13"/>
      <c r="DK97" s="13"/>
      <c r="DL97" s="13"/>
      <c r="DM97" s="13"/>
      <c r="DN97" s="13"/>
      <c r="DO97" s="13"/>
      <c r="DP97" s="13"/>
      <c r="DQ97" s="13"/>
      <c r="DR97" s="13"/>
      <c r="DS97" s="13"/>
      <c r="DT97" s="13"/>
      <c r="DU97" s="13"/>
      <c r="DV97" s="13"/>
      <c r="DW97" s="13" t="s">
        <v>945</v>
      </c>
      <c r="DX97" s="22">
        <f t="shared" ref="DX97:DX105" si="20">COUNTIF(A:A,A97)</f>
        <v>1</v>
      </c>
      <c r="DY97" s="19" t="s">
        <v>170</v>
      </c>
      <c r="DZ97" s="19"/>
      <c r="EA97" s="19"/>
      <c r="EB97" s="29"/>
      <c r="EC97" s="29"/>
      <c r="ED97" s="29"/>
      <c r="EE97" s="29"/>
      <c r="EF97" s="29"/>
      <c r="EG97" s="29"/>
      <c r="EH97" s="29"/>
      <c r="EI97" s="20" t="s">
        <v>201</v>
      </c>
      <c r="EJ97" s="22" t="str">
        <f t="shared" ref="EJ97:EJ105" si="21">_xlfn.CONCAT(AF97:BQ97)</f>
        <v>YYYYYYYYYYYY  Y Y   YYYY   YY     YY  </v>
      </c>
      <c r="EK97" s="22"/>
      <c r="EL97" s="22"/>
      <c r="EM97" s="22"/>
      <c r="EN97" s="22"/>
    </row>
    <row r="98" spans="1:144" s="23" customFormat="1" ht="47.25">
      <c r="A98" s="24" t="s">
        <v>946</v>
      </c>
      <c r="B98" s="13" t="s">
        <v>947</v>
      </c>
      <c r="C98" s="13"/>
      <c r="D98" s="13"/>
      <c r="E98" s="15"/>
      <c r="F98" s="25"/>
      <c r="G98" s="25"/>
      <c r="H98" s="25"/>
      <c r="I98" s="25"/>
      <c r="J98" s="25"/>
      <c r="K98" s="17"/>
      <c r="L98" s="26" t="str">
        <f t="shared" si="18"/>
        <v/>
      </c>
      <c r="M98" s="13" t="s">
        <v>249</v>
      </c>
      <c r="N98" s="13" t="s">
        <v>277</v>
      </c>
      <c r="O98" s="41"/>
      <c r="P98" s="13">
        <f t="shared" si="19"/>
        <v>0</v>
      </c>
      <c r="Q98" s="19"/>
      <c r="R98" s="19" t="s">
        <v>179</v>
      </c>
      <c r="S98" s="19" t="s">
        <v>178</v>
      </c>
      <c r="T98" s="19" t="s">
        <v>179</v>
      </c>
      <c r="U98" s="19" t="s">
        <v>178</v>
      </c>
      <c r="V98" s="19" t="s">
        <v>178</v>
      </c>
      <c r="W98" s="19" t="s">
        <v>179</v>
      </c>
      <c r="X98" s="19" t="s">
        <v>179</v>
      </c>
      <c r="Y98" s="19" t="s">
        <v>179</v>
      </c>
      <c r="Z98" s="19" t="s">
        <v>179</v>
      </c>
      <c r="AA98" s="19" t="s">
        <v>179</v>
      </c>
      <c r="AB98" s="19" t="s">
        <v>179</v>
      </c>
      <c r="AC98" s="19" t="s">
        <v>179</v>
      </c>
      <c r="AD98" s="13"/>
      <c r="AE98" s="13"/>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3"/>
      <c r="BT98" s="13" t="s">
        <v>948</v>
      </c>
      <c r="BU98" s="13"/>
      <c r="BV98" s="13" t="s">
        <v>535</v>
      </c>
      <c r="BW98" s="44"/>
      <c r="BX98" s="13" t="s">
        <v>949</v>
      </c>
      <c r="BY98" s="13"/>
      <c r="BZ98" s="13"/>
      <c r="CA98" s="19" t="s">
        <v>179</v>
      </c>
      <c r="CB98" s="19"/>
      <c r="CC98" s="19" t="s">
        <v>179</v>
      </c>
      <c r="CD98" s="19"/>
      <c r="CE98" s="19"/>
      <c r="CF98" s="19" t="s">
        <v>179</v>
      </c>
      <c r="CG98" s="19" t="s">
        <v>179</v>
      </c>
      <c r="CH98" s="19"/>
      <c r="CI98" s="19" t="s">
        <v>179</v>
      </c>
      <c r="CJ98" s="19" t="s">
        <v>179</v>
      </c>
      <c r="CK98" s="19" t="s">
        <v>179</v>
      </c>
      <c r="CL98" s="19" t="s">
        <v>179</v>
      </c>
      <c r="CM98" s="13"/>
      <c r="CN98" s="13"/>
      <c r="CO98" s="19" t="s">
        <v>179</v>
      </c>
      <c r="CP98" s="19"/>
      <c r="CQ98" s="19" t="s">
        <v>179</v>
      </c>
      <c r="CR98" s="19"/>
      <c r="CS98" s="19"/>
      <c r="CT98" s="19" t="s">
        <v>179</v>
      </c>
      <c r="CU98" s="19" t="s">
        <v>179</v>
      </c>
      <c r="CV98" s="19"/>
      <c r="CW98" s="19" t="s">
        <v>179</v>
      </c>
      <c r="CX98" s="19" t="s">
        <v>179</v>
      </c>
      <c r="CY98" s="19" t="s">
        <v>179</v>
      </c>
      <c r="CZ98" s="19" t="s">
        <v>179</v>
      </c>
      <c r="DA98" s="13" t="s">
        <v>535</v>
      </c>
      <c r="DB98" s="13"/>
      <c r="DC98" s="13"/>
      <c r="DD98" s="13"/>
      <c r="DE98" s="13"/>
      <c r="DF98" s="13"/>
      <c r="DG98" s="13"/>
      <c r="DH98" s="13"/>
      <c r="DI98" s="13"/>
      <c r="DJ98" s="13"/>
      <c r="DK98" s="13"/>
      <c r="DL98" s="13"/>
      <c r="DM98" s="13"/>
      <c r="DN98" s="13"/>
      <c r="DO98" s="13"/>
      <c r="DP98" s="13"/>
      <c r="DQ98" s="13"/>
      <c r="DR98" s="13"/>
      <c r="DS98" s="13"/>
      <c r="DT98" s="13"/>
      <c r="DU98" s="13"/>
      <c r="DV98" s="13"/>
      <c r="DW98" s="13"/>
      <c r="DX98" s="22">
        <f t="shared" si="20"/>
        <v>1</v>
      </c>
      <c r="DY98" s="19"/>
      <c r="DZ98" s="19"/>
      <c r="EA98" s="19"/>
      <c r="EB98" s="29"/>
      <c r="EC98" s="29"/>
      <c r="ED98" s="29"/>
      <c r="EE98" s="29"/>
      <c r="EF98" s="29"/>
      <c r="EG98" s="29"/>
      <c r="EH98" s="29"/>
      <c r="EI98" s="20"/>
      <c r="EJ98" s="22" t="str">
        <f t="shared" si="21"/>
        <v/>
      </c>
      <c r="EK98" s="20"/>
      <c r="EL98" s="22"/>
      <c r="EM98" s="22"/>
      <c r="EN98" s="22"/>
    </row>
    <row r="99" spans="1:144" s="23" customFormat="1" ht="63">
      <c r="A99" s="24" t="s">
        <v>950</v>
      </c>
      <c r="B99" s="13" t="s">
        <v>951</v>
      </c>
      <c r="C99" s="13" t="s">
        <v>952</v>
      </c>
      <c r="D99" s="13"/>
      <c r="E99" s="15"/>
      <c r="F99" s="25"/>
      <c r="G99" s="25"/>
      <c r="H99" s="25"/>
      <c r="I99" s="25"/>
      <c r="J99" s="25"/>
      <c r="K99" s="17"/>
      <c r="L99" s="26" t="str">
        <f t="shared" si="18"/>
        <v/>
      </c>
      <c r="M99" s="13" t="s">
        <v>176</v>
      </c>
      <c r="N99" s="13" t="s">
        <v>168</v>
      </c>
      <c r="O99" s="37" t="s">
        <v>953</v>
      </c>
      <c r="P99" s="13">
        <f t="shared" si="19"/>
        <v>2</v>
      </c>
      <c r="Q99" s="19"/>
      <c r="R99" s="19" t="s">
        <v>170</v>
      </c>
      <c r="S99" s="19" t="s">
        <v>170</v>
      </c>
      <c r="T99" s="19" t="s">
        <v>179</v>
      </c>
      <c r="U99" s="19" t="s">
        <v>178</v>
      </c>
      <c r="V99" s="19" t="s">
        <v>178</v>
      </c>
      <c r="W99" s="19" t="s">
        <v>179</v>
      </c>
      <c r="X99" s="19" t="s">
        <v>179</v>
      </c>
      <c r="Y99" s="19" t="s">
        <v>179</v>
      </c>
      <c r="Z99" s="19" t="s">
        <v>179</v>
      </c>
      <c r="AA99" s="19" t="s">
        <v>179</v>
      </c>
      <c r="AB99" s="19" t="s">
        <v>179</v>
      </c>
      <c r="AC99" s="19" t="s">
        <v>179</v>
      </c>
      <c r="AD99" s="13"/>
      <c r="AE99" s="13"/>
      <c r="AF99" s="14"/>
      <c r="AG99" s="14"/>
      <c r="AH99" s="14" t="s">
        <v>170</v>
      </c>
      <c r="AI99" s="14"/>
      <c r="AJ99" s="14"/>
      <c r="AK99" s="14" t="s">
        <v>170</v>
      </c>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c r="BJ99" s="14"/>
      <c r="BK99" s="14"/>
      <c r="BL99" s="14"/>
      <c r="BM99" s="14"/>
      <c r="BN99" s="14"/>
      <c r="BO99" s="14"/>
      <c r="BP99" s="14"/>
      <c r="BQ99" s="14"/>
      <c r="BR99" s="14"/>
      <c r="BS99" s="13"/>
      <c r="BT99" s="13" t="s">
        <v>723</v>
      </c>
      <c r="BU99" s="13"/>
      <c r="BV99" s="13" t="s">
        <v>954</v>
      </c>
      <c r="BW99" s="28" t="s">
        <v>955</v>
      </c>
      <c r="BX99" s="13" t="s">
        <v>956</v>
      </c>
      <c r="BY99" s="13"/>
      <c r="BZ99" s="13"/>
      <c r="CA99" s="19" t="s">
        <v>179</v>
      </c>
      <c r="CB99" s="19"/>
      <c r="CC99" s="19" t="s">
        <v>179</v>
      </c>
      <c r="CD99" s="19"/>
      <c r="CE99" s="19"/>
      <c r="CF99" s="19" t="s">
        <v>179</v>
      </c>
      <c r="CG99" s="19" t="s">
        <v>179</v>
      </c>
      <c r="CH99" s="19"/>
      <c r="CI99" s="19" t="s">
        <v>179</v>
      </c>
      <c r="CJ99" s="19" t="s">
        <v>179</v>
      </c>
      <c r="CK99" s="19" t="s">
        <v>179</v>
      </c>
      <c r="CL99" s="19" t="s">
        <v>179</v>
      </c>
      <c r="CM99" s="13"/>
      <c r="CN99" s="13"/>
      <c r="CO99" s="19" t="s">
        <v>179</v>
      </c>
      <c r="CP99" s="19"/>
      <c r="CQ99" s="19" t="s">
        <v>179</v>
      </c>
      <c r="CR99" s="19"/>
      <c r="CS99" s="19"/>
      <c r="CT99" s="19" t="s">
        <v>179</v>
      </c>
      <c r="CU99" s="19" t="s">
        <v>179</v>
      </c>
      <c r="CV99" s="19"/>
      <c r="CW99" s="19" t="s">
        <v>179</v>
      </c>
      <c r="CX99" s="19" t="s">
        <v>179</v>
      </c>
      <c r="CY99" s="19" t="s">
        <v>179</v>
      </c>
      <c r="CZ99" s="19" t="s">
        <v>179</v>
      </c>
      <c r="DA99" s="13" t="s">
        <v>957</v>
      </c>
      <c r="DB99" s="13"/>
      <c r="DC99" s="13"/>
      <c r="DD99" s="13"/>
      <c r="DE99" s="13"/>
      <c r="DF99" s="13"/>
      <c r="DG99" s="13"/>
      <c r="DH99" s="13"/>
      <c r="DI99" s="13"/>
      <c r="DJ99" s="13"/>
      <c r="DK99" s="13"/>
      <c r="DL99" s="13"/>
      <c r="DM99" s="13"/>
      <c r="DN99" s="13"/>
      <c r="DO99" s="13"/>
      <c r="DP99" s="13"/>
      <c r="DQ99" s="13"/>
      <c r="DR99" s="13"/>
      <c r="DS99" s="13"/>
      <c r="DT99" s="13"/>
      <c r="DU99" s="13"/>
      <c r="DV99" s="13"/>
      <c r="DW99" s="13"/>
      <c r="DX99" s="22">
        <f t="shared" si="20"/>
        <v>1</v>
      </c>
      <c r="DY99" s="19"/>
      <c r="DZ99" s="19"/>
      <c r="EA99" s="19"/>
      <c r="EB99" s="40" t="s">
        <v>958</v>
      </c>
      <c r="EC99" s="65" t="s">
        <v>959</v>
      </c>
      <c r="ED99" s="29"/>
      <c r="EE99" s="29"/>
      <c r="EF99" s="29"/>
      <c r="EG99" s="29"/>
      <c r="EH99" s="29"/>
      <c r="EI99" s="20" t="s">
        <v>267</v>
      </c>
      <c r="EJ99" s="22" t="str">
        <f t="shared" si="21"/>
        <v>YY</v>
      </c>
      <c r="EK99" s="20"/>
      <c r="EL99" s="22"/>
      <c r="EM99" s="22"/>
      <c r="EN99" s="22"/>
    </row>
    <row r="100" spans="1:144" s="23" customFormat="1" ht="63">
      <c r="A100" s="24" t="s">
        <v>960</v>
      </c>
      <c r="B100" s="24" t="s">
        <v>961</v>
      </c>
      <c r="C100" s="13" t="s">
        <v>962</v>
      </c>
      <c r="D100" s="13"/>
      <c r="E100" s="15"/>
      <c r="F100" s="25" t="s">
        <v>465</v>
      </c>
      <c r="G100" s="25" t="s">
        <v>466</v>
      </c>
      <c r="H100" s="25"/>
      <c r="I100" s="25"/>
      <c r="J100" s="25"/>
      <c r="K100" s="26"/>
      <c r="L100" s="26" t="str">
        <f t="shared" si="18"/>
        <v/>
      </c>
      <c r="M100" s="13" t="s">
        <v>190</v>
      </c>
      <c r="N100" s="13" t="s">
        <v>168</v>
      </c>
      <c r="O100" s="37" t="s">
        <v>953</v>
      </c>
      <c r="P100" s="13">
        <f t="shared" si="19"/>
        <v>5</v>
      </c>
      <c r="Q100" s="19"/>
      <c r="R100" s="19" t="s">
        <v>179</v>
      </c>
      <c r="S100" s="19" t="s">
        <v>170</v>
      </c>
      <c r="T100" s="19" t="s">
        <v>170</v>
      </c>
      <c r="U100" s="19" t="s">
        <v>170</v>
      </c>
      <c r="V100" s="19" t="s">
        <v>170</v>
      </c>
      <c r="W100" s="19" t="s">
        <v>170</v>
      </c>
      <c r="X100" s="19" t="s">
        <v>179</v>
      </c>
      <c r="Y100" s="19" t="s">
        <v>179</v>
      </c>
      <c r="Z100" s="19" t="s">
        <v>179</v>
      </c>
      <c r="AA100" s="19" t="s">
        <v>179</v>
      </c>
      <c r="AB100" s="19" t="s">
        <v>179</v>
      </c>
      <c r="AC100" s="19" t="s">
        <v>179</v>
      </c>
      <c r="AD100" s="13"/>
      <c r="AE100" s="13"/>
      <c r="AF100" s="14"/>
      <c r="AG100" s="14"/>
      <c r="AH100" s="14" t="s">
        <v>170</v>
      </c>
      <c r="AI100" s="14"/>
      <c r="AJ100" s="14"/>
      <c r="AK100" s="14"/>
      <c r="AL100" s="14"/>
      <c r="AM100" s="14"/>
      <c r="AN100" s="14"/>
      <c r="AO100" s="14"/>
      <c r="AP100" s="14"/>
      <c r="AQ100" s="14"/>
      <c r="AR100" s="14"/>
      <c r="AS100" s="14"/>
      <c r="AT100" s="14"/>
      <c r="AU100" s="14" t="s">
        <v>170</v>
      </c>
      <c r="AV100" s="14"/>
      <c r="AW100" s="14"/>
      <c r="AX100" s="14"/>
      <c r="AY100" s="14"/>
      <c r="AZ100" s="14"/>
      <c r="BA100" s="14"/>
      <c r="BB100" s="14"/>
      <c r="BC100" s="14"/>
      <c r="BD100" s="14"/>
      <c r="BE100" s="14"/>
      <c r="BF100" s="14" t="s">
        <v>170</v>
      </c>
      <c r="BG100" s="14"/>
      <c r="BH100" s="14"/>
      <c r="BI100" s="14"/>
      <c r="BJ100" s="14"/>
      <c r="BK100" s="14"/>
      <c r="BL100" s="14"/>
      <c r="BM100" s="14"/>
      <c r="BN100" s="14"/>
      <c r="BO100" s="14"/>
      <c r="BP100" s="14"/>
      <c r="BQ100" s="14" t="s">
        <v>170</v>
      </c>
      <c r="BR100" s="14"/>
      <c r="BS100" s="13" t="s">
        <v>487</v>
      </c>
      <c r="BT100" s="13" t="s">
        <v>963</v>
      </c>
      <c r="BU100" s="13"/>
      <c r="BV100" s="13" t="s">
        <v>964</v>
      </c>
      <c r="BW100" s="28" t="s">
        <v>955</v>
      </c>
      <c r="BX100" s="13" t="s">
        <v>965</v>
      </c>
      <c r="BY100" s="13" t="s">
        <v>966</v>
      </c>
      <c r="BZ100" s="13"/>
      <c r="CA100" s="19" t="s">
        <v>179</v>
      </c>
      <c r="CB100" s="19"/>
      <c r="CC100" s="19" t="s">
        <v>179</v>
      </c>
      <c r="CD100" s="19"/>
      <c r="CE100" s="19" t="s">
        <v>179</v>
      </c>
      <c r="CF100" s="19" t="s">
        <v>179</v>
      </c>
      <c r="CG100" s="19" t="s">
        <v>179</v>
      </c>
      <c r="CH100" s="19"/>
      <c r="CI100" s="19" t="s">
        <v>179</v>
      </c>
      <c r="CJ100" s="19" t="s">
        <v>179</v>
      </c>
      <c r="CK100" s="19" t="s">
        <v>179</v>
      </c>
      <c r="CL100" s="19" t="s">
        <v>179</v>
      </c>
      <c r="CM100" s="13"/>
      <c r="CN100" s="13"/>
      <c r="CO100" s="19" t="s">
        <v>179</v>
      </c>
      <c r="CP100" s="19"/>
      <c r="CQ100" s="19" t="s">
        <v>179</v>
      </c>
      <c r="CR100" s="19"/>
      <c r="CS100" s="19"/>
      <c r="CT100" s="19" t="s">
        <v>179</v>
      </c>
      <c r="CU100" s="19" t="s">
        <v>179</v>
      </c>
      <c r="CV100" s="19"/>
      <c r="CW100" s="19" t="s">
        <v>179</v>
      </c>
      <c r="CX100" s="19" t="s">
        <v>179</v>
      </c>
      <c r="CY100" s="19" t="s">
        <v>179</v>
      </c>
      <c r="CZ100" s="19" t="s">
        <v>179</v>
      </c>
      <c r="DA100" s="30" t="s">
        <v>967</v>
      </c>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30" t="s">
        <v>968</v>
      </c>
      <c r="DX100" s="22">
        <f t="shared" si="20"/>
        <v>1</v>
      </c>
      <c r="DY100" s="19" t="s">
        <v>179</v>
      </c>
      <c r="DZ100" s="19"/>
      <c r="EA100" s="19"/>
      <c r="EB100" s="40" t="s">
        <v>958</v>
      </c>
      <c r="EC100" s="65" t="s">
        <v>959</v>
      </c>
      <c r="ED100" s="29"/>
      <c r="EE100" s="29"/>
      <c r="EF100" s="29"/>
      <c r="EG100" s="29"/>
      <c r="EH100" s="29"/>
      <c r="EI100" s="20" t="s">
        <v>575</v>
      </c>
      <c r="EJ100" s="22" t="str">
        <f t="shared" si="21"/>
        <v>YYYY</v>
      </c>
      <c r="EK100" s="22"/>
      <c r="EL100" s="22"/>
      <c r="EM100" s="22"/>
      <c r="EN100" s="22"/>
    </row>
    <row r="101" spans="1:144" s="23" customFormat="1" ht="110.25">
      <c r="A101" s="24" t="s">
        <v>969</v>
      </c>
      <c r="B101" s="24" t="s">
        <v>970</v>
      </c>
      <c r="C101" s="13" t="s">
        <v>971</v>
      </c>
      <c r="D101" s="13" t="s">
        <v>972</v>
      </c>
      <c r="E101" s="15" t="s">
        <v>215</v>
      </c>
      <c r="F101" s="25" t="s">
        <v>214</v>
      </c>
      <c r="G101" s="25" t="s">
        <v>420</v>
      </c>
      <c r="H101" s="25"/>
      <c r="I101" s="25"/>
      <c r="J101" s="25"/>
      <c r="K101" s="26" t="s">
        <v>973</v>
      </c>
      <c r="L101" s="26">
        <f t="shared" si="18"/>
        <v>1</v>
      </c>
      <c r="M101" s="13" t="s">
        <v>176</v>
      </c>
      <c r="N101" s="13" t="s">
        <v>369</v>
      </c>
      <c r="O101" s="27" t="s">
        <v>974</v>
      </c>
      <c r="P101" s="13">
        <f t="shared" si="19"/>
        <v>13</v>
      </c>
      <c r="Q101" s="19" t="s">
        <v>170</v>
      </c>
      <c r="R101" s="19" t="s">
        <v>170</v>
      </c>
      <c r="S101" s="19" t="s">
        <v>170</v>
      </c>
      <c r="T101" s="19" t="s">
        <v>170</v>
      </c>
      <c r="U101" s="19" t="s">
        <v>170</v>
      </c>
      <c r="V101" s="19" t="s">
        <v>170</v>
      </c>
      <c r="W101" s="19" t="s">
        <v>170</v>
      </c>
      <c r="X101" s="19" t="s">
        <v>170</v>
      </c>
      <c r="Y101" s="19" t="s">
        <v>170</v>
      </c>
      <c r="Z101" s="19" t="s">
        <v>170</v>
      </c>
      <c r="AA101" s="19" t="s">
        <v>170</v>
      </c>
      <c r="AB101" s="19" t="s">
        <v>170</v>
      </c>
      <c r="AC101" s="19" t="s">
        <v>170</v>
      </c>
      <c r="AD101" s="13"/>
      <c r="AE101" s="13"/>
      <c r="AF101" s="14"/>
      <c r="AG101" s="14"/>
      <c r="AH101" s="14" t="s">
        <v>170</v>
      </c>
      <c r="AI101" s="14"/>
      <c r="AJ101" s="14"/>
      <c r="AK101" s="14" t="s">
        <v>170</v>
      </c>
      <c r="AL101" s="14"/>
      <c r="AM101" s="14"/>
      <c r="AN101" s="14"/>
      <c r="AO101" s="14"/>
      <c r="AP101" s="14"/>
      <c r="AQ101" s="14"/>
      <c r="AR101" s="14" t="s">
        <v>170</v>
      </c>
      <c r="AS101" s="14"/>
      <c r="AT101" s="14"/>
      <c r="AU101" s="14"/>
      <c r="AV101" s="14"/>
      <c r="AW101" s="14"/>
      <c r="AX101" s="14"/>
      <c r="AY101" s="14"/>
      <c r="AZ101" s="14"/>
      <c r="BA101" s="14"/>
      <c r="BB101" s="14"/>
      <c r="BC101" s="14"/>
      <c r="BD101" s="14" t="s">
        <v>170</v>
      </c>
      <c r="BE101" s="14"/>
      <c r="BF101" s="14"/>
      <c r="BG101" s="14"/>
      <c r="BH101" s="14"/>
      <c r="BI101" s="14"/>
      <c r="BJ101" s="14"/>
      <c r="BK101" s="14"/>
      <c r="BL101" s="14"/>
      <c r="BM101" s="14"/>
      <c r="BN101" s="14"/>
      <c r="BO101" s="14"/>
      <c r="BP101" s="14"/>
      <c r="BQ101" s="14"/>
      <c r="BR101" s="14"/>
      <c r="BS101" s="13"/>
      <c r="BT101" s="13" t="s">
        <v>975</v>
      </c>
      <c r="BU101" s="13"/>
      <c r="BV101" s="22"/>
      <c r="BW101" s="28" t="s">
        <v>976</v>
      </c>
      <c r="BX101" s="13" t="s">
        <v>977</v>
      </c>
      <c r="BY101" s="13"/>
      <c r="BZ101" s="13"/>
      <c r="CA101" s="19" t="s">
        <v>179</v>
      </c>
      <c r="CB101" s="19"/>
      <c r="CC101" s="19" t="s">
        <v>179</v>
      </c>
      <c r="CD101" s="19"/>
      <c r="CE101" s="19"/>
      <c r="CF101" s="19" t="s">
        <v>179</v>
      </c>
      <c r="CG101" s="19" t="s">
        <v>179</v>
      </c>
      <c r="CH101" s="19"/>
      <c r="CI101" s="19" t="s">
        <v>179</v>
      </c>
      <c r="CJ101" s="19" t="s">
        <v>179</v>
      </c>
      <c r="CK101" s="19" t="s">
        <v>179</v>
      </c>
      <c r="CL101" s="19" t="s">
        <v>179</v>
      </c>
      <c r="CM101" s="13"/>
      <c r="CN101" s="13"/>
      <c r="CO101" s="19" t="s">
        <v>179</v>
      </c>
      <c r="CP101" s="19"/>
      <c r="CQ101" s="19" t="s">
        <v>179</v>
      </c>
      <c r="CR101" s="19"/>
      <c r="CS101" s="19"/>
      <c r="CT101" s="19" t="s">
        <v>179</v>
      </c>
      <c r="CU101" s="19" t="s">
        <v>179</v>
      </c>
      <c r="CV101" s="19"/>
      <c r="CW101" s="19" t="s">
        <v>179</v>
      </c>
      <c r="CX101" s="19" t="s">
        <v>179</v>
      </c>
      <c r="CY101" s="19" t="s">
        <v>179</v>
      </c>
      <c r="CZ101" s="19" t="s">
        <v>179</v>
      </c>
      <c r="DA101" s="13" t="s">
        <v>978</v>
      </c>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22">
        <f t="shared" si="20"/>
        <v>1</v>
      </c>
      <c r="DY101" s="19"/>
      <c r="DZ101" s="19"/>
      <c r="EA101" s="19"/>
      <c r="EB101" s="29" t="s">
        <v>979</v>
      </c>
      <c r="EC101" s="40" t="s">
        <v>980</v>
      </c>
      <c r="ED101" s="29"/>
      <c r="EE101" s="29"/>
      <c r="EF101" s="29"/>
      <c r="EG101" s="29"/>
      <c r="EH101" s="29"/>
      <c r="EI101" s="20" t="s">
        <v>424</v>
      </c>
      <c r="EJ101" s="22" t="str">
        <f t="shared" si="21"/>
        <v>YYYY</v>
      </c>
      <c r="EK101" s="22"/>
      <c r="EL101" s="22"/>
      <c r="EM101" s="22"/>
      <c r="EN101" s="22"/>
    </row>
    <row r="102" spans="1:144" s="23" customFormat="1" ht="110.25">
      <c r="A102" s="24" t="s">
        <v>981</v>
      </c>
      <c r="B102" s="13" t="s">
        <v>982</v>
      </c>
      <c r="C102" s="13" t="s">
        <v>971</v>
      </c>
      <c r="D102" s="13"/>
      <c r="E102" s="15" t="s">
        <v>215</v>
      </c>
      <c r="F102" s="25" t="s">
        <v>214</v>
      </c>
      <c r="G102" s="25"/>
      <c r="H102" s="25"/>
      <c r="I102" s="25"/>
      <c r="J102" s="25"/>
      <c r="K102" s="17" t="s">
        <v>983</v>
      </c>
      <c r="L102" s="26">
        <f t="shared" si="18"/>
        <v>1</v>
      </c>
      <c r="M102" s="13" t="s">
        <v>176</v>
      </c>
      <c r="N102" s="13" t="s">
        <v>369</v>
      </c>
      <c r="O102" s="41" t="s">
        <v>974</v>
      </c>
      <c r="P102" s="13">
        <f t="shared" si="19"/>
        <v>0</v>
      </c>
      <c r="Q102" s="19" t="s">
        <v>179</v>
      </c>
      <c r="R102" s="19" t="s">
        <v>179</v>
      </c>
      <c r="S102" s="19" t="s">
        <v>178</v>
      </c>
      <c r="T102" s="19" t="s">
        <v>179</v>
      </c>
      <c r="U102" s="19" t="s">
        <v>178</v>
      </c>
      <c r="V102" s="19" t="s">
        <v>178</v>
      </c>
      <c r="W102" s="19" t="s">
        <v>179</v>
      </c>
      <c r="X102" s="19" t="s">
        <v>179</v>
      </c>
      <c r="Y102" s="19" t="s">
        <v>179</v>
      </c>
      <c r="Z102" s="19" t="s">
        <v>179</v>
      </c>
      <c r="AA102" s="19" t="s">
        <v>179</v>
      </c>
      <c r="AB102" s="19" t="s">
        <v>179</v>
      </c>
      <c r="AC102" s="19" t="s">
        <v>179</v>
      </c>
      <c r="AD102" s="13"/>
      <c r="AE102" s="13"/>
      <c r="AF102" s="14"/>
      <c r="AG102" s="14"/>
      <c r="AH102" s="14"/>
      <c r="AI102" s="14"/>
      <c r="AJ102" s="14" t="s">
        <v>170</v>
      </c>
      <c r="AK102" s="14" t="s">
        <v>170</v>
      </c>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3"/>
      <c r="BT102" s="13" t="s">
        <v>984</v>
      </c>
      <c r="BU102" s="13"/>
      <c r="BV102" s="22"/>
      <c r="BW102" s="28" t="s">
        <v>976</v>
      </c>
      <c r="BX102" s="13" t="s">
        <v>985</v>
      </c>
      <c r="BY102" s="13"/>
      <c r="BZ102" s="13"/>
      <c r="CA102" s="19" t="s">
        <v>179</v>
      </c>
      <c r="CB102" s="19"/>
      <c r="CC102" s="19" t="s">
        <v>179</v>
      </c>
      <c r="CD102" s="19"/>
      <c r="CE102" s="19"/>
      <c r="CF102" s="19" t="s">
        <v>179</v>
      </c>
      <c r="CG102" s="19" t="s">
        <v>179</v>
      </c>
      <c r="CH102" s="19"/>
      <c r="CI102" s="19" t="s">
        <v>179</v>
      </c>
      <c r="CJ102" s="19" t="s">
        <v>179</v>
      </c>
      <c r="CK102" s="19" t="s">
        <v>179</v>
      </c>
      <c r="CL102" s="19" t="s">
        <v>179</v>
      </c>
      <c r="CM102" s="13"/>
      <c r="CN102" s="13"/>
      <c r="CO102" s="19" t="s">
        <v>179</v>
      </c>
      <c r="CP102" s="19"/>
      <c r="CQ102" s="19" t="s">
        <v>179</v>
      </c>
      <c r="CR102" s="19"/>
      <c r="CS102" s="19"/>
      <c r="CT102" s="19" t="s">
        <v>179</v>
      </c>
      <c r="CU102" s="19" t="s">
        <v>179</v>
      </c>
      <c r="CV102" s="19"/>
      <c r="CW102" s="19" t="s">
        <v>179</v>
      </c>
      <c r="CX102" s="19" t="s">
        <v>179</v>
      </c>
      <c r="CY102" s="19" t="s">
        <v>179</v>
      </c>
      <c r="CZ102" s="19" t="s">
        <v>179</v>
      </c>
      <c r="DA102" s="13" t="s">
        <v>978</v>
      </c>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22">
        <f t="shared" si="20"/>
        <v>1</v>
      </c>
      <c r="DY102" s="19"/>
      <c r="DZ102" s="19"/>
      <c r="EA102" s="19"/>
      <c r="EB102" s="29" t="s">
        <v>979</v>
      </c>
      <c r="EC102" s="40" t="s">
        <v>980</v>
      </c>
      <c r="ED102" s="29"/>
      <c r="EE102" s="29"/>
      <c r="EF102" s="29"/>
      <c r="EG102" s="29"/>
      <c r="EH102" s="29"/>
      <c r="EI102" s="20" t="s">
        <v>424</v>
      </c>
      <c r="EJ102" s="22" t="str">
        <f t="shared" si="21"/>
        <v>YY</v>
      </c>
      <c r="EK102" s="22"/>
      <c r="EL102" s="22"/>
      <c r="EM102" s="22"/>
      <c r="EN102" s="22"/>
    </row>
    <row r="103" spans="1:144" s="23" customFormat="1" ht="126">
      <c r="A103" s="24" t="s">
        <v>986</v>
      </c>
      <c r="B103" s="13" t="s">
        <v>987</v>
      </c>
      <c r="C103" s="13" t="s">
        <v>988</v>
      </c>
      <c r="D103" s="13"/>
      <c r="E103" s="15"/>
      <c r="F103" s="25"/>
      <c r="G103" s="25"/>
      <c r="H103" s="25"/>
      <c r="I103" s="25"/>
      <c r="J103" s="25"/>
      <c r="K103" s="17"/>
      <c r="L103" s="26" t="str">
        <f t="shared" si="18"/>
        <v/>
      </c>
      <c r="M103" s="13" t="s">
        <v>176</v>
      </c>
      <c r="N103" s="13" t="s">
        <v>277</v>
      </c>
      <c r="O103" s="41" t="s">
        <v>989</v>
      </c>
      <c r="P103" s="13">
        <f t="shared" si="19"/>
        <v>1</v>
      </c>
      <c r="Q103" s="19"/>
      <c r="R103" s="19" t="s">
        <v>179</v>
      </c>
      <c r="S103" s="19" t="s">
        <v>178</v>
      </c>
      <c r="T103" s="19" t="s">
        <v>170</v>
      </c>
      <c r="U103" s="19" t="s">
        <v>178</v>
      </c>
      <c r="V103" s="19" t="s">
        <v>178</v>
      </c>
      <c r="W103" s="19" t="s">
        <v>179</v>
      </c>
      <c r="X103" s="19" t="s">
        <v>179</v>
      </c>
      <c r="Y103" s="19" t="s">
        <v>179</v>
      </c>
      <c r="Z103" s="19" t="s">
        <v>179</v>
      </c>
      <c r="AA103" s="19" t="s">
        <v>179</v>
      </c>
      <c r="AB103" s="19" t="s">
        <v>179</v>
      </c>
      <c r="AC103" s="19" t="s">
        <v>179</v>
      </c>
      <c r="AD103" s="13"/>
      <c r="AE103" s="13"/>
      <c r="AF103" s="14" t="s">
        <v>178</v>
      </c>
      <c r="AG103" s="14" t="s">
        <v>170</v>
      </c>
      <c r="AH103" s="14" t="s">
        <v>178</v>
      </c>
      <c r="AI103" s="14" t="s">
        <v>178</v>
      </c>
      <c r="AJ103" s="14" t="s">
        <v>170</v>
      </c>
      <c r="AK103" s="14" t="s">
        <v>178</v>
      </c>
      <c r="AL103" s="14" t="s">
        <v>178</v>
      </c>
      <c r="AM103" s="14" t="s">
        <v>178</v>
      </c>
      <c r="AN103" s="14" t="s">
        <v>178</v>
      </c>
      <c r="AO103" s="14" t="s">
        <v>178</v>
      </c>
      <c r="AP103" s="14" t="s">
        <v>178</v>
      </c>
      <c r="AQ103" s="14" t="s">
        <v>178</v>
      </c>
      <c r="AR103" s="14" t="s">
        <v>178</v>
      </c>
      <c r="AS103" s="14" t="s">
        <v>178</v>
      </c>
      <c r="AT103" s="14" t="s">
        <v>178</v>
      </c>
      <c r="AU103" s="14" t="s">
        <v>178</v>
      </c>
      <c r="AV103" s="14" t="s">
        <v>178</v>
      </c>
      <c r="AW103" s="14" t="s">
        <v>178</v>
      </c>
      <c r="AX103" s="14" t="s">
        <v>178</v>
      </c>
      <c r="AY103" s="14" t="s">
        <v>178</v>
      </c>
      <c r="AZ103" s="14" t="s">
        <v>178</v>
      </c>
      <c r="BA103" s="14" t="s">
        <v>178</v>
      </c>
      <c r="BB103" s="14" t="s">
        <v>178</v>
      </c>
      <c r="BC103" s="14" t="s">
        <v>178</v>
      </c>
      <c r="BD103" s="14" t="s">
        <v>178</v>
      </c>
      <c r="BE103" s="14" t="s">
        <v>178</v>
      </c>
      <c r="BF103" s="14" t="s">
        <v>178</v>
      </c>
      <c r="BG103" s="14" t="s">
        <v>178</v>
      </c>
      <c r="BH103" s="14" t="s">
        <v>178</v>
      </c>
      <c r="BI103" s="14" t="s">
        <v>178</v>
      </c>
      <c r="BJ103" s="14" t="s">
        <v>178</v>
      </c>
      <c r="BK103" s="14" t="s">
        <v>178</v>
      </c>
      <c r="BL103" s="14" t="s">
        <v>178</v>
      </c>
      <c r="BM103" s="14" t="s">
        <v>178</v>
      </c>
      <c r="BN103" s="14" t="s">
        <v>178</v>
      </c>
      <c r="BO103" s="14" t="s">
        <v>178</v>
      </c>
      <c r="BP103" s="14" t="s">
        <v>178</v>
      </c>
      <c r="BQ103" s="14" t="s">
        <v>178</v>
      </c>
      <c r="BR103" s="14"/>
      <c r="BS103" s="13"/>
      <c r="BT103" s="13" t="s">
        <v>252</v>
      </c>
      <c r="BU103" s="13"/>
      <c r="BV103" s="22"/>
      <c r="BW103" s="28" t="s">
        <v>990</v>
      </c>
      <c r="BX103" s="13" t="s">
        <v>991</v>
      </c>
      <c r="BY103" s="13"/>
      <c r="BZ103" s="13"/>
      <c r="CA103" s="19" t="s">
        <v>179</v>
      </c>
      <c r="CB103" s="19"/>
      <c r="CC103" s="19" t="s">
        <v>179</v>
      </c>
      <c r="CD103" s="19"/>
      <c r="CE103" s="19"/>
      <c r="CF103" s="19" t="s">
        <v>179</v>
      </c>
      <c r="CG103" s="19" t="s">
        <v>179</v>
      </c>
      <c r="CH103" s="19"/>
      <c r="CI103" s="19" t="s">
        <v>179</v>
      </c>
      <c r="CJ103" s="19" t="s">
        <v>179</v>
      </c>
      <c r="CK103" s="19" t="s">
        <v>179</v>
      </c>
      <c r="CL103" s="19" t="s">
        <v>179</v>
      </c>
      <c r="CM103" s="13"/>
      <c r="CN103" s="13"/>
      <c r="CO103" s="19" t="s">
        <v>179</v>
      </c>
      <c r="CP103" s="19"/>
      <c r="CQ103" s="19" t="s">
        <v>179</v>
      </c>
      <c r="CR103" s="19"/>
      <c r="CS103" s="19"/>
      <c r="CT103" s="19" t="s">
        <v>179</v>
      </c>
      <c r="CU103" s="19" t="s">
        <v>179</v>
      </c>
      <c r="CV103" s="19"/>
      <c r="CW103" s="19" t="s">
        <v>179</v>
      </c>
      <c r="CX103" s="19" t="s">
        <v>179</v>
      </c>
      <c r="CY103" s="19" t="s">
        <v>179</v>
      </c>
      <c r="CZ103" s="19" t="s">
        <v>179</v>
      </c>
      <c r="DA103" s="13" t="s">
        <v>184</v>
      </c>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22">
        <f t="shared" si="20"/>
        <v>1</v>
      </c>
      <c r="DY103" s="19"/>
      <c r="DZ103" s="19"/>
      <c r="EA103" s="19"/>
      <c r="EB103" s="29"/>
      <c r="EC103" s="29"/>
      <c r="ED103" s="40" t="s">
        <v>989</v>
      </c>
      <c r="EE103" s="40"/>
      <c r="EF103" s="40"/>
      <c r="EG103" s="40"/>
      <c r="EH103" s="40"/>
      <c r="EI103" s="20" t="s">
        <v>185</v>
      </c>
      <c r="EJ103" s="22" t="str">
        <f t="shared" si="21"/>
        <v>YY</v>
      </c>
      <c r="EK103" s="20"/>
      <c r="EL103" s="22"/>
      <c r="EM103" s="22"/>
      <c r="EN103" s="22"/>
    </row>
    <row r="104" spans="1:144" s="23" customFormat="1" ht="299.25">
      <c r="A104" s="24" t="s">
        <v>992</v>
      </c>
      <c r="B104" s="24" t="s">
        <v>993</v>
      </c>
      <c r="C104" s="13" t="s">
        <v>994</v>
      </c>
      <c r="D104" s="13"/>
      <c r="E104" s="15" t="s">
        <v>188</v>
      </c>
      <c r="F104" s="25" t="s">
        <v>214</v>
      </c>
      <c r="G104" s="25"/>
      <c r="H104" s="25"/>
      <c r="I104" s="25"/>
      <c r="J104" s="25"/>
      <c r="K104" s="26"/>
      <c r="L104" s="26" t="str">
        <f t="shared" si="18"/>
        <v/>
      </c>
      <c r="M104" s="13" t="s">
        <v>176</v>
      </c>
      <c r="N104" s="13" t="s">
        <v>168</v>
      </c>
      <c r="O104" s="27" t="s">
        <v>995</v>
      </c>
      <c r="P104" s="13">
        <f t="shared" si="19"/>
        <v>1</v>
      </c>
      <c r="Q104" s="19"/>
      <c r="R104" s="19" t="s">
        <v>179</v>
      </c>
      <c r="S104" s="19" t="s">
        <v>178</v>
      </c>
      <c r="T104" s="19" t="s">
        <v>179</v>
      </c>
      <c r="U104" s="19" t="s">
        <v>170</v>
      </c>
      <c r="V104" s="19" t="s">
        <v>178</v>
      </c>
      <c r="W104" s="19" t="s">
        <v>179</v>
      </c>
      <c r="X104" s="19" t="s">
        <v>179</v>
      </c>
      <c r="Y104" s="19" t="s">
        <v>179</v>
      </c>
      <c r="Z104" s="19" t="s">
        <v>179</v>
      </c>
      <c r="AA104" s="19" t="s">
        <v>179</v>
      </c>
      <c r="AB104" s="19" t="s">
        <v>179</v>
      </c>
      <c r="AC104" s="19" t="s">
        <v>179</v>
      </c>
      <c r="AD104" s="13"/>
      <c r="AE104" s="13"/>
      <c r="AF104" s="14"/>
      <c r="AG104" s="14"/>
      <c r="AH104" s="14" t="s">
        <v>170</v>
      </c>
      <c r="AI104" s="14"/>
      <c r="AJ104" s="14" t="s">
        <v>170</v>
      </c>
      <c r="AK104" s="14" t="s">
        <v>170</v>
      </c>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14"/>
      <c r="BM104" s="14"/>
      <c r="BN104" s="14"/>
      <c r="BO104" s="14"/>
      <c r="BP104" s="14"/>
      <c r="BQ104" s="14"/>
      <c r="BR104" s="14"/>
      <c r="BS104" s="13"/>
      <c r="BT104" s="13" t="s">
        <v>229</v>
      </c>
      <c r="BU104" s="13"/>
      <c r="BV104" s="22"/>
      <c r="BW104" s="28" t="s">
        <v>996</v>
      </c>
      <c r="BX104" s="13" t="s">
        <v>997</v>
      </c>
      <c r="BY104" s="13" t="s">
        <v>998</v>
      </c>
      <c r="BZ104" s="13"/>
      <c r="CA104" s="19" t="s">
        <v>179</v>
      </c>
      <c r="CB104" s="19"/>
      <c r="CC104" s="19" t="s">
        <v>179</v>
      </c>
      <c r="CD104" s="19"/>
      <c r="CE104" s="19"/>
      <c r="CF104" s="19" t="s">
        <v>179</v>
      </c>
      <c r="CG104" s="19" t="s">
        <v>179</v>
      </c>
      <c r="CH104" s="19"/>
      <c r="CI104" s="19" t="s">
        <v>179</v>
      </c>
      <c r="CJ104" s="19" t="s">
        <v>179</v>
      </c>
      <c r="CK104" s="19" t="s">
        <v>179</v>
      </c>
      <c r="CL104" s="19" t="s">
        <v>179</v>
      </c>
      <c r="CM104" s="13"/>
      <c r="CN104" s="13"/>
      <c r="CO104" s="19" t="s">
        <v>179</v>
      </c>
      <c r="CP104" s="19"/>
      <c r="CQ104" s="19" t="s">
        <v>179</v>
      </c>
      <c r="CR104" s="19"/>
      <c r="CS104" s="19"/>
      <c r="CT104" s="19" t="s">
        <v>179</v>
      </c>
      <c r="CU104" s="19" t="s">
        <v>179</v>
      </c>
      <c r="CV104" s="19"/>
      <c r="CW104" s="19" t="s">
        <v>179</v>
      </c>
      <c r="CX104" s="19" t="s">
        <v>179</v>
      </c>
      <c r="CY104" s="19" t="s">
        <v>179</v>
      </c>
      <c r="CZ104" s="19" t="s">
        <v>179</v>
      </c>
      <c r="DA104" s="13" t="s">
        <v>999</v>
      </c>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t="s">
        <v>1000</v>
      </c>
      <c r="DX104" s="22">
        <f t="shared" si="20"/>
        <v>1</v>
      </c>
      <c r="DY104" s="19"/>
      <c r="DZ104" s="19"/>
      <c r="EA104" s="19"/>
      <c r="EB104" s="29"/>
      <c r="EC104" s="29"/>
      <c r="ED104" s="29"/>
      <c r="EE104" s="29"/>
      <c r="EF104" s="29"/>
      <c r="EG104" s="29"/>
      <c r="EH104" s="29"/>
      <c r="EI104" s="20" t="s">
        <v>267</v>
      </c>
      <c r="EJ104" s="22" t="str">
        <f t="shared" si="21"/>
        <v>YYY</v>
      </c>
      <c r="EK104" s="22"/>
      <c r="EL104" s="22"/>
      <c r="EM104" s="22"/>
      <c r="EN104" s="22"/>
    </row>
    <row r="105" spans="1:144" s="23" customFormat="1" ht="110.25">
      <c r="A105" s="24" t="s">
        <v>1001</v>
      </c>
      <c r="B105" s="24" t="s">
        <v>1002</v>
      </c>
      <c r="C105" s="13" t="s">
        <v>1003</v>
      </c>
      <c r="D105" s="13"/>
      <c r="E105" s="15" t="s">
        <v>188</v>
      </c>
      <c r="F105" s="25" t="s">
        <v>189</v>
      </c>
      <c r="G105" s="25" t="s">
        <v>215</v>
      </c>
      <c r="H105" s="25"/>
      <c r="I105" s="35">
        <v>2</v>
      </c>
      <c r="J105" s="25" t="s">
        <v>522</v>
      </c>
      <c r="K105" s="26"/>
      <c r="L105" s="26" t="str">
        <f t="shared" si="18"/>
        <v/>
      </c>
      <c r="M105" s="13" t="s">
        <v>176</v>
      </c>
      <c r="N105" s="13" t="s">
        <v>310</v>
      </c>
      <c r="O105" s="18" t="s">
        <v>1004</v>
      </c>
      <c r="P105" s="13">
        <f t="shared" si="19"/>
        <v>4</v>
      </c>
      <c r="Q105" s="19"/>
      <c r="R105" s="19" t="s">
        <v>179</v>
      </c>
      <c r="S105" s="19" t="s">
        <v>170</v>
      </c>
      <c r="T105" s="19" t="s">
        <v>179</v>
      </c>
      <c r="U105" s="19" t="s">
        <v>170</v>
      </c>
      <c r="V105" s="19" t="s">
        <v>178</v>
      </c>
      <c r="W105" s="19" t="s">
        <v>1005</v>
      </c>
      <c r="X105" s="19" t="s">
        <v>179</v>
      </c>
      <c r="Y105" s="19" t="s">
        <v>170</v>
      </c>
      <c r="Z105" s="19" t="s">
        <v>179</v>
      </c>
      <c r="AA105" s="19" t="s">
        <v>170</v>
      </c>
      <c r="AB105" s="19" t="s">
        <v>179</v>
      </c>
      <c r="AC105" s="19" t="s">
        <v>179</v>
      </c>
      <c r="AD105" s="13"/>
      <c r="AE105" s="13"/>
      <c r="AF105" s="38"/>
      <c r="AG105" s="38" t="s">
        <v>170</v>
      </c>
      <c r="AH105" s="38" t="s">
        <v>170</v>
      </c>
      <c r="AI105" s="38" t="s">
        <v>170</v>
      </c>
      <c r="AJ105" s="38" t="s">
        <v>170</v>
      </c>
      <c r="AK105" s="38" t="s">
        <v>170</v>
      </c>
      <c r="AL105" s="38" t="s">
        <v>170</v>
      </c>
      <c r="AM105" s="38" t="s">
        <v>227</v>
      </c>
      <c r="AN105" s="38" t="s">
        <v>227</v>
      </c>
      <c r="AO105" s="38" t="s">
        <v>227</v>
      </c>
      <c r="AP105" s="38" t="s">
        <v>227</v>
      </c>
      <c r="AQ105" s="38" t="s">
        <v>227</v>
      </c>
      <c r="AR105" s="38" t="s">
        <v>227</v>
      </c>
      <c r="AS105" s="38" t="s">
        <v>227</v>
      </c>
      <c r="AT105" s="38" t="s">
        <v>170</v>
      </c>
      <c r="AU105" s="38" t="s">
        <v>227</v>
      </c>
      <c r="AV105" s="38" t="s">
        <v>227</v>
      </c>
      <c r="AW105" s="38" t="s">
        <v>227</v>
      </c>
      <c r="AX105" s="38" t="s">
        <v>227</v>
      </c>
      <c r="AY105" s="38" t="s">
        <v>227</v>
      </c>
      <c r="AZ105" s="38" t="s">
        <v>227</v>
      </c>
      <c r="BA105" s="38" t="s">
        <v>227</v>
      </c>
      <c r="BB105" s="38" t="s">
        <v>170</v>
      </c>
      <c r="BC105" s="38" t="s">
        <v>170</v>
      </c>
      <c r="BD105" s="38" t="s">
        <v>170</v>
      </c>
      <c r="BE105" s="38" t="s">
        <v>170</v>
      </c>
      <c r="BF105" s="38" t="s">
        <v>170</v>
      </c>
      <c r="BG105" s="38" t="s">
        <v>227</v>
      </c>
      <c r="BH105" s="38" t="s">
        <v>170</v>
      </c>
      <c r="BI105" s="38" t="s">
        <v>170</v>
      </c>
      <c r="BJ105" s="38" t="s">
        <v>170</v>
      </c>
      <c r="BK105" s="38" t="s">
        <v>170</v>
      </c>
      <c r="BL105" s="38" t="s">
        <v>227</v>
      </c>
      <c r="BM105" s="38" t="s">
        <v>227</v>
      </c>
      <c r="BN105" s="38" t="s">
        <v>227</v>
      </c>
      <c r="BO105" s="38" t="s">
        <v>227</v>
      </c>
      <c r="BP105" s="38" t="s">
        <v>227</v>
      </c>
      <c r="BQ105" s="38" t="s">
        <v>170</v>
      </c>
      <c r="BR105" s="14"/>
      <c r="BS105" s="13" t="s">
        <v>1006</v>
      </c>
      <c r="BT105" s="13" t="s">
        <v>229</v>
      </c>
      <c r="BU105" s="13"/>
      <c r="BV105" s="22"/>
      <c r="BW105" s="28" t="s">
        <v>1007</v>
      </c>
      <c r="BX105" s="13" t="s">
        <v>1008</v>
      </c>
      <c r="BY105" s="13" t="s">
        <v>1009</v>
      </c>
      <c r="BZ105" s="13"/>
      <c r="CA105" s="19" t="s">
        <v>179</v>
      </c>
      <c r="CB105" s="19"/>
      <c r="CC105" s="19" t="s">
        <v>179</v>
      </c>
      <c r="CD105" s="19"/>
      <c r="CE105" s="19"/>
      <c r="CF105" s="19" t="s">
        <v>179</v>
      </c>
      <c r="CG105" s="19" t="s">
        <v>179</v>
      </c>
      <c r="CH105" s="19"/>
      <c r="CI105" s="19" t="s">
        <v>179</v>
      </c>
      <c r="CJ105" s="19" t="s">
        <v>179</v>
      </c>
      <c r="CK105" s="19" t="s">
        <v>179</v>
      </c>
      <c r="CL105" s="19" t="s">
        <v>179</v>
      </c>
      <c r="CM105" s="13"/>
      <c r="CN105" s="13"/>
      <c r="CO105" s="19" t="s">
        <v>179</v>
      </c>
      <c r="CP105" s="19"/>
      <c r="CQ105" s="19" t="s">
        <v>179</v>
      </c>
      <c r="CR105" s="19"/>
      <c r="CS105" s="19"/>
      <c r="CT105" s="19" t="s">
        <v>179</v>
      </c>
      <c r="CU105" s="19" t="s">
        <v>179</v>
      </c>
      <c r="CV105" s="19"/>
      <c r="CW105" s="19" t="s">
        <v>179</v>
      </c>
      <c r="CX105" s="19" t="s">
        <v>179</v>
      </c>
      <c r="CY105" s="19" t="s">
        <v>179</v>
      </c>
      <c r="CZ105" s="19" t="s">
        <v>179</v>
      </c>
      <c r="DA105" s="13" t="s">
        <v>1010</v>
      </c>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t="s">
        <v>1011</v>
      </c>
      <c r="DX105" s="22">
        <f t="shared" si="20"/>
        <v>1</v>
      </c>
      <c r="DY105" s="19"/>
      <c r="DZ105" s="19"/>
      <c r="EA105" s="19"/>
      <c r="EB105" s="29"/>
      <c r="EC105" s="29"/>
      <c r="ED105" s="43" t="s">
        <v>1012</v>
      </c>
      <c r="EE105" s="43"/>
      <c r="EF105" s="43"/>
      <c r="EG105" s="43"/>
      <c r="EH105" s="43"/>
      <c r="EI105" s="20" t="s">
        <v>185</v>
      </c>
      <c r="EJ105" s="22" t="str">
        <f t="shared" si="21"/>
        <v>YYYYYY       Y       YYYYY YYYY     Y</v>
      </c>
      <c r="EK105" s="22"/>
      <c r="EL105" s="22"/>
      <c r="EM105" s="22"/>
      <c r="EN105" s="22"/>
    </row>
    <row r="106" spans="1:144" s="23" customFormat="1" ht="63">
      <c r="A106" s="13" t="s">
        <v>1013</v>
      </c>
      <c r="B106" s="14" t="s">
        <v>1014</v>
      </c>
      <c r="C106" s="13"/>
      <c r="D106" s="13"/>
      <c r="E106" s="15"/>
      <c r="F106" s="16"/>
      <c r="G106" s="16"/>
      <c r="H106" s="16"/>
      <c r="I106" s="16"/>
      <c r="J106" s="16"/>
      <c r="K106" s="17"/>
      <c r="L106" s="17"/>
      <c r="M106" s="13"/>
      <c r="N106" s="13"/>
      <c r="O106" s="27" t="s">
        <v>1015</v>
      </c>
      <c r="P106" s="13"/>
      <c r="Q106" s="19"/>
      <c r="R106" s="19"/>
      <c r="S106" s="19" t="s">
        <v>170</v>
      </c>
      <c r="T106" s="19"/>
      <c r="U106" s="19"/>
      <c r="V106" s="19"/>
      <c r="W106" s="19"/>
      <c r="X106" s="19"/>
      <c r="Y106" s="19"/>
      <c r="Z106" s="19"/>
      <c r="AA106" s="19"/>
      <c r="AB106" s="19"/>
      <c r="AC106" s="19"/>
      <c r="AD106" s="13"/>
      <c r="AE106" s="20"/>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3"/>
      <c r="BT106" s="13"/>
      <c r="BU106" s="13"/>
      <c r="BV106" s="13"/>
      <c r="BW106" s="27" t="s">
        <v>1016</v>
      </c>
      <c r="BX106" s="13" t="s">
        <v>1017</v>
      </c>
      <c r="BY106" s="13"/>
      <c r="BZ106" s="13"/>
      <c r="CA106" s="19"/>
      <c r="CB106" s="19"/>
      <c r="CC106" s="19"/>
      <c r="CD106" s="19"/>
      <c r="CE106" s="19"/>
      <c r="CF106" s="19"/>
      <c r="CG106" s="19"/>
      <c r="CH106" s="19"/>
      <c r="CI106" s="19"/>
      <c r="CJ106" s="19"/>
      <c r="CK106" s="19"/>
      <c r="CL106" s="19"/>
      <c r="CM106" s="13"/>
      <c r="CN106" s="13"/>
      <c r="CO106" s="19"/>
      <c r="CP106" s="19"/>
      <c r="CQ106" s="19"/>
      <c r="CR106" s="19"/>
      <c r="CS106" s="19"/>
      <c r="CT106" s="19"/>
      <c r="CU106" s="19"/>
      <c r="CV106" s="19"/>
      <c r="CW106" s="19"/>
      <c r="CX106" s="19"/>
      <c r="CY106" s="19"/>
      <c r="CZ106" s="19"/>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20"/>
      <c r="DX106" s="20"/>
      <c r="DY106" s="19"/>
      <c r="DZ106" s="19"/>
      <c r="EA106" s="19"/>
      <c r="EB106" s="20"/>
      <c r="EC106" s="20"/>
      <c r="ED106" s="20"/>
      <c r="EE106" s="20"/>
      <c r="EF106" s="20"/>
      <c r="EG106" s="20"/>
      <c r="EH106" s="20"/>
      <c r="EI106" s="20"/>
      <c r="EJ106" s="20"/>
      <c r="EK106" s="20"/>
      <c r="EL106" s="22"/>
      <c r="EM106" s="22"/>
      <c r="EN106" s="22"/>
    </row>
    <row r="107" spans="1:144" s="23" customFormat="1" ht="110.25">
      <c r="A107" s="24" t="s">
        <v>1018</v>
      </c>
      <c r="B107" s="24" t="s">
        <v>1019</v>
      </c>
      <c r="C107" s="13" t="s">
        <v>1020</v>
      </c>
      <c r="D107" s="13"/>
      <c r="E107" s="15" t="s">
        <v>188</v>
      </c>
      <c r="F107" s="25" t="s">
        <v>214</v>
      </c>
      <c r="G107" s="25"/>
      <c r="H107" s="25"/>
      <c r="I107" s="25"/>
      <c r="J107" s="25"/>
      <c r="K107" s="26"/>
      <c r="L107" s="26" t="str">
        <f t="shared" ref="L107:L120" si="22">IF(COUNTIF(K:K,K107)=0,"",COUNTIF(K:K,K107))</f>
        <v/>
      </c>
      <c r="M107" s="13" t="s">
        <v>176</v>
      </c>
      <c r="N107" s="13" t="s">
        <v>168</v>
      </c>
      <c r="O107" s="37" t="s">
        <v>1021</v>
      </c>
      <c r="P107" s="13">
        <f t="shared" ref="P107:P125" si="23">COUNTIF(Q107:AC107,"Y")</f>
        <v>0</v>
      </c>
      <c r="Q107" s="19"/>
      <c r="R107" s="19" t="s">
        <v>179</v>
      </c>
      <c r="S107" s="19" t="s">
        <v>178</v>
      </c>
      <c r="T107" s="19" t="s">
        <v>179</v>
      </c>
      <c r="U107" s="19" t="s">
        <v>178</v>
      </c>
      <c r="V107" s="19" t="s">
        <v>178</v>
      </c>
      <c r="W107" s="19" t="s">
        <v>179</v>
      </c>
      <c r="X107" s="19" t="s">
        <v>179</v>
      </c>
      <c r="Y107" s="19" t="s">
        <v>179</v>
      </c>
      <c r="Z107" s="19" t="s">
        <v>179</v>
      </c>
      <c r="AA107" s="19" t="s">
        <v>179</v>
      </c>
      <c r="AB107" s="19" t="s">
        <v>179</v>
      </c>
      <c r="AC107" s="19" t="s">
        <v>179</v>
      </c>
      <c r="AD107" s="13"/>
      <c r="AE107" s="13"/>
      <c r="AF107" s="14"/>
      <c r="AG107" s="14"/>
      <c r="AH107" s="14"/>
      <c r="AI107" s="14"/>
      <c r="AJ107" s="14"/>
      <c r="AK107" s="14"/>
      <c r="AL107" s="14"/>
      <c r="AM107" s="14" t="s">
        <v>170</v>
      </c>
      <c r="AN107" s="14"/>
      <c r="AO107" s="14"/>
      <c r="AP107" s="14"/>
      <c r="AQ107" s="14"/>
      <c r="AR107" s="14"/>
      <c r="AS107" s="14"/>
      <c r="AT107" s="14"/>
      <c r="AU107" s="14"/>
      <c r="AV107" s="14"/>
      <c r="AW107" s="14"/>
      <c r="AX107" s="14"/>
      <c r="AY107" s="14"/>
      <c r="AZ107" s="14"/>
      <c r="BA107" s="14" t="s">
        <v>170</v>
      </c>
      <c r="BB107" s="14"/>
      <c r="BC107" s="14"/>
      <c r="BD107" s="14"/>
      <c r="BE107" s="14"/>
      <c r="BF107" s="14"/>
      <c r="BG107" s="14" t="s">
        <v>170</v>
      </c>
      <c r="BH107" s="14"/>
      <c r="BI107" s="14"/>
      <c r="BJ107" s="14"/>
      <c r="BK107" s="14"/>
      <c r="BL107" s="14"/>
      <c r="BM107" s="14"/>
      <c r="BN107" s="14"/>
      <c r="BO107" s="14"/>
      <c r="BP107" s="14"/>
      <c r="BQ107" s="14"/>
      <c r="BR107" s="14"/>
      <c r="BS107" s="13"/>
      <c r="BT107" s="13" t="s">
        <v>180</v>
      </c>
      <c r="BU107" s="13"/>
      <c r="BV107" s="22"/>
      <c r="BW107" s="28" t="s">
        <v>1022</v>
      </c>
      <c r="BX107" s="13" t="s">
        <v>1023</v>
      </c>
      <c r="BY107" s="13"/>
      <c r="BZ107" s="13"/>
      <c r="CA107" s="19" t="s">
        <v>179</v>
      </c>
      <c r="CB107" s="19"/>
      <c r="CC107" s="19" t="s">
        <v>179</v>
      </c>
      <c r="CD107" s="19"/>
      <c r="CE107" s="19"/>
      <c r="CF107" s="19" t="s">
        <v>179</v>
      </c>
      <c r="CG107" s="19" t="s">
        <v>179</v>
      </c>
      <c r="CH107" s="19"/>
      <c r="CI107" s="19" t="s">
        <v>179</v>
      </c>
      <c r="CJ107" s="19" t="s">
        <v>179</v>
      </c>
      <c r="CK107" s="19" t="s">
        <v>179</v>
      </c>
      <c r="CL107" s="19" t="s">
        <v>179</v>
      </c>
      <c r="CM107" s="13"/>
      <c r="CN107" s="13"/>
      <c r="CO107" s="19" t="s">
        <v>179</v>
      </c>
      <c r="CP107" s="19"/>
      <c r="CQ107" s="19" t="s">
        <v>179</v>
      </c>
      <c r="CR107" s="19"/>
      <c r="CS107" s="19"/>
      <c r="CT107" s="19" t="s">
        <v>179</v>
      </c>
      <c r="CU107" s="19" t="s">
        <v>179</v>
      </c>
      <c r="CV107" s="19"/>
      <c r="CW107" s="19" t="s">
        <v>179</v>
      </c>
      <c r="CX107" s="19" t="s">
        <v>179</v>
      </c>
      <c r="CY107" s="19" t="s">
        <v>179</v>
      </c>
      <c r="CZ107" s="19" t="s">
        <v>179</v>
      </c>
      <c r="DA107" s="13" t="s">
        <v>1024</v>
      </c>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t="s">
        <v>373</v>
      </c>
      <c r="DX107" s="22">
        <f t="shared" ref="DX107:DX120" si="24">COUNTIF(A:A,A107)</f>
        <v>1</v>
      </c>
      <c r="DY107" s="19"/>
      <c r="DZ107" s="19"/>
      <c r="EA107" s="19"/>
      <c r="EB107" s="37" t="s">
        <v>1025</v>
      </c>
      <c r="EC107" s="37" t="s">
        <v>1026</v>
      </c>
      <c r="ED107" s="29"/>
      <c r="EE107" s="29"/>
      <c r="EF107" s="29"/>
      <c r="EG107" s="29"/>
      <c r="EH107" s="29"/>
      <c r="EI107" s="20" t="s">
        <v>185</v>
      </c>
      <c r="EJ107" s="22" t="str">
        <f t="shared" ref="EJ107:EJ120" si="25">_xlfn.CONCAT(AF107:BQ107)</f>
        <v>YYY</v>
      </c>
      <c r="EK107" s="22"/>
      <c r="EL107" s="22"/>
      <c r="EM107" s="22"/>
      <c r="EN107" s="22"/>
    </row>
    <row r="108" spans="1:144" s="23" customFormat="1" ht="63">
      <c r="A108" s="24" t="s">
        <v>1027</v>
      </c>
      <c r="B108" s="24" t="s">
        <v>1028</v>
      </c>
      <c r="C108" s="13" t="s">
        <v>1029</v>
      </c>
      <c r="D108" s="13"/>
      <c r="E108" s="15" t="s">
        <v>188</v>
      </c>
      <c r="F108" s="25" t="s">
        <v>214</v>
      </c>
      <c r="G108" s="25"/>
      <c r="H108" s="25"/>
      <c r="I108" s="25"/>
      <c r="J108" s="25"/>
      <c r="K108" s="26"/>
      <c r="L108" s="26" t="str">
        <f t="shared" si="22"/>
        <v/>
      </c>
      <c r="M108" s="13" t="s">
        <v>176</v>
      </c>
      <c r="N108" s="13" t="s">
        <v>168</v>
      </c>
      <c r="O108" s="27" t="s">
        <v>1030</v>
      </c>
      <c r="P108" s="13">
        <f t="shared" si="23"/>
        <v>2</v>
      </c>
      <c r="Q108" s="19"/>
      <c r="R108" s="19" t="s">
        <v>179</v>
      </c>
      <c r="S108" s="19" t="s">
        <v>170</v>
      </c>
      <c r="T108" s="19" t="s">
        <v>179</v>
      </c>
      <c r="U108" s="19" t="s">
        <v>170</v>
      </c>
      <c r="V108" s="19" t="s">
        <v>178</v>
      </c>
      <c r="W108" s="19" t="s">
        <v>179</v>
      </c>
      <c r="X108" s="19" t="s">
        <v>179</v>
      </c>
      <c r="Y108" s="19" t="s">
        <v>179</v>
      </c>
      <c r="Z108" s="19" t="s">
        <v>179</v>
      </c>
      <c r="AA108" s="19" t="s">
        <v>179</v>
      </c>
      <c r="AB108" s="19" t="s">
        <v>179</v>
      </c>
      <c r="AC108" s="19" t="s">
        <v>179</v>
      </c>
      <c r="AD108" s="13"/>
      <c r="AE108" s="13"/>
      <c r="AF108" s="14"/>
      <c r="AG108" s="14" t="s">
        <v>170</v>
      </c>
      <c r="AH108" s="14" t="s">
        <v>170</v>
      </c>
      <c r="AI108" s="14"/>
      <c r="AJ108" s="14" t="s">
        <v>170</v>
      </c>
      <c r="AK108" s="14" t="s">
        <v>170</v>
      </c>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3"/>
      <c r="BT108" s="13" t="s">
        <v>229</v>
      </c>
      <c r="BU108" s="13"/>
      <c r="BV108" s="22"/>
      <c r="BW108" s="28" t="s">
        <v>1031</v>
      </c>
      <c r="BX108" s="13" t="s">
        <v>1032</v>
      </c>
      <c r="BY108" s="13" t="s">
        <v>1033</v>
      </c>
      <c r="BZ108" s="13"/>
      <c r="CA108" s="19" t="s">
        <v>179</v>
      </c>
      <c r="CB108" s="19"/>
      <c r="CC108" s="19" t="s">
        <v>179</v>
      </c>
      <c r="CD108" s="19"/>
      <c r="CE108" s="19"/>
      <c r="CF108" s="19" t="s">
        <v>179</v>
      </c>
      <c r="CG108" s="19" t="s">
        <v>179</v>
      </c>
      <c r="CH108" s="19"/>
      <c r="CI108" s="19" t="s">
        <v>179</v>
      </c>
      <c r="CJ108" s="19" t="s">
        <v>179</v>
      </c>
      <c r="CK108" s="19" t="s">
        <v>179</v>
      </c>
      <c r="CL108" s="19" t="s">
        <v>179</v>
      </c>
      <c r="CM108" s="13"/>
      <c r="CN108" s="13"/>
      <c r="CO108" s="19" t="s">
        <v>179</v>
      </c>
      <c r="CP108" s="19"/>
      <c r="CQ108" s="19" t="s">
        <v>179</v>
      </c>
      <c r="CR108" s="19"/>
      <c r="CS108" s="19"/>
      <c r="CT108" s="19" t="s">
        <v>179</v>
      </c>
      <c r="CU108" s="19" t="s">
        <v>179</v>
      </c>
      <c r="CV108" s="19"/>
      <c r="CW108" s="19" t="s">
        <v>179</v>
      </c>
      <c r="CX108" s="19" t="s">
        <v>179</v>
      </c>
      <c r="CY108" s="19" t="s">
        <v>179</v>
      </c>
      <c r="CZ108" s="19" t="s">
        <v>179</v>
      </c>
      <c r="DA108" s="13" t="s">
        <v>1034</v>
      </c>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t="s">
        <v>688</v>
      </c>
      <c r="DX108" s="22">
        <f t="shared" si="24"/>
        <v>1</v>
      </c>
      <c r="DY108" s="19"/>
      <c r="DZ108" s="19"/>
      <c r="EA108" s="19"/>
      <c r="EB108" s="29" t="s">
        <v>1035</v>
      </c>
      <c r="EC108" s="29"/>
      <c r="ED108" s="29"/>
      <c r="EE108" s="29"/>
      <c r="EF108" s="29"/>
      <c r="EG108" s="29"/>
      <c r="EH108" s="29"/>
      <c r="EI108" s="20" t="s">
        <v>185</v>
      </c>
      <c r="EJ108" s="22" t="str">
        <f t="shared" si="25"/>
        <v>YYYY</v>
      </c>
      <c r="EK108" s="22"/>
      <c r="EL108" s="22"/>
      <c r="EM108" s="22"/>
      <c r="EN108" s="22"/>
    </row>
    <row r="109" spans="1:144" s="23" customFormat="1" ht="126">
      <c r="A109" s="24" t="s">
        <v>1036</v>
      </c>
      <c r="B109" s="24" t="s">
        <v>1037</v>
      </c>
      <c r="C109" s="13" t="s">
        <v>1038</v>
      </c>
      <c r="D109" s="13"/>
      <c r="E109" s="15" t="s">
        <v>188</v>
      </c>
      <c r="F109" s="25" t="s">
        <v>214</v>
      </c>
      <c r="G109" s="25"/>
      <c r="H109" s="25"/>
      <c r="I109" s="25"/>
      <c r="J109" s="25"/>
      <c r="K109" s="26"/>
      <c r="L109" s="26" t="str">
        <f t="shared" si="22"/>
        <v/>
      </c>
      <c r="M109" s="13" t="s">
        <v>176</v>
      </c>
      <c r="N109" s="13" t="s">
        <v>168</v>
      </c>
      <c r="O109" s="37" t="s">
        <v>1039</v>
      </c>
      <c r="P109" s="13">
        <f t="shared" si="23"/>
        <v>1</v>
      </c>
      <c r="Q109" s="19"/>
      <c r="R109" s="19" t="s">
        <v>179</v>
      </c>
      <c r="S109" s="19" t="s">
        <v>178</v>
      </c>
      <c r="T109" s="19" t="s">
        <v>179</v>
      </c>
      <c r="U109" s="19" t="s">
        <v>178</v>
      </c>
      <c r="V109" s="19" t="s">
        <v>170</v>
      </c>
      <c r="W109" s="19" t="s">
        <v>179</v>
      </c>
      <c r="X109" s="19" t="s">
        <v>179</v>
      </c>
      <c r="Y109" s="19" t="s">
        <v>179</v>
      </c>
      <c r="Z109" s="19" t="s">
        <v>179</v>
      </c>
      <c r="AA109" s="19" t="s">
        <v>179</v>
      </c>
      <c r="AB109" s="19" t="s">
        <v>179</v>
      </c>
      <c r="AC109" s="19" t="s">
        <v>179</v>
      </c>
      <c r="AD109" s="13"/>
      <c r="AE109" s="13"/>
      <c r="AF109" s="14"/>
      <c r="AG109" s="14"/>
      <c r="AH109" s="14"/>
      <c r="AI109" s="14" t="s">
        <v>170</v>
      </c>
      <c r="AJ109" s="14"/>
      <c r="AK109" s="14"/>
      <c r="AL109" s="14" t="s">
        <v>170</v>
      </c>
      <c r="AM109" s="14"/>
      <c r="AN109" s="14"/>
      <c r="AO109" s="14"/>
      <c r="AP109" s="14"/>
      <c r="AQ109" s="14"/>
      <c r="AR109" s="14"/>
      <c r="AS109" s="14"/>
      <c r="AT109" s="14" t="s">
        <v>170</v>
      </c>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3"/>
      <c r="BT109" s="13" t="s">
        <v>252</v>
      </c>
      <c r="BU109" s="13"/>
      <c r="BV109" s="22"/>
      <c r="BW109" s="28" t="s">
        <v>1040</v>
      </c>
      <c r="BX109" s="13" t="s">
        <v>1041</v>
      </c>
      <c r="BY109" s="13" t="s">
        <v>1042</v>
      </c>
      <c r="BZ109" s="13"/>
      <c r="CA109" s="19" t="s">
        <v>179</v>
      </c>
      <c r="CB109" s="19"/>
      <c r="CC109" s="19" t="s">
        <v>179</v>
      </c>
      <c r="CD109" s="19"/>
      <c r="CE109" s="19" t="s">
        <v>170</v>
      </c>
      <c r="CF109" s="19" t="s">
        <v>179</v>
      </c>
      <c r="CG109" s="19" t="s">
        <v>179</v>
      </c>
      <c r="CH109" s="19"/>
      <c r="CI109" s="19" t="s">
        <v>179</v>
      </c>
      <c r="CJ109" s="19" t="s">
        <v>179</v>
      </c>
      <c r="CK109" s="19" t="s">
        <v>179</v>
      </c>
      <c r="CL109" s="19" t="s">
        <v>179</v>
      </c>
      <c r="CM109" s="13"/>
      <c r="CN109" s="13"/>
      <c r="CO109" s="19" t="s">
        <v>179</v>
      </c>
      <c r="CP109" s="19"/>
      <c r="CQ109" s="19" t="s">
        <v>179</v>
      </c>
      <c r="CR109" s="19"/>
      <c r="CS109" s="19" t="s">
        <v>170</v>
      </c>
      <c r="CT109" s="19" t="s">
        <v>179</v>
      </c>
      <c r="CU109" s="19" t="s">
        <v>179</v>
      </c>
      <c r="CV109" s="19"/>
      <c r="CW109" s="19" t="s">
        <v>179</v>
      </c>
      <c r="CX109" s="19" t="s">
        <v>179</v>
      </c>
      <c r="CY109" s="19" t="s">
        <v>179</v>
      </c>
      <c r="CZ109" s="19" t="s">
        <v>179</v>
      </c>
      <c r="DA109" s="30" t="s">
        <v>1043</v>
      </c>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t="s">
        <v>1044</v>
      </c>
      <c r="DX109" s="22">
        <f t="shared" si="24"/>
        <v>1</v>
      </c>
      <c r="DY109" s="19" t="s">
        <v>170</v>
      </c>
      <c r="DZ109" s="19"/>
      <c r="EA109" s="19"/>
      <c r="EB109" s="29"/>
      <c r="EC109" s="29"/>
      <c r="ED109" s="43" t="s">
        <v>1045</v>
      </c>
      <c r="EE109" s="43"/>
      <c r="EF109" s="43"/>
      <c r="EG109" s="43"/>
      <c r="EH109" s="43"/>
      <c r="EI109" s="20" t="s">
        <v>185</v>
      </c>
      <c r="EJ109" s="22" t="str">
        <f t="shared" si="25"/>
        <v>YYY</v>
      </c>
      <c r="EK109" s="22"/>
      <c r="EL109" s="22"/>
      <c r="EM109" s="22"/>
      <c r="EN109" s="22"/>
    </row>
    <row r="110" spans="1:144" s="23" customFormat="1" ht="78.75">
      <c r="A110" s="24" t="s">
        <v>1046</v>
      </c>
      <c r="B110" s="24" t="s">
        <v>1047</v>
      </c>
      <c r="C110" s="13" t="s">
        <v>1048</v>
      </c>
      <c r="D110" s="13"/>
      <c r="E110" s="15" t="s">
        <v>188</v>
      </c>
      <c r="F110" s="25" t="s">
        <v>214</v>
      </c>
      <c r="G110" s="25"/>
      <c r="H110" s="25"/>
      <c r="I110" s="25"/>
      <c r="J110" s="25"/>
      <c r="K110" s="26"/>
      <c r="L110" s="26" t="str">
        <f t="shared" si="22"/>
        <v/>
      </c>
      <c r="M110" s="13" t="s">
        <v>176</v>
      </c>
      <c r="N110" s="13" t="s">
        <v>168</v>
      </c>
      <c r="O110" s="40" t="s">
        <v>1049</v>
      </c>
      <c r="P110" s="13">
        <f t="shared" si="23"/>
        <v>1</v>
      </c>
      <c r="Q110" s="19"/>
      <c r="R110" s="19" t="s">
        <v>179</v>
      </c>
      <c r="S110" s="19" t="s">
        <v>170</v>
      </c>
      <c r="T110" s="19" t="s">
        <v>179</v>
      </c>
      <c r="U110" s="19" t="s">
        <v>178</v>
      </c>
      <c r="V110" s="19" t="s">
        <v>178</v>
      </c>
      <c r="W110" s="19" t="s">
        <v>179</v>
      </c>
      <c r="X110" s="19" t="s">
        <v>179</v>
      </c>
      <c r="Y110" s="19" t="s">
        <v>179</v>
      </c>
      <c r="Z110" s="19" t="s">
        <v>179</v>
      </c>
      <c r="AA110" s="19" t="s">
        <v>179</v>
      </c>
      <c r="AB110" s="19" t="s">
        <v>179</v>
      </c>
      <c r="AC110" s="19" t="s">
        <v>179</v>
      </c>
      <c r="AD110" s="13"/>
      <c r="AE110" s="13"/>
      <c r="AF110" s="14"/>
      <c r="AG110" s="14" t="s">
        <v>170</v>
      </c>
      <c r="AH110" s="14"/>
      <c r="AI110" s="14"/>
      <c r="AJ110" s="14" t="s">
        <v>170</v>
      </c>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3" t="s">
        <v>228</v>
      </c>
      <c r="BT110" s="13" t="s">
        <v>252</v>
      </c>
      <c r="BU110" s="13"/>
      <c r="BV110" s="22"/>
      <c r="BW110" s="27" t="s">
        <v>1050</v>
      </c>
      <c r="BX110" s="13" t="s">
        <v>1051</v>
      </c>
      <c r="BY110" s="13"/>
      <c r="BZ110" s="13"/>
      <c r="CA110" s="19" t="s">
        <v>179</v>
      </c>
      <c r="CB110" s="19"/>
      <c r="CC110" s="19" t="s">
        <v>179</v>
      </c>
      <c r="CD110" s="19"/>
      <c r="CE110" s="19"/>
      <c r="CF110" s="19" t="s">
        <v>179</v>
      </c>
      <c r="CG110" s="19" t="s">
        <v>179</v>
      </c>
      <c r="CH110" s="19"/>
      <c r="CI110" s="19" t="s">
        <v>179</v>
      </c>
      <c r="CJ110" s="19" t="s">
        <v>179</v>
      </c>
      <c r="CK110" s="19" t="s">
        <v>179</v>
      </c>
      <c r="CL110" s="19" t="s">
        <v>179</v>
      </c>
      <c r="CM110" s="13"/>
      <c r="CN110" s="13"/>
      <c r="CO110" s="19" t="s">
        <v>179</v>
      </c>
      <c r="CP110" s="19"/>
      <c r="CQ110" s="19" t="s">
        <v>179</v>
      </c>
      <c r="CR110" s="19"/>
      <c r="CS110" s="19"/>
      <c r="CT110" s="19" t="s">
        <v>179</v>
      </c>
      <c r="CU110" s="19" t="s">
        <v>179</v>
      </c>
      <c r="CV110" s="19"/>
      <c r="CW110" s="19" t="s">
        <v>179</v>
      </c>
      <c r="CX110" s="19" t="s">
        <v>179</v>
      </c>
      <c r="CY110" s="19" t="s">
        <v>179</v>
      </c>
      <c r="CZ110" s="19" t="s">
        <v>179</v>
      </c>
      <c r="DA110" s="14" t="s">
        <v>1052</v>
      </c>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t="s">
        <v>228</v>
      </c>
      <c r="DX110" s="22">
        <f t="shared" si="24"/>
        <v>1</v>
      </c>
      <c r="DY110" s="19"/>
      <c r="DZ110" s="19"/>
      <c r="EA110" s="19"/>
      <c r="EB110" s="66" t="s">
        <v>1053</v>
      </c>
      <c r="EC110" s="66" t="s">
        <v>1054</v>
      </c>
      <c r="ED110" s="29"/>
      <c r="EE110" s="29"/>
      <c r="EF110" s="29"/>
      <c r="EG110" s="29"/>
      <c r="EH110" s="29"/>
      <c r="EI110" s="20" t="s">
        <v>267</v>
      </c>
      <c r="EJ110" s="22" t="str">
        <f t="shared" si="25"/>
        <v>YY</v>
      </c>
      <c r="EK110" s="22"/>
      <c r="EL110" s="22"/>
      <c r="EM110" s="22"/>
      <c r="EN110" s="22"/>
    </row>
    <row r="111" spans="1:144" s="23" customFormat="1" ht="94.5">
      <c r="A111" s="24" t="s">
        <v>1055</v>
      </c>
      <c r="B111" s="13" t="s">
        <v>1056</v>
      </c>
      <c r="C111" s="13" t="s">
        <v>1057</v>
      </c>
      <c r="D111" s="13"/>
      <c r="E111" s="15"/>
      <c r="F111" s="25"/>
      <c r="G111" s="25"/>
      <c r="H111" s="25"/>
      <c r="I111" s="25"/>
      <c r="J111" s="25"/>
      <c r="K111" s="17"/>
      <c r="L111" s="26" t="str">
        <f t="shared" si="22"/>
        <v/>
      </c>
      <c r="M111" s="13" t="s">
        <v>467</v>
      </c>
      <c r="N111" s="13" t="s">
        <v>168</v>
      </c>
      <c r="O111" s="41" t="s">
        <v>1058</v>
      </c>
      <c r="P111" s="13">
        <f t="shared" si="23"/>
        <v>2</v>
      </c>
      <c r="Q111" s="19"/>
      <c r="R111" s="19" t="s">
        <v>179</v>
      </c>
      <c r="S111" s="19" t="s">
        <v>170</v>
      </c>
      <c r="T111" s="19" t="s">
        <v>170</v>
      </c>
      <c r="U111" s="19" t="s">
        <v>178</v>
      </c>
      <c r="V111" s="19" t="s">
        <v>178</v>
      </c>
      <c r="W111" s="19" t="s">
        <v>179</v>
      </c>
      <c r="X111" s="19" t="s">
        <v>179</v>
      </c>
      <c r="Y111" s="19" t="s">
        <v>179</v>
      </c>
      <c r="Z111" s="19" t="s">
        <v>179</v>
      </c>
      <c r="AA111" s="19" t="s">
        <v>179</v>
      </c>
      <c r="AB111" s="19" t="s">
        <v>179</v>
      </c>
      <c r="AC111" s="19" t="s">
        <v>179</v>
      </c>
      <c r="AD111" s="13"/>
      <c r="AE111" s="13"/>
      <c r="AF111" s="14" t="s">
        <v>178</v>
      </c>
      <c r="AG111" s="14" t="s">
        <v>170</v>
      </c>
      <c r="AH111" s="14" t="s">
        <v>178</v>
      </c>
      <c r="AI111" s="14" t="s">
        <v>178</v>
      </c>
      <c r="AJ111" s="14" t="s">
        <v>170</v>
      </c>
      <c r="AK111" s="14" t="s">
        <v>178</v>
      </c>
      <c r="AL111" s="14" t="s">
        <v>178</v>
      </c>
      <c r="AM111" s="14" t="s">
        <v>178</v>
      </c>
      <c r="AN111" s="14" t="s">
        <v>178</v>
      </c>
      <c r="AO111" s="14" t="s">
        <v>178</v>
      </c>
      <c r="AP111" s="14" t="s">
        <v>178</v>
      </c>
      <c r="AQ111" s="14" t="s">
        <v>178</v>
      </c>
      <c r="AR111" s="14" t="s">
        <v>178</v>
      </c>
      <c r="AS111" s="14" t="s">
        <v>178</v>
      </c>
      <c r="AT111" s="14" t="s">
        <v>178</v>
      </c>
      <c r="AU111" s="14" t="s">
        <v>178</v>
      </c>
      <c r="AV111" s="14" t="s">
        <v>178</v>
      </c>
      <c r="AW111" s="14" t="s">
        <v>178</v>
      </c>
      <c r="AX111" s="14" t="s">
        <v>178</v>
      </c>
      <c r="AY111" s="14" t="s">
        <v>178</v>
      </c>
      <c r="AZ111" s="14" t="s">
        <v>178</v>
      </c>
      <c r="BA111" s="14" t="s">
        <v>178</v>
      </c>
      <c r="BB111" s="14" t="s">
        <v>178</v>
      </c>
      <c r="BC111" s="14" t="s">
        <v>178</v>
      </c>
      <c r="BD111" s="14" t="s">
        <v>178</v>
      </c>
      <c r="BE111" s="14" t="s">
        <v>178</v>
      </c>
      <c r="BF111" s="14" t="s">
        <v>178</v>
      </c>
      <c r="BG111" s="14" t="s">
        <v>178</v>
      </c>
      <c r="BH111" s="14" t="s">
        <v>178</v>
      </c>
      <c r="BI111" s="14" t="s">
        <v>178</v>
      </c>
      <c r="BJ111" s="14" t="s">
        <v>178</v>
      </c>
      <c r="BK111" s="14" t="s">
        <v>178</v>
      </c>
      <c r="BL111" s="14" t="s">
        <v>178</v>
      </c>
      <c r="BM111" s="14" t="s">
        <v>178</v>
      </c>
      <c r="BN111" s="14" t="s">
        <v>178</v>
      </c>
      <c r="BO111" s="14" t="s">
        <v>178</v>
      </c>
      <c r="BP111" s="14" t="s">
        <v>178</v>
      </c>
      <c r="BQ111" s="14" t="s">
        <v>178</v>
      </c>
      <c r="BR111" s="14"/>
      <c r="BS111" s="13"/>
      <c r="BT111" s="13" t="s">
        <v>252</v>
      </c>
      <c r="BU111" s="13"/>
      <c r="BV111" s="22"/>
      <c r="BW111" s="28" t="s">
        <v>1059</v>
      </c>
      <c r="BX111" s="13" t="s">
        <v>1060</v>
      </c>
      <c r="BY111" s="13"/>
      <c r="BZ111" s="13"/>
      <c r="CA111" s="19" t="s">
        <v>179</v>
      </c>
      <c r="CB111" s="19"/>
      <c r="CC111" s="19" t="s">
        <v>179</v>
      </c>
      <c r="CD111" s="19"/>
      <c r="CE111" s="19"/>
      <c r="CF111" s="19" t="s">
        <v>179</v>
      </c>
      <c r="CG111" s="19" t="s">
        <v>179</v>
      </c>
      <c r="CH111" s="19"/>
      <c r="CI111" s="19" t="s">
        <v>179</v>
      </c>
      <c r="CJ111" s="19" t="s">
        <v>179</v>
      </c>
      <c r="CK111" s="19" t="s">
        <v>179</v>
      </c>
      <c r="CL111" s="19" t="s">
        <v>179</v>
      </c>
      <c r="CM111" s="13"/>
      <c r="CN111" s="13"/>
      <c r="CO111" s="19" t="s">
        <v>179</v>
      </c>
      <c r="CP111" s="19"/>
      <c r="CQ111" s="19" t="s">
        <v>179</v>
      </c>
      <c r="CR111" s="19"/>
      <c r="CS111" s="19"/>
      <c r="CT111" s="19" t="s">
        <v>179</v>
      </c>
      <c r="CU111" s="19" t="s">
        <v>179</v>
      </c>
      <c r="CV111" s="19"/>
      <c r="CW111" s="19" t="s">
        <v>179</v>
      </c>
      <c r="CX111" s="19" t="s">
        <v>179</v>
      </c>
      <c r="CY111" s="19" t="s">
        <v>179</v>
      </c>
      <c r="CZ111" s="19" t="s">
        <v>179</v>
      </c>
      <c r="DA111" s="13" t="s">
        <v>1061</v>
      </c>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22">
        <f t="shared" si="24"/>
        <v>1</v>
      </c>
      <c r="DY111" s="19"/>
      <c r="DZ111" s="19"/>
      <c r="EA111" s="19"/>
      <c r="EB111" s="67" t="s">
        <v>1062</v>
      </c>
      <c r="EC111" s="67" t="s">
        <v>1063</v>
      </c>
      <c r="ED111" s="29"/>
      <c r="EE111" s="29"/>
      <c r="EF111" s="29"/>
      <c r="EG111" s="29"/>
      <c r="EH111" s="29"/>
      <c r="EI111" s="20" t="s">
        <v>267</v>
      </c>
      <c r="EJ111" s="22" t="str">
        <f t="shared" si="25"/>
        <v>YY</v>
      </c>
      <c r="EK111" s="20"/>
      <c r="EL111" s="22"/>
      <c r="EM111" s="22"/>
      <c r="EN111" s="22"/>
    </row>
    <row r="112" spans="1:144" s="23" customFormat="1" ht="63">
      <c r="A112" s="24" t="s">
        <v>1064</v>
      </c>
      <c r="B112" s="24" t="s">
        <v>1065</v>
      </c>
      <c r="C112" s="13" t="s">
        <v>902</v>
      </c>
      <c r="D112" s="13"/>
      <c r="E112" s="15" t="s">
        <v>188</v>
      </c>
      <c r="F112" s="25" t="s">
        <v>214</v>
      </c>
      <c r="G112" s="25"/>
      <c r="H112" s="25"/>
      <c r="I112" s="25"/>
      <c r="J112" s="25"/>
      <c r="K112" s="26"/>
      <c r="L112" s="26" t="str">
        <f t="shared" si="22"/>
        <v/>
      </c>
      <c r="M112" s="13" t="s">
        <v>176</v>
      </c>
      <c r="N112" s="13" t="s">
        <v>294</v>
      </c>
      <c r="O112" s="27" t="s">
        <v>1066</v>
      </c>
      <c r="P112" s="13">
        <f t="shared" si="23"/>
        <v>3</v>
      </c>
      <c r="Q112" s="19"/>
      <c r="R112" s="19" t="s">
        <v>179</v>
      </c>
      <c r="S112" s="19" t="s">
        <v>170</v>
      </c>
      <c r="T112" s="19" t="s">
        <v>170</v>
      </c>
      <c r="U112" s="19" t="s">
        <v>178</v>
      </c>
      <c r="V112" s="19" t="s">
        <v>178</v>
      </c>
      <c r="W112" s="19" t="s">
        <v>179</v>
      </c>
      <c r="X112" s="19" t="s">
        <v>179</v>
      </c>
      <c r="Y112" s="19" t="s">
        <v>179</v>
      </c>
      <c r="Z112" s="19" t="s">
        <v>179</v>
      </c>
      <c r="AA112" s="19" t="s">
        <v>170</v>
      </c>
      <c r="AB112" s="19" t="s">
        <v>179</v>
      </c>
      <c r="AC112" s="19" t="s">
        <v>179</v>
      </c>
      <c r="AD112" s="13"/>
      <c r="AE112" s="13"/>
      <c r="AF112" s="14"/>
      <c r="AG112" s="14" t="s">
        <v>170</v>
      </c>
      <c r="AH112" s="14"/>
      <c r="AI112" s="14"/>
      <c r="AJ112" s="14" t="s">
        <v>170</v>
      </c>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3"/>
      <c r="BT112" s="13" t="s">
        <v>229</v>
      </c>
      <c r="BU112" s="13"/>
      <c r="BV112" s="22"/>
      <c r="BW112" s="28" t="s">
        <v>1067</v>
      </c>
      <c r="BX112" s="13" t="s">
        <v>1068</v>
      </c>
      <c r="BY112" s="13"/>
      <c r="BZ112" s="13"/>
      <c r="CA112" s="19" t="s">
        <v>179</v>
      </c>
      <c r="CB112" s="19"/>
      <c r="CC112" s="19" t="s">
        <v>179</v>
      </c>
      <c r="CD112" s="19"/>
      <c r="CE112" s="19"/>
      <c r="CF112" s="19" t="s">
        <v>179</v>
      </c>
      <c r="CG112" s="19" t="s">
        <v>179</v>
      </c>
      <c r="CH112" s="19"/>
      <c r="CI112" s="19" t="s">
        <v>179</v>
      </c>
      <c r="CJ112" s="19" t="s">
        <v>179</v>
      </c>
      <c r="CK112" s="19" t="s">
        <v>179</v>
      </c>
      <c r="CL112" s="19" t="s">
        <v>179</v>
      </c>
      <c r="CM112" s="13"/>
      <c r="CN112" s="13"/>
      <c r="CO112" s="19" t="s">
        <v>179</v>
      </c>
      <c r="CP112" s="19"/>
      <c r="CQ112" s="19" t="s">
        <v>179</v>
      </c>
      <c r="CR112" s="19"/>
      <c r="CS112" s="19"/>
      <c r="CT112" s="19" t="s">
        <v>179</v>
      </c>
      <c r="CU112" s="19" t="s">
        <v>179</v>
      </c>
      <c r="CV112" s="19"/>
      <c r="CW112" s="19" t="s">
        <v>179</v>
      </c>
      <c r="CX112" s="19" t="s">
        <v>179</v>
      </c>
      <c r="CY112" s="19" t="s">
        <v>179</v>
      </c>
      <c r="CZ112" s="19" t="s">
        <v>179</v>
      </c>
      <c r="DA112" s="13" t="s">
        <v>184</v>
      </c>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t="s">
        <v>373</v>
      </c>
      <c r="DX112" s="22">
        <f t="shared" si="24"/>
        <v>1</v>
      </c>
      <c r="DY112" s="19"/>
      <c r="DZ112" s="19"/>
      <c r="EA112" s="19"/>
      <c r="EB112" s="29"/>
      <c r="EC112" s="29"/>
      <c r="ED112" s="29"/>
      <c r="EE112" s="29"/>
      <c r="EF112" s="29"/>
      <c r="EG112" s="29"/>
      <c r="EH112" s="29"/>
      <c r="EI112" s="20" t="s">
        <v>185</v>
      </c>
      <c r="EJ112" s="22" t="str">
        <f t="shared" si="25"/>
        <v>YY</v>
      </c>
      <c r="EK112" s="22"/>
      <c r="EL112" s="22"/>
      <c r="EM112" s="22"/>
      <c r="EN112" s="22"/>
    </row>
    <row r="113" spans="1:144" s="23" customFormat="1" ht="94.5">
      <c r="A113" s="24" t="s">
        <v>1069</v>
      </c>
      <c r="B113" s="13" t="s">
        <v>1070</v>
      </c>
      <c r="C113" s="13" t="s">
        <v>1070</v>
      </c>
      <c r="D113" s="13"/>
      <c r="E113" s="15"/>
      <c r="F113" s="25"/>
      <c r="G113" s="25"/>
      <c r="H113" s="25"/>
      <c r="I113" s="25"/>
      <c r="J113" s="25"/>
      <c r="K113" s="17"/>
      <c r="L113" s="26" t="str">
        <f t="shared" si="22"/>
        <v/>
      </c>
      <c r="M113" s="13" t="s">
        <v>176</v>
      </c>
      <c r="N113" s="13" t="s">
        <v>168</v>
      </c>
      <c r="O113" s="41" t="s">
        <v>1071</v>
      </c>
      <c r="P113" s="13">
        <f t="shared" si="23"/>
        <v>2</v>
      </c>
      <c r="Q113" s="19"/>
      <c r="R113" s="19" t="s">
        <v>170</v>
      </c>
      <c r="S113" s="19" t="s">
        <v>170</v>
      </c>
      <c r="T113" s="19" t="s">
        <v>179</v>
      </c>
      <c r="U113" s="19" t="s">
        <v>178</v>
      </c>
      <c r="V113" s="19" t="s">
        <v>178</v>
      </c>
      <c r="W113" s="19" t="s">
        <v>179</v>
      </c>
      <c r="X113" s="19" t="s">
        <v>179</v>
      </c>
      <c r="Y113" s="19" t="s">
        <v>179</v>
      </c>
      <c r="Z113" s="19" t="s">
        <v>179</v>
      </c>
      <c r="AA113" s="19" t="s">
        <v>179</v>
      </c>
      <c r="AB113" s="19" t="s">
        <v>179</v>
      </c>
      <c r="AC113" s="19" t="s">
        <v>179</v>
      </c>
      <c r="AD113" s="13"/>
      <c r="AE113" s="13"/>
      <c r="AF113" s="14"/>
      <c r="AG113" s="14"/>
      <c r="AH113" s="14" t="s">
        <v>170</v>
      </c>
      <c r="AI113" s="14"/>
      <c r="AJ113" s="14"/>
      <c r="AK113" s="14" t="s">
        <v>170</v>
      </c>
      <c r="AL113" s="14"/>
      <c r="AM113" s="14"/>
      <c r="AN113" s="14" t="s">
        <v>170</v>
      </c>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3"/>
      <c r="BT113" s="13" t="s">
        <v>252</v>
      </c>
      <c r="BU113" s="13"/>
      <c r="BV113" s="22"/>
      <c r="BW113" s="28" t="s">
        <v>1072</v>
      </c>
      <c r="BX113" s="13" t="s">
        <v>1073</v>
      </c>
      <c r="BY113" s="13"/>
      <c r="BZ113" s="13"/>
      <c r="CA113" s="19" t="s">
        <v>179</v>
      </c>
      <c r="CB113" s="19"/>
      <c r="CC113" s="19" t="s">
        <v>179</v>
      </c>
      <c r="CD113" s="19"/>
      <c r="CE113" s="19"/>
      <c r="CF113" s="19" t="s">
        <v>179</v>
      </c>
      <c r="CG113" s="19" t="s">
        <v>179</v>
      </c>
      <c r="CH113" s="19"/>
      <c r="CI113" s="19" t="s">
        <v>179</v>
      </c>
      <c r="CJ113" s="19" t="s">
        <v>179</v>
      </c>
      <c r="CK113" s="19" t="s">
        <v>179</v>
      </c>
      <c r="CL113" s="19" t="s">
        <v>179</v>
      </c>
      <c r="CM113" s="13"/>
      <c r="CN113" s="13"/>
      <c r="CO113" s="19" t="s">
        <v>179</v>
      </c>
      <c r="CP113" s="19"/>
      <c r="CQ113" s="19" t="s">
        <v>179</v>
      </c>
      <c r="CR113" s="19"/>
      <c r="CS113" s="19"/>
      <c r="CT113" s="19" t="s">
        <v>179</v>
      </c>
      <c r="CU113" s="19" t="s">
        <v>179</v>
      </c>
      <c r="CV113" s="19"/>
      <c r="CW113" s="19" t="s">
        <v>179</v>
      </c>
      <c r="CX113" s="19" t="s">
        <v>179</v>
      </c>
      <c r="CY113" s="19" t="s">
        <v>179</v>
      </c>
      <c r="CZ113" s="19" t="s">
        <v>179</v>
      </c>
      <c r="DA113" s="68" t="s">
        <v>1074</v>
      </c>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22">
        <f t="shared" si="24"/>
        <v>1</v>
      </c>
      <c r="DY113" s="19"/>
      <c r="DZ113" s="19"/>
      <c r="EA113" s="19"/>
      <c r="EB113" s="29"/>
      <c r="EC113" s="29"/>
      <c r="ED113" s="29"/>
      <c r="EE113" s="29"/>
      <c r="EF113" s="29"/>
      <c r="EG113" s="29"/>
      <c r="EH113" s="29"/>
      <c r="EI113" s="20" t="s">
        <v>267</v>
      </c>
      <c r="EJ113" s="22" t="str">
        <f t="shared" si="25"/>
        <v>YYY</v>
      </c>
      <c r="EK113" s="20"/>
      <c r="EL113" s="22"/>
      <c r="EM113" s="22"/>
      <c r="EN113" s="22"/>
    </row>
    <row r="114" spans="1:144" s="23" customFormat="1" ht="90">
      <c r="A114" s="24" t="s">
        <v>1075</v>
      </c>
      <c r="B114" s="24" t="s">
        <v>1076</v>
      </c>
      <c r="C114" s="13" t="s">
        <v>1077</v>
      </c>
      <c r="D114" s="13"/>
      <c r="E114" s="15" t="s">
        <v>188</v>
      </c>
      <c r="F114" s="25" t="s">
        <v>189</v>
      </c>
      <c r="G114" s="25"/>
      <c r="H114" s="25"/>
      <c r="I114" s="25"/>
      <c r="J114" s="25"/>
      <c r="K114" s="26" t="s">
        <v>1078</v>
      </c>
      <c r="L114" s="26">
        <f t="shared" si="22"/>
        <v>1</v>
      </c>
      <c r="M114" s="13" t="s">
        <v>176</v>
      </c>
      <c r="N114" s="13" t="s">
        <v>352</v>
      </c>
      <c r="O114" s="27" t="s">
        <v>1079</v>
      </c>
      <c r="P114" s="13">
        <f t="shared" si="23"/>
        <v>2</v>
      </c>
      <c r="Q114" s="19"/>
      <c r="R114" s="19" t="s">
        <v>179</v>
      </c>
      <c r="S114" s="19" t="s">
        <v>170</v>
      </c>
      <c r="T114" s="19" t="s">
        <v>179</v>
      </c>
      <c r="U114" s="19" t="s">
        <v>178</v>
      </c>
      <c r="V114" s="19" t="s">
        <v>170</v>
      </c>
      <c r="W114" s="19" t="s">
        <v>179</v>
      </c>
      <c r="X114" s="19" t="s">
        <v>179</v>
      </c>
      <c r="Y114" s="19" t="s">
        <v>179</v>
      </c>
      <c r="Z114" s="19" t="s">
        <v>179</v>
      </c>
      <c r="AA114" s="19" t="s">
        <v>179</v>
      </c>
      <c r="AB114" s="19" t="s">
        <v>179</v>
      </c>
      <c r="AC114" s="19" t="s">
        <v>179</v>
      </c>
      <c r="AD114" s="13"/>
      <c r="AE114" s="13"/>
      <c r="AF114" s="14"/>
      <c r="AG114" s="14" t="s">
        <v>170</v>
      </c>
      <c r="AH114" s="14" t="s">
        <v>170</v>
      </c>
      <c r="AI114" s="14"/>
      <c r="AJ114" s="14" t="s">
        <v>170</v>
      </c>
      <c r="AK114" s="14" t="s">
        <v>170</v>
      </c>
      <c r="AL114" s="14"/>
      <c r="AM114" s="14" t="s">
        <v>170</v>
      </c>
      <c r="AN114" s="14" t="s">
        <v>170</v>
      </c>
      <c r="AO114" s="14"/>
      <c r="AP114" s="14"/>
      <c r="AQ114" s="14"/>
      <c r="AR114" s="14"/>
      <c r="AS114" s="14"/>
      <c r="AT114" s="14" t="s">
        <v>170</v>
      </c>
      <c r="AU114" s="14" t="s">
        <v>170</v>
      </c>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3"/>
      <c r="BT114" s="13" t="s">
        <v>229</v>
      </c>
      <c r="BU114" s="13"/>
      <c r="BV114" s="22"/>
      <c r="BW114" s="28" t="s">
        <v>1080</v>
      </c>
      <c r="BX114" s="69" t="s">
        <v>1081</v>
      </c>
      <c r="BY114" s="69" t="s">
        <v>1082</v>
      </c>
      <c r="BZ114" s="13"/>
      <c r="CA114" s="19" t="s">
        <v>179</v>
      </c>
      <c r="CB114" s="19"/>
      <c r="CC114" s="19" t="s">
        <v>179</v>
      </c>
      <c r="CD114" s="19"/>
      <c r="CE114" s="19"/>
      <c r="CF114" s="19" t="s">
        <v>179</v>
      </c>
      <c r="CG114" s="19" t="s">
        <v>179</v>
      </c>
      <c r="CH114" s="19"/>
      <c r="CI114" s="19" t="s">
        <v>179</v>
      </c>
      <c r="CJ114" s="19" t="s">
        <v>179</v>
      </c>
      <c r="CK114" s="19" t="s">
        <v>179</v>
      </c>
      <c r="CL114" s="19" t="s">
        <v>179</v>
      </c>
      <c r="CM114" s="13"/>
      <c r="CN114" s="13"/>
      <c r="CO114" s="19" t="s">
        <v>179</v>
      </c>
      <c r="CP114" s="19"/>
      <c r="CQ114" s="19" t="s">
        <v>179</v>
      </c>
      <c r="CR114" s="19"/>
      <c r="CS114" s="19"/>
      <c r="CT114" s="19" t="s">
        <v>179</v>
      </c>
      <c r="CU114" s="19" t="s">
        <v>179</v>
      </c>
      <c r="CV114" s="19"/>
      <c r="CW114" s="19" t="s">
        <v>179</v>
      </c>
      <c r="CX114" s="19" t="s">
        <v>179</v>
      </c>
      <c r="CY114" s="19" t="s">
        <v>179</v>
      </c>
      <c r="CZ114" s="19" t="s">
        <v>179</v>
      </c>
      <c r="DA114" s="13" t="s">
        <v>1083</v>
      </c>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t="s">
        <v>1084</v>
      </c>
      <c r="DX114" s="22">
        <f t="shared" si="24"/>
        <v>1</v>
      </c>
      <c r="DY114" s="19"/>
      <c r="DZ114" s="19"/>
      <c r="EA114" s="19"/>
      <c r="EB114" s="29"/>
      <c r="EC114" s="29"/>
      <c r="ED114" s="40" t="s">
        <v>1085</v>
      </c>
      <c r="EE114" s="40"/>
      <c r="EF114" s="40"/>
      <c r="EG114" s="40"/>
      <c r="EH114" s="40"/>
      <c r="EI114" s="20" t="s">
        <v>343</v>
      </c>
      <c r="EJ114" s="22" t="str">
        <f t="shared" si="25"/>
        <v>YYYYYYYY</v>
      </c>
      <c r="EK114" s="22"/>
      <c r="EL114" s="22"/>
      <c r="EM114" s="22"/>
      <c r="EN114" s="22"/>
    </row>
    <row r="115" spans="1:144" s="23" customFormat="1" ht="94.5">
      <c r="A115" s="24" t="s">
        <v>1086</v>
      </c>
      <c r="B115" s="24" t="s">
        <v>1087</v>
      </c>
      <c r="C115" s="13" t="s">
        <v>1088</v>
      </c>
      <c r="D115" s="13"/>
      <c r="E115" s="15" t="s">
        <v>188</v>
      </c>
      <c r="F115" s="25" t="s">
        <v>214</v>
      </c>
      <c r="G115" s="25"/>
      <c r="H115" s="25"/>
      <c r="I115" s="25"/>
      <c r="J115" s="25"/>
      <c r="K115" s="26" t="s">
        <v>1089</v>
      </c>
      <c r="L115" s="26">
        <f t="shared" si="22"/>
        <v>1</v>
      </c>
      <c r="M115" s="13" t="s">
        <v>176</v>
      </c>
      <c r="N115" s="13" t="s">
        <v>310</v>
      </c>
      <c r="O115" s="27" t="s">
        <v>1090</v>
      </c>
      <c r="P115" s="13">
        <f t="shared" si="23"/>
        <v>0</v>
      </c>
      <c r="Q115" s="19"/>
      <c r="R115" s="19" t="s">
        <v>179</v>
      </c>
      <c r="S115" s="19" t="s">
        <v>178</v>
      </c>
      <c r="T115" s="19" t="s">
        <v>179</v>
      </c>
      <c r="U115" s="19" t="s">
        <v>178</v>
      </c>
      <c r="V115" s="19" t="s">
        <v>178</v>
      </c>
      <c r="W115" s="19" t="s">
        <v>179</v>
      </c>
      <c r="X115" s="19" t="s">
        <v>179</v>
      </c>
      <c r="Y115" s="19" t="s">
        <v>179</v>
      </c>
      <c r="Z115" s="19" t="s">
        <v>179</v>
      </c>
      <c r="AA115" s="19" t="s">
        <v>179</v>
      </c>
      <c r="AB115" s="19" t="s">
        <v>179</v>
      </c>
      <c r="AC115" s="19" t="s">
        <v>179</v>
      </c>
      <c r="AD115" s="13"/>
      <c r="AE115" s="13"/>
      <c r="AF115" s="14"/>
      <c r="AG115" s="14"/>
      <c r="AH115" s="14" t="s">
        <v>170</v>
      </c>
      <c r="AI115" s="14"/>
      <c r="AJ115" s="14"/>
      <c r="AK115" s="14" t="s">
        <v>170</v>
      </c>
      <c r="AL115" s="14"/>
      <c r="AM115" s="14"/>
      <c r="AN115" s="14" t="s">
        <v>170</v>
      </c>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3"/>
      <c r="BT115" s="13" t="s">
        <v>284</v>
      </c>
      <c r="BU115" s="13" t="s">
        <v>190</v>
      </c>
      <c r="BV115" s="22"/>
      <c r="BW115" s="28" t="s">
        <v>1091</v>
      </c>
      <c r="BX115" s="13" t="s">
        <v>1092</v>
      </c>
      <c r="BY115" s="13"/>
      <c r="BZ115" s="13"/>
      <c r="CA115" s="19" t="s">
        <v>179</v>
      </c>
      <c r="CB115" s="19"/>
      <c r="CC115" s="19" t="s">
        <v>179</v>
      </c>
      <c r="CD115" s="19"/>
      <c r="CE115" s="19"/>
      <c r="CF115" s="19" t="s">
        <v>179</v>
      </c>
      <c r="CG115" s="19" t="s">
        <v>179</v>
      </c>
      <c r="CH115" s="19"/>
      <c r="CI115" s="19" t="s">
        <v>179</v>
      </c>
      <c r="CJ115" s="19" t="s">
        <v>179</v>
      </c>
      <c r="CK115" s="19" t="s">
        <v>179</v>
      </c>
      <c r="CL115" s="19" t="s">
        <v>179</v>
      </c>
      <c r="CM115" s="13"/>
      <c r="CN115" s="13"/>
      <c r="CO115" s="19" t="s">
        <v>179</v>
      </c>
      <c r="CP115" s="19"/>
      <c r="CQ115" s="19" t="s">
        <v>179</v>
      </c>
      <c r="CR115" s="19"/>
      <c r="CS115" s="19"/>
      <c r="CT115" s="19" t="s">
        <v>179</v>
      </c>
      <c r="CU115" s="19" t="s">
        <v>179</v>
      </c>
      <c r="CV115" s="19"/>
      <c r="CW115" s="19" t="s">
        <v>179</v>
      </c>
      <c r="CX115" s="19" t="s">
        <v>179</v>
      </c>
      <c r="CY115" s="19" t="s">
        <v>179</v>
      </c>
      <c r="CZ115" s="19" t="s">
        <v>179</v>
      </c>
      <c r="DA115" s="13" t="s">
        <v>1093</v>
      </c>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22">
        <f t="shared" si="24"/>
        <v>1</v>
      </c>
      <c r="DY115" s="19"/>
      <c r="DZ115" s="19"/>
      <c r="EA115" s="19"/>
      <c r="EB115" s="40" t="s">
        <v>1094</v>
      </c>
      <c r="EC115" s="70" t="s">
        <v>1095</v>
      </c>
      <c r="ED115" s="29"/>
      <c r="EE115" s="29"/>
      <c r="EF115" s="29"/>
      <c r="EG115" s="29"/>
      <c r="EH115" s="29"/>
      <c r="EI115" s="20" t="s">
        <v>267</v>
      </c>
      <c r="EJ115" s="22" t="str">
        <f t="shared" si="25"/>
        <v>YYY</v>
      </c>
      <c r="EK115" s="22"/>
      <c r="EL115" s="22"/>
      <c r="EM115" s="22"/>
      <c r="EN115" s="22"/>
    </row>
    <row r="116" spans="1:144" s="23" customFormat="1" ht="63">
      <c r="A116" s="24" t="s">
        <v>1096</v>
      </c>
      <c r="B116" s="13" t="s">
        <v>1097</v>
      </c>
      <c r="C116" s="13" t="s">
        <v>1098</v>
      </c>
      <c r="D116" s="13"/>
      <c r="E116" s="15"/>
      <c r="F116" s="25"/>
      <c r="G116" s="25"/>
      <c r="H116" s="25"/>
      <c r="I116" s="25"/>
      <c r="J116" s="25"/>
      <c r="K116" s="17"/>
      <c r="L116" s="26" t="str">
        <f t="shared" si="22"/>
        <v/>
      </c>
      <c r="M116" s="13" t="s">
        <v>176</v>
      </c>
      <c r="N116" s="13" t="s">
        <v>277</v>
      </c>
      <c r="O116" s="41" t="s">
        <v>1099</v>
      </c>
      <c r="P116" s="13">
        <f t="shared" si="23"/>
        <v>1</v>
      </c>
      <c r="Q116" s="19"/>
      <c r="R116" s="19" t="s">
        <v>179</v>
      </c>
      <c r="S116" s="19" t="s">
        <v>178</v>
      </c>
      <c r="T116" s="19" t="s">
        <v>170</v>
      </c>
      <c r="U116" s="19" t="s">
        <v>178</v>
      </c>
      <c r="V116" s="19" t="s">
        <v>178</v>
      </c>
      <c r="W116" s="19" t="s">
        <v>179</v>
      </c>
      <c r="X116" s="19" t="s">
        <v>179</v>
      </c>
      <c r="Y116" s="19" t="s">
        <v>179</v>
      </c>
      <c r="Z116" s="19" t="s">
        <v>179</v>
      </c>
      <c r="AA116" s="19" t="s">
        <v>179</v>
      </c>
      <c r="AB116" s="19" t="s">
        <v>179</v>
      </c>
      <c r="AC116" s="19" t="s">
        <v>179</v>
      </c>
      <c r="AD116" s="13"/>
      <c r="AE116" s="13"/>
      <c r="AF116" s="14" t="s">
        <v>178</v>
      </c>
      <c r="AG116" s="14" t="s">
        <v>178</v>
      </c>
      <c r="AH116" s="14" t="s">
        <v>178</v>
      </c>
      <c r="AI116" s="14" t="s">
        <v>178</v>
      </c>
      <c r="AJ116" s="14" t="s">
        <v>178</v>
      </c>
      <c r="AK116" s="14" t="s">
        <v>178</v>
      </c>
      <c r="AL116" s="14" t="s">
        <v>178</v>
      </c>
      <c r="AM116" s="14" t="s">
        <v>178</v>
      </c>
      <c r="AN116" s="14" t="s">
        <v>178</v>
      </c>
      <c r="AO116" s="14" t="s">
        <v>178</v>
      </c>
      <c r="AP116" s="14" t="s">
        <v>178</v>
      </c>
      <c r="AQ116" s="14" t="s">
        <v>178</v>
      </c>
      <c r="AR116" s="14" t="s">
        <v>178</v>
      </c>
      <c r="AS116" s="14" t="s">
        <v>178</v>
      </c>
      <c r="AT116" s="14" t="s">
        <v>178</v>
      </c>
      <c r="AU116" s="14" t="s">
        <v>178</v>
      </c>
      <c r="AV116" s="14" t="s">
        <v>178</v>
      </c>
      <c r="AW116" s="14" t="s">
        <v>178</v>
      </c>
      <c r="AX116" s="14" t="s">
        <v>178</v>
      </c>
      <c r="AY116" s="14" t="s">
        <v>178</v>
      </c>
      <c r="AZ116" s="14" t="s">
        <v>178</v>
      </c>
      <c r="BA116" s="14" t="s">
        <v>178</v>
      </c>
      <c r="BB116" s="14" t="s">
        <v>178</v>
      </c>
      <c r="BC116" s="14" t="s">
        <v>178</v>
      </c>
      <c r="BD116" s="14" t="s">
        <v>178</v>
      </c>
      <c r="BE116" s="14" t="s">
        <v>178</v>
      </c>
      <c r="BF116" s="14" t="s">
        <v>178</v>
      </c>
      <c r="BG116" s="14" t="s">
        <v>178</v>
      </c>
      <c r="BH116" s="14" t="s">
        <v>178</v>
      </c>
      <c r="BI116" s="14" t="s">
        <v>178</v>
      </c>
      <c r="BJ116" s="14" t="s">
        <v>178</v>
      </c>
      <c r="BK116" s="14" t="s">
        <v>178</v>
      </c>
      <c r="BL116" s="14" t="s">
        <v>178</v>
      </c>
      <c r="BM116" s="14" t="s">
        <v>178</v>
      </c>
      <c r="BN116" s="14" t="s">
        <v>178</v>
      </c>
      <c r="BO116" s="14" t="s">
        <v>178</v>
      </c>
      <c r="BP116" s="14" t="s">
        <v>178</v>
      </c>
      <c r="BQ116" s="14" t="s">
        <v>178</v>
      </c>
      <c r="BR116" s="14"/>
      <c r="BS116" s="13"/>
      <c r="BT116" s="13" t="s">
        <v>229</v>
      </c>
      <c r="BU116" s="13"/>
      <c r="BV116" s="13" t="s">
        <v>1100</v>
      </c>
      <c r="BW116" s="28" t="s">
        <v>1067</v>
      </c>
      <c r="BX116" s="13" t="s">
        <v>1101</v>
      </c>
      <c r="BY116" s="13"/>
      <c r="BZ116" s="13"/>
      <c r="CA116" s="19" t="s">
        <v>179</v>
      </c>
      <c r="CB116" s="19"/>
      <c r="CC116" s="19" t="s">
        <v>179</v>
      </c>
      <c r="CD116" s="19"/>
      <c r="CE116" s="19"/>
      <c r="CF116" s="19" t="s">
        <v>179</v>
      </c>
      <c r="CG116" s="19" t="s">
        <v>179</v>
      </c>
      <c r="CH116" s="19"/>
      <c r="CI116" s="19" t="s">
        <v>179</v>
      </c>
      <c r="CJ116" s="19" t="s">
        <v>179</v>
      </c>
      <c r="CK116" s="19" t="s">
        <v>179</v>
      </c>
      <c r="CL116" s="19" t="s">
        <v>179</v>
      </c>
      <c r="CM116" s="13"/>
      <c r="CN116" s="13"/>
      <c r="CO116" s="19" t="s">
        <v>179</v>
      </c>
      <c r="CP116" s="19"/>
      <c r="CQ116" s="19" t="s">
        <v>179</v>
      </c>
      <c r="CR116" s="19"/>
      <c r="CS116" s="19"/>
      <c r="CT116" s="19" t="s">
        <v>179</v>
      </c>
      <c r="CU116" s="19" t="s">
        <v>179</v>
      </c>
      <c r="CV116" s="19"/>
      <c r="CW116" s="19" t="s">
        <v>179</v>
      </c>
      <c r="CX116" s="19" t="s">
        <v>179</v>
      </c>
      <c r="CY116" s="19" t="s">
        <v>179</v>
      </c>
      <c r="CZ116" s="19" t="s">
        <v>179</v>
      </c>
      <c r="DA116" s="13" t="s">
        <v>1100</v>
      </c>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22">
        <f t="shared" si="24"/>
        <v>1</v>
      </c>
      <c r="DY116" s="19"/>
      <c r="DZ116" s="19"/>
      <c r="EA116" s="19"/>
      <c r="EB116" s="29"/>
      <c r="EC116" s="29"/>
      <c r="ED116" s="29"/>
      <c r="EE116" s="29"/>
      <c r="EF116" s="29"/>
      <c r="EG116" s="29"/>
      <c r="EH116" s="29"/>
      <c r="EI116" s="20" t="s">
        <v>185</v>
      </c>
      <c r="EJ116" s="22" t="str">
        <f t="shared" si="25"/>
        <v/>
      </c>
      <c r="EK116" s="20"/>
      <c r="EL116" s="22"/>
      <c r="EM116" s="22"/>
      <c r="EN116" s="22"/>
    </row>
    <row r="117" spans="1:144" s="23" customFormat="1" ht="47.25">
      <c r="A117" s="24" t="s">
        <v>1102</v>
      </c>
      <c r="B117" s="24" t="s">
        <v>1103</v>
      </c>
      <c r="C117" s="54" t="s">
        <v>1104</v>
      </c>
      <c r="D117" s="13"/>
      <c r="E117" s="15" t="s">
        <v>188</v>
      </c>
      <c r="F117" s="25" t="s">
        <v>214</v>
      </c>
      <c r="G117" s="25"/>
      <c r="H117" s="25"/>
      <c r="I117" s="25"/>
      <c r="J117" s="25"/>
      <c r="K117" s="26"/>
      <c r="L117" s="26" t="str">
        <f t="shared" si="22"/>
        <v/>
      </c>
      <c r="M117" s="13" t="s">
        <v>176</v>
      </c>
      <c r="N117" s="13" t="s">
        <v>294</v>
      </c>
      <c r="O117" s="40" t="s">
        <v>1105</v>
      </c>
      <c r="P117" s="13">
        <f t="shared" si="23"/>
        <v>1</v>
      </c>
      <c r="Q117" s="19"/>
      <c r="R117" s="19" t="s">
        <v>179</v>
      </c>
      <c r="S117" s="19" t="s">
        <v>178</v>
      </c>
      <c r="T117" s="19" t="s">
        <v>179</v>
      </c>
      <c r="U117" s="19" t="s">
        <v>178</v>
      </c>
      <c r="V117" s="19" t="s">
        <v>178</v>
      </c>
      <c r="W117" s="19" t="s">
        <v>179</v>
      </c>
      <c r="X117" s="19" t="s">
        <v>179</v>
      </c>
      <c r="Y117" s="19" t="s">
        <v>179</v>
      </c>
      <c r="Z117" s="19" t="s">
        <v>179</v>
      </c>
      <c r="AA117" s="19" t="s">
        <v>179</v>
      </c>
      <c r="AB117" s="19" t="s">
        <v>170</v>
      </c>
      <c r="AC117" s="19" t="s">
        <v>179</v>
      </c>
      <c r="AD117" s="13"/>
      <c r="AE117" s="13"/>
      <c r="AF117" s="14"/>
      <c r="AG117" s="14"/>
      <c r="AH117" s="14"/>
      <c r="AI117" s="14"/>
      <c r="AJ117" s="14"/>
      <c r="AK117" s="14"/>
      <c r="AL117" s="14"/>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3" t="s">
        <v>1106</v>
      </c>
      <c r="BT117" s="13" t="s">
        <v>284</v>
      </c>
      <c r="BU117" s="13"/>
      <c r="BV117" s="13" t="s">
        <v>1100</v>
      </c>
      <c r="BW117" s="40" t="s">
        <v>1105</v>
      </c>
      <c r="BX117" s="13" t="s">
        <v>1107</v>
      </c>
      <c r="BY117" s="13"/>
      <c r="BZ117" s="13"/>
      <c r="CA117" s="19" t="s">
        <v>179</v>
      </c>
      <c r="CB117" s="19"/>
      <c r="CC117" s="19" t="s">
        <v>179</v>
      </c>
      <c r="CD117" s="19"/>
      <c r="CE117" s="19"/>
      <c r="CF117" s="19" t="s">
        <v>179</v>
      </c>
      <c r="CG117" s="19" t="s">
        <v>179</v>
      </c>
      <c r="CH117" s="19"/>
      <c r="CI117" s="19" t="s">
        <v>179</v>
      </c>
      <c r="CJ117" s="19" t="s">
        <v>179</v>
      </c>
      <c r="CK117" s="19" t="s">
        <v>179</v>
      </c>
      <c r="CL117" s="19" t="s">
        <v>179</v>
      </c>
      <c r="CM117" s="13"/>
      <c r="CN117" s="13"/>
      <c r="CO117" s="19" t="s">
        <v>179</v>
      </c>
      <c r="CP117" s="19"/>
      <c r="CQ117" s="19" t="s">
        <v>179</v>
      </c>
      <c r="CR117" s="19"/>
      <c r="CS117" s="19"/>
      <c r="CT117" s="19" t="s">
        <v>179</v>
      </c>
      <c r="CU117" s="19" t="s">
        <v>179</v>
      </c>
      <c r="CV117" s="19"/>
      <c r="CW117" s="19" t="s">
        <v>179</v>
      </c>
      <c r="CX117" s="19" t="s">
        <v>179</v>
      </c>
      <c r="CY117" s="19" t="s">
        <v>179</v>
      </c>
      <c r="CZ117" s="19" t="s">
        <v>179</v>
      </c>
      <c r="DA117" s="13" t="s">
        <v>1100</v>
      </c>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t="s">
        <v>228</v>
      </c>
      <c r="DX117" s="22">
        <f t="shared" si="24"/>
        <v>1</v>
      </c>
      <c r="DY117" s="19"/>
      <c r="DZ117" s="19"/>
      <c r="EA117" s="19"/>
      <c r="EB117" s="29"/>
      <c r="EC117" s="29"/>
      <c r="ED117" s="29"/>
      <c r="EE117" s="29"/>
      <c r="EF117" s="29"/>
      <c r="EG117" s="29"/>
      <c r="EH117" s="29"/>
      <c r="EI117" s="20" t="s">
        <v>185</v>
      </c>
      <c r="EJ117" s="22" t="str">
        <f t="shared" si="25"/>
        <v/>
      </c>
      <c r="EK117" s="22"/>
      <c r="EL117" s="22"/>
      <c r="EM117" s="22"/>
      <c r="EN117" s="22"/>
    </row>
    <row r="118" spans="1:144" s="23" customFormat="1" ht="78.75">
      <c r="A118" s="24" t="s">
        <v>1108</v>
      </c>
      <c r="B118" s="24" t="s">
        <v>1109</v>
      </c>
      <c r="C118" s="13" t="s">
        <v>1110</v>
      </c>
      <c r="D118" s="13"/>
      <c r="E118" s="15" t="s">
        <v>188</v>
      </c>
      <c r="F118" s="25" t="s">
        <v>214</v>
      </c>
      <c r="G118" s="25"/>
      <c r="H118" s="25"/>
      <c r="I118" s="25"/>
      <c r="J118" s="25"/>
      <c r="K118" s="26"/>
      <c r="L118" s="26" t="str">
        <f t="shared" si="22"/>
        <v/>
      </c>
      <c r="M118" s="13" t="s">
        <v>176</v>
      </c>
      <c r="N118" s="13" t="s">
        <v>168</v>
      </c>
      <c r="O118" s="37" t="s">
        <v>1111</v>
      </c>
      <c r="P118" s="13">
        <f t="shared" si="23"/>
        <v>1</v>
      </c>
      <c r="Q118" s="19"/>
      <c r="R118" s="19" t="s">
        <v>170</v>
      </c>
      <c r="S118" s="19" t="s">
        <v>178</v>
      </c>
      <c r="T118" s="19" t="s">
        <v>179</v>
      </c>
      <c r="U118" s="19" t="s">
        <v>178</v>
      </c>
      <c r="V118" s="19" t="s">
        <v>178</v>
      </c>
      <c r="W118" s="19" t="s">
        <v>179</v>
      </c>
      <c r="X118" s="19" t="s">
        <v>179</v>
      </c>
      <c r="Y118" s="19" t="s">
        <v>179</v>
      </c>
      <c r="Z118" s="19" t="s">
        <v>179</v>
      </c>
      <c r="AA118" s="19" t="s">
        <v>179</v>
      </c>
      <c r="AB118" s="19" t="s">
        <v>179</v>
      </c>
      <c r="AC118" s="19" t="s">
        <v>179</v>
      </c>
      <c r="AD118" s="13"/>
      <c r="AE118" s="13"/>
      <c r="AF118" s="14"/>
      <c r="AG118" s="14" t="s">
        <v>170</v>
      </c>
      <c r="AH118" s="14"/>
      <c r="AI118" s="14"/>
      <c r="AJ118" s="14" t="s">
        <v>170</v>
      </c>
      <c r="AK118" s="14"/>
      <c r="AL118" s="14"/>
      <c r="AM118" s="14"/>
      <c r="AN118" s="14"/>
      <c r="AO118" s="14"/>
      <c r="AP118" s="14"/>
      <c r="AQ118" s="14"/>
      <c r="AR118" s="14"/>
      <c r="AS118" s="14"/>
      <c r="AT118" s="14"/>
      <c r="AU118" s="14"/>
      <c r="AV118" s="14" t="s">
        <v>170</v>
      </c>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3" t="s">
        <v>228</v>
      </c>
      <c r="BT118" s="13" t="s">
        <v>229</v>
      </c>
      <c r="BU118" s="13"/>
      <c r="BV118" s="22"/>
      <c r="BW118" s="28" t="s">
        <v>1112</v>
      </c>
      <c r="BX118" s="13" t="s">
        <v>1113</v>
      </c>
      <c r="BY118" s="13"/>
      <c r="BZ118" s="13"/>
      <c r="CA118" s="19" t="s">
        <v>179</v>
      </c>
      <c r="CB118" s="19"/>
      <c r="CC118" s="19" t="s">
        <v>179</v>
      </c>
      <c r="CD118" s="19"/>
      <c r="CE118" s="19"/>
      <c r="CF118" s="19" t="s">
        <v>179</v>
      </c>
      <c r="CG118" s="19" t="s">
        <v>179</v>
      </c>
      <c r="CH118" s="19"/>
      <c r="CI118" s="19" t="s">
        <v>179</v>
      </c>
      <c r="CJ118" s="19" t="s">
        <v>179</v>
      </c>
      <c r="CK118" s="19" t="s">
        <v>179</v>
      </c>
      <c r="CL118" s="19" t="s">
        <v>179</v>
      </c>
      <c r="CM118" s="13"/>
      <c r="CN118" s="13"/>
      <c r="CO118" s="19" t="s">
        <v>179</v>
      </c>
      <c r="CP118" s="19"/>
      <c r="CQ118" s="19" t="s">
        <v>179</v>
      </c>
      <c r="CR118" s="19"/>
      <c r="CS118" s="19"/>
      <c r="CT118" s="19" t="s">
        <v>179</v>
      </c>
      <c r="CU118" s="19" t="s">
        <v>179</v>
      </c>
      <c r="CV118" s="19"/>
      <c r="CW118" s="19" t="s">
        <v>179</v>
      </c>
      <c r="CX118" s="19" t="s">
        <v>179</v>
      </c>
      <c r="CY118" s="19" t="s">
        <v>179</v>
      </c>
      <c r="CZ118" s="19" t="s">
        <v>179</v>
      </c>
      <c r="DA118" s="13" t="s">
        <v>1114</v>
      </c>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t="s">
        <v>228</v>
      </c>
      <c r="DX118" s="22">
        <f t="shared" si="24"/>
        <v>1</v>
      </c>
      <c r="DY118" s="19"/>
      <c r="DZ118" s="19"/>
      <c r="EA118" s="19"/>
      <c r="EB118" s="29"/>
      <c r="EC118" s="29"/>
      <c r="ED118" s="29"/>
      <c r="EE118" s="29"/>
      <c r="EF118" s="29"/>
      <c r="EG118" s="29"/>
      <c r="EH118" s="29"/>
      <c r="EI118" s="20" t="s">
        <v>343</v>
      </c>
      <c r="EJ118" s="22" t="str">
        <f t="shared" si="25"/>
        <v>YYY</v>
      </c>
      <c r="EK118" s="22"/>
      <c r="EL118" s="22"/>
      <c r="EM118" s="22"/>
      <c r="EN118" s="22"/>
    </row>
    <row r="119" spans="1:144" s="23" customFormat="1" ht="63">
      <c r="A119" s="24" t="s">
        <v>1115</v>
      </c>
      <c r="B119" s="24" t="s">
        <v>1116</v>
      </c>
      <c r="C119" s="13" t="s">
        <v>1116</v>
      </c>
      <c r="D119" s="13"/>
      <c r="E119" s="15" t="s">
        <v>188</v>
      </c>
      <c r="F119" s="25" t="s">
        <v>189</v>
      </c>
      <c r="G119" s="25" t="s">
        <v>215</v>
      </c>
      <c r="H119" s="25"/>
      <c r="I119" s="35"/>
      <c r="J119" s="25"/>
      <c r="K119" s="26" t="s">
        <v>1117</v>
      </c>
      <c r="L119" s="26">
        <f t="shared" si="22"/>
        <v>1</v>
      </c>
      <c r="M119" s="13" t="s">
        <v>176</v>
      </c>
      <c r="N119" s="13" t="s">
        <v>168</v>
      </c>
      <c r="O119" s="37" t="s">
        <v>1118</v>
      </c>
      <c r="P119" s="13">
        <f t="shared" si="23"/>
        <v>8</v>
      </c>
      <c r="Q119" s="19"/>
      <c r="R119" s="19" t="s">
        <v>170</v>
      </c>
      <c r="S119" s="19" t="s">
        <v>170</v>
      </c>
      <c r="T119" s="19" t="s">
        <v>170</v>
      </c>
      <c r="U119" s="19" t="s">
        <v>170</v>
      </c>
      <c r="V119" s="19" t="s">
        <v>170</v>
      </c>
      <c r="W119" s="19" t="s">
        <v>170</v>
      </c>
      <c r="X119" s="19" t="s">
        <v>170</v>
      </c>
      <c r="Y119" s="19" t="s">
        <v>179</v>
      </c>
      <c r="Z119" s="19" t="s">
        <v>179</v>
      </c>
      <c r="AA119" s="19" t="s">
        <v>179</v>
      </c>
      <c r="AB119" s="19" t="s">
        <v>170</v>
      </c>
      <c r="AC119" s="19" t="s">
        <v>179</v>
      </c>
      <c r="AD119" s="13"/>
      <c r="AE119" s="13"/>
      <c r="AF119" s="38"/>
      <c r="AG119" s="38" t="s">
        <v>170</v>
      </c>
      <c r="AH119" s="38" t="s">
        <v>170</v>
      </c>
      <c r="AI119" s="38" t="s">
        <v>170</v>
      </c>
      <c r="AJ119" s="14" t="s">
        <v>170</v>
      </c>
      <c r="AK119" s="38" t="s">
        <v>170</v>
      </c>
      <c r="AL119" s="38" t="s">
        <v>170</v>
      </c>
      <c r="AM119" s="38" t="s">
        <v>227</v>
      </c>
      <c r="AN119" s="38" t="s">
        <v>227</v>
      </c>
      <c r="AO119" s="38" t="s">
        <v>227</v>
      </c>
      <c r="AP119" s="38" t="s">
        <v>227</v>
      </c>
      <c r="AQ119" s="38" t="s">
        <v>227</v>
      </c>
      <c r="AR119" s="38" t="s">
        <v>227</v>
      </c>
      <c r="AS119" s="38" t="s">
        <v>227</v>
      </c>
      <c r="AT119" s="38" t="s">
        <v>227</v>
      </c>
      <c r="AU119" s="38" t="s">
        <v>227</v>
      </c>
      <c r="AV119" s="38" t="s">
        <v>170</v>
      </c>
      <c r="AW119" s="38" t="s">
        <v>227</v>
      </c>
      <c r="AX119" s="38" t="s">
        <v>227</v>
      </c>
      <c r="AY119" s="38" t="s">
        <v>227</v>
      </c>
      <c r="AZ119" s="38" t="s">
        <v>227</v>
      </c>
      <c r="BA119" s="38" t="s">
        <v>227</v>
      </c>
      <c r="BB119" s="38" t="s">
        <v>227</v>
      </c>
      <c r="BC119" s="38" t="s">
        <v>227</v>
      </c>
      <c r="BD119" s="38" t="s">
        <v>227</v>
      </c>
      <c r="BE119" s="38" t="s">
        <v>227</v>
      </c>
      <c r="BF119" s="38" t="s">
        <v>170</v>
      </c>
      <c r="BG119" s="38" t="s">
        <v>170</v>
      </c>
      <c r="BH119" s="38" t="s">
        <v>227</v>
      </c>
      <c r="BI119" s="38" t="s">
        <v>227</v>
      </c>
      <c r="BJ119" s="38" t="s">
        <v>227</v>
      </c>
      <c r="BK119" s="38" t="s">
        <v>227</v>
      </c>
      <c r="BL119" s="38" t="s">
        <v>227</v>
      </c>
      <c r="BM119" s="38" t="s">
        <v>227</v>
      </c>
      <c r="BN119" s="38" t="s">
        <v>227</v>
      </c>
      <c r="BO119" s="38" t="s">
        <v>227</v>
      </c>
      <c r="BP119" s="38" t="s">
        <v>227</v>
      </c>
      <c r="BQ119" s="38" t="s">
        <v>227</v>
      </c>
      <c r="BR119" s="14"/>
      <c r="BS119" s="13" t="s">
        <v>228</v>
      </c>
      <c r="BT119" s="13" t="s">
        <v>229</v>
      </c>
      <c r="BU119" s="13"/>
      <c r="BV119" s="22"/>
      <c r="BW119" s="28" t="s">
        <v>1119</v>
      </c>
      <c r="BX119" s="13" t="s">
        <v>1120</v>
      </c>
      <c r="BY119" s="13" t="s">
        <v>1121</v>
      </c>
      <c r="BZ119" s="13"/>
      <c r="CA119" s="19" t="s">
        <v>179</v>
      </c>
      <c r="CB119" s="19"/>
      <c r="CC119" s="19" t="s">
        <v>179</v>
      </c>
      <c r="CD119" s="19"/>
      <c r="CE119" s="19"/>
      <c r="CF119" s="19" t="s">
        <v>179</v>
      </c>
      <c r="CG119" s="19" t="s">
        <v>179</v>
      </c>
      <c r="CH119" s="19"/>
      <c r="CI119" s="19" t="s">
        <v>179</v>
      </c>
      <c r="CJ119" s="19" t="s">
        <v>179</v>
      </c>
      <c r="CK119" s="19" t="s">
        <v>179</v>
      </c>
      <c r="CL119" s="19" t="s">
        <v>179</v>
      </c>
      <c r="CM119" s="13"/>
      <c r="CN119" s="13"/>
      <c r="CO119" s="19" t="s">
        <v>179</v>
      </c>
      <c r="CP119" s="19"/>
      <c r="CQ119" s="19" t="s">
        <v>179</v>
      </c>
      <c r="CR119" s="19"/>
      <c r="CS119" s="19"/>
      <c r="CT119" s="19" t="s">
        <v>179</v>
      </c>
      <c r="CU119" s="19" t="s">
        <v>179</v>
      </c>
      <c r="CV119" s="19"/>
      <c r="CW119" s="19" t="s">
        <v>179</v>
      </c>
      <c r="CX119" s="19" t="s">
        <v>179</v>
      </c>
      <c r="CY119" s="19" t="s">
        <v>179</v>
      </c>
      <c r="CZ119" s="19" t="s">
        <v>179</v>
      </c>
      <c r="DA119" s="13" t="s">
        <v>1122</v>
      </c>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t="s">
        <v>1123</v>
      </c>
      <c r="DX119" s="22">
        <f t="shared" si="24"/>
        <v>1</v>
      </c>
      <c r="DY119" s="19"/>
      <c r="DZ119" s="19"/>
      <c r="EA119" s="19"/>
      <c r="EB119" s="29"/>
      <c r="EC119" s="29"/>
      <c r="ED119" s="40" t="s">
        <v>1124</v>
      </c>
      <c r="EE119" s="40"/>
      <c r="EF119" s="40"/>
      <c r="EG119" s="40"/>
      <c r="EH119" s="40"/>
      <c r="EI119" s="20" t="s">
        <v>267</v>
      </c>
      <c r="EJ119" s="22" t="str">
        <f t="shared" si="25"/>
        <v>YYYYYY         Y         YY          </v>
      </c>
      <c r="EK119" s="22"/>
      <c r="EL119" s="22"/>
      <c r="EM119" s="22"/>
      <c r="EN119" s="22"/>
    </row>
    <row r="120" spans="1:144" s="23" customFormat="1" ht="126">
      <c r="A120" s="24" t="s">
        <v>1125</v>
      </c>
      <c r="B120" s="24" t="s">
        <v>1126</v>
      </c>
      <c r="C120" s="13" t="s">
        <v>1127</v>
      </c>
      <c r="D120" s="13"/>
      <c r="E120" s="15" t="s">
        <v>188</v>
      </c>
      <c r="F120" s="25" t="s">
        <v>214</v>
      </c>
      <c r="G120" s="25"/>
      <c r="H120" s="25"/>
      <c r="I120" s="25"/>
      <c r="J120" s="25"/>
      <c r="K120" s="26"/>
      <c r="L120" s="26" t="str">
        <f t="shared" si="22"/>
        <v/>
      </c>
      <c r="M120" s="13" t="s">
        <v>176</v>
      </c>
      <c r="N120" s="13" t="s">
        <v>277</v>
      </c>
      <c r="O120" s="18" t="s">
        <v>1128</v>
      </c>
      <c r="P120" s="13">
        <f t="shared" si="23"/>
        <v>1</v>
      </c>
      <c r="Q120" s="19"/>
      <c r="R120" s="19" t="s">
        <v>179</v>
      </c>
      <c r="S120" s="19" t="s">
        <v>178</v>
      </c>
      <c r="T120" s="19" t="s">
        <v>179</v>
      </c>
      <c r="U120" s="19" t="s">
        <v>178</v>
      </c>
      <c r="V120" s="19" t="s">
        <v>178</v>
      </c>
      <c r="W120" s="19" t="s">
        <v>179</v>
      </c>
      <c r="X120" s="19" t="s">
        <v>179</v>
      </c>
      <c r="Y120" s="19" t="s">
        <v>179</v>
      </c>
      <c r="Z120" s="19" t="s">
        <v>179</v>
      </c>
      <c r="AA120" s="19" t="s">
        <v>170</v>
      </c>
      <c r="AB120" s="19" t="s">
        <v>179</v>
      </c>
      <c r="AC120" s="19" t="s">
        <v>179</v>
      </c>
      <c r="AD120" s="13"/>
      <c r="AE120" s="13"/>
      <c r="AF120" s="14"/>
      <c r="AG120" s="14"/>
      <c r="AH120" s="14"/>
      <c r="AI120" s="14"/>
      <c r="AJ120" s="14"/>
      <c r="AK120" s="14"/>
      <c r="AL120" s="14"/>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3"/>
      <c r="BT120" s="13" t="s">
        <v>229</v>
      </c>
      <c r="BU120" s="13"/>
      <c r="BV120" s="22"/>
      <c r="BW120" s="33" t="s">
        <v>1129</v>
      </c>
      <c r="BX120" s="13" t="s">
        <v>1130</v>
      </c>
      <c r="BY120" s="13"/>
      <c r="BZ120" s="13"/>
      <c r="CA120" s="19" t="s">
        <v>179</v>
      </c>
      <c r="CB120" s="19"/>
      <c r="CC120" s="19" t="s">
        <v>179</v>
      </c>
      <c r="CD120" s="19"/>
      <c r="CE120" s="19"/>
      <c r="CF120" s="19" t="s">
        <v>179</v>
      </c>
      <c r="CG120" s="19" t="s">
        <v>179</v>
      </c>
      <c r="CH120" s="19"/>
      <c r="CI120" s="19" t="s">
        <v>179</v>
      </c>
      <c r="CJ120" s="19" t="s">
        <v>179</v>
      </c>
      <c r="CK120" s="19" t="s">
        <v>179</v>
      </c>
      <c r="CL120" s="19" t="s">
        <v>179</v>
      </c>
      <c r="CM120" s="13"/>
      <c r="CN120" s="13"/>
      <c r="CO120" s="19" t="s">
        <v>179</v>
      </c>
      <c r="CP120" s="19"/>
      <c r="CQ120" s="19" t="s">
        <v>179</v>
      </c>
      <c r="CR120" s="19"/>
      <c r="CS120" s="19"/>
      <c r="CT120" s="19" t="s">
        <v>179</v>
      </c>
      <c r="CU120" s="19" t="s">
        <v>179</v>
      </c>
      <c r="CV120" s="19"/>
      <c r="CW120" s="19" t="s">
        <v>179</v>
      </c>
      <c r="CX120" s="19" t="s">
        <v>179</v>
      </c>
      <c r="CY120" s="19" t="s">
        <v>179</v>
      </c>
      <c r="CZ120" s="19" t="s">
        <v>179</v>
      </c>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t="s">
        <v>373</v>
      </c>
      <c r="DX120" s="22">
        <f t="shared" si="24"/>
        <v>1</v>
      </c>
      <c r="DY120" s="19"/>
      <c r="DZ120" s="19"/>
      <c r="EA120" s="19"/>
      <c r="EB120" s="29"/>
      <c r="EC120" s="29"/>
      <c r="ED120" s="29"/>
      <c r="EE120" s="29"/>
      <c r="EF120" s="29"/>
      <c r="EG120" s="29"/>
      <c r="EH120" s="29"/>
      <c r="EI120" s="20" t="s">
        <v>1131</v>
      </c>
      <c r="EJ120" s="22" t="str">
        <f t="shared" si="25"/>
        <v/>
      </c>
      <c r="EK120" s="22"/>
      <c r="EL120" s="22"/>
      <c r="EM120" s="22"/>
      <c r="EN120" s="22"/>
    </row>
    <row r="121" spans="1:144" s="23" customFormat="1" ht="18.75">
      <c r="A121" s="13" t="s">
        <v>1132</v>
      </c>
      <c r="B121" s="71" t="s">
        <v>1133</v>
      </c>
      <c r="C121" s="14" t="s">
        <v>1134</v>
      </c>
      <c r="D121" s="13"/>
      <c r="E121" s="15"/>
      <c r="F121" s="16"/>
      <c r="G121" s="16"/>
      <c r="H121" s="16"/>
      <c r="I121" s="16"/>
      <c r="J121" s="16"/>
      <c r="K121" s="17"/>
      <c r="L121" s="17"/>
      <c r="M121" s="13" t="s">
        <v>176</v>
      </c>
      <c r="N121" s="13" t="s">
        <v>168</v>
      </c>
      <c r="O121" s="18" t="s">
        <v>1135</v>
      </c>
      <c r="P121" s="13">
        <f t="shared" si="23"/>
        <v>2</v>
      </c>
      <c r="Q121" s="72"/>
      <c r="R121" s="72"/>
      <c r="S121" s="72" t="s">
        <v>170</v>
      </c>
      <c r="T121" s="72"/>
      <c r="U121" s="72" t="s">
        <v>1136</v>
      </c>
      <c r="V121" s="72"/>
      <c r="W121" s="72"/>
      <c r="X121" s="72"/>
      <c r="Y121" s="72"/>
      <c r="Z121" s="72"/>
      <c r="AA121" s="72"/>
      <c r="AB121" s="72"/>
      <c r="AC121" s="72"/>
      <c r="AD121" s="13"/>
      <c r="AE121" s="20"/>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3"/>
      <c r="BT121" s="13"/>
      <c r="BU121" s="13"/>
      <c r="BV121" s="13"/>
      <c r="BW121" s="18" t="s">
        <v>1137</v>
      </c>
      <c r="BX121" s="13" t="s">
        <v>1138</v>
      </c>
      <c r="BY121" s="13"/>
      <c r="BZ121" s="13"/>
      <c r="CA121" s="19"/>
      <c r="CB121" s="19"/>
      <c r="CC121" s="19"/>
      <c r="CD121" s="19"/>
      <c r="CE121" s="19"/>
      <c r="CF121" s="19"/>
      <c r="CG121" s="19"/>
      <c r="CH121" s="19"/>
      <c r="CI121" s="19"/>
      <c r="CJ121" s="19"/>
      <c r="CK121" s="19"/>
      <c r="CL121" s="19"/>
      <c r="CM121" s="13"/>
      <c r="CN121" s="13"/>
      <c r="CO121" s="19"/>
      <c r="CP121" s="19"/>
      <c r="CQ121" s="19"/>
      <c r="CR121" s="19"/>
      <c r="CS121" s="19"/>
      <c r="CT121" s="19"/>
      <c r="CU121" s="19"/>
      <c r="CV121" s="19"/>
      <c r="CW121" s="19"/>
      <c r="CX121" s="19"/>
      <c r="CY121" s="19"/>
      <c r="CZ121" s="19"/>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20"/>
      <c r="DX121" s="20"/>
      <c r="DY121" s="19"/>
      <c r="DZ121" s="19"/>
      <c r="EA121" s="19"/>
      <c r="EB121" s="20"/>
      <c r="EC121" s="20"/>
      <c r="ED121" s="20"/>
      <c r="EE121" s="20"/>
      <c r="EF121" s="20"/>
      <c r="EG121" s="20"/>
      <c r="EH121" s="20"/>
      <c r="EI121" s="20"/>
      <c r="EJ121" s="20"/>
      <c r="EK121" s="20"/>
      <c r="EL121" s="22"/>
      <c r="EM121" s="22"/>
      <c r="EN121" s="22"/>
    </row>
    <row r="122" spans="1:144" s="23" customFormat="1" ht="63">
      <c r="A122" s="24" t="s">
        <v>1139</v>
      </c>
      <c r="B122" s="24" t="s">
        <v>1140</v>
      </c>
      <c r="C122" s="13" t="s">
        <v>663</v>
      </c>
      <c r="D122" s="13"/>
      <c r="E122" s="15" t="s">
        <v>188</v>
      </c>
      <c r="F122" s="25" t="s">
        <v>214</v>
      </c>
      <c r="G122" s="25"/>
      <c r="H122" s="25"/>
      <c r="I122" s="25"/>
      <c r="J122" s="25"/>
      <c r="K122" s="26"/>
      <c r="L122" s="26" t="str">
        <f>IF(COUNTIF(K:K,K122)=0,"",COUNTIF(K:K,K122))</f>
        <v/>
      </c>
      <c r="M122" s="13" t="s">
        <v>176</v>
      </c>
      <c r="N122" s="13" t="s">
        <v>168</v>
      </c>
      <c r="O122" s="40" t="s">
        <v>1141</v>
      </c>
      <c r="P122" s="13">
        <f t="shared" si="23"/>
        <v>6</v>
      </c>
      <c r="Q122" s="19"/>
      <c r="R122" s="19" t="s">
        <v>170</v>
      </c>
      <c r="S122" s="19" t="s">
        <v>170</v>
      </c>
      <c r="T122" s="19" t="s">
        <v>170</v>
      </c>
      <c r="U122" s="19" t="s">
        <v>170</v>
      </c>
      <c r="V122" s="19" t="s">
        <v>170</v>
      </c>
      <c r="W122" s="19" t="s">
        <v>170</v>
      </c>
      <c r="X122" s="19" t="s">
        <v>179</v>
      </c>
      <c r="Y122" s="19" t="s">
        <v>179</v>
      </c>
      <c r="Z122" s="19" t="s">
        <v>179</v>
      </c>
      <c r="AA122" s="19" t="s">
        <v>179</v>
      </c>
      <c r="AB122" s="19" t="s">
        <v>179</v>
      </c>
      <c r="AC122" s="19" t="s">
        <v>179</v>
      </c>
      <c r="AD122" s="13"/>
      <c r="AE122" s="13"/>
      <c r="AF122" s="14"/>
      <c r="AG122" s="14" t="s">
        <v>170</v>
      </c>
      <c r="AH122" s="14"/>
      <c r="AI122" s="14" t="s">
        <v>170</v>
      </c>
      <c r="AJ122" s="14" t="s">
        <v>170</v>
      </c>
      <c r="AK122" s="14"/>
      <c r="AL122" s="14" t="s">
        <v>170</v>
      </c>
      <c r="AM122" s="14"/>
      <c r="AN122" s="14"/>
      <c r="AO122" s="14"/>
      <c r="AP122" s="14"/>
      <c r="AQ122" s="14"/>
      <c r="AR122" s="14"/>
      <c r="AS122" s="14"/>
      <c r="AT122" s="14"/>
      <c r="AU122" s="14"/>
      <c r="AV122" s="14"/>
      <c r="AW122" s="14"/>
      <c r="AX122" s="14"/>
      <c r="AY122" s="14"/>
      <c r="AZ122" s="14"/>
      <c r="BA122" s="14"/>
      <c r="BB122" s="14"/>
      <c r="BC122" s="14"/>
      <c r="BD122" s="14"/>
      <c r="BE122" s="14"/>
      <c r="BF122" s="14"/>
      <c r="BG122" s="14" t="s">
        <v>170</v>
      </c>
      <c r="BH122" s="14"/>
      <c r="BI122" s="14"/>
      <c r="BJ122" s="14"/>
      <c r="BK122" s="14"/>
      <c r="BL122" s="14"/>
      <c r="BM122" s="14"/>
      <c r="BN122" s="14"/>
      <c r="BO122" s="14"/>
      <c r="BP122" s="14"/>
      <c r="BQ122" s="14"/>
      <c r="BR122" s="14"/>
      <c r="BS122" s="13" t="s">
        <v>228</v>
      </c>
      <c r="BT122" s="13" t="s">
        <v>229</v>
      </c>
      <c r="BU122" s="13"/>
      <c r="BV122" s="22"/>
      <c r="BW122" s="28" t="s">
        <v>1142</v>
      </c>
      <c r="BX122" s="13" t="s">
        <v>1143</v>
      </c>
      <c r="BY122" s="13"/>
      <c r="BZ122" s="13"/>
      <c r="CA122" s="19" t="s">
        <v>179</v>
      </c>
      <c r="CB122" s="19"/>
      <c r="CC122" s="19" t="s">
        <v>179</v>
      </c>
      <c r="CD122" s="19"/>
      <c r="CE122" s="19"/>
      <c r="CF122" s="19" t="s">
        <v>179</v>
      </c>
      <c r="CG122" s="19" t="s">
        <v>179</v>
      </c>
      <c r="CH122" s="19"/>
      <c r="CI122" s="19" t="s">
        <v>179</v>
      </c>
      <c r="CJ122" s="19" t="s">
        <v>179</v>
      </c>
      <c r="CK122" s="19" t="s">
        <v>179</v>
      </c>
      <c r="CL122" s="19" t="s">
        <v>179</v>
      </c>
      <c r="CM122" s="13"/>
      <c r="CN122" s="13"/>
      <c r="CO122" s="19" t="s">
        <v>179</v>
      </c>
      <c r="CP122" s="19"/>
      <c r="CQ122" s="19" t="s">
        <v>179</v>
      </c>
      <c r="CR122" s="19"/>
      <c r="CS122" s="19"/>
      <c r="CT122" s="19" t="s">
        <v>179</v>
      </c>
      <c r="CU122" s="19" t="s">
        <v>179</v>
      </c>
      <c r="CV122" s="19"/>
      <c r="CW122" s="19" t="s">
        <v>179</v>
      </c>
      <c r="CX122" s="19" t="s">
        <v>179</v>
      </c>
      <c r="CY122" s="19" t="s">
        <v>179</v>
      </c>
      <c r="CZ122" s="19" t="s">
        <v>179</v>
      </c>
      <c r="DA122" s="13" t="s">
        <v>184</v>
      </c>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t="s">
        <v>228</v>
      </c>
      <c r="DX122" s="22">
        <f>COUNTIF(A:A,A122)</f>
        <v>1</v>
      </c>
      <c r="DY122" s="19"/>
      <c r="DZ122" s="19"/>
      <c r="EA122" s="19"/>
      <c r="EB122" s="40" t="s">
        <v>1144</v>
      </c>
      <c r="EC122" s="40">
        <f>1-212-713-8333</f>
        <v>-9257</v>
      </c>
      <c r="ED122" s="29"/>
      <c r="EE122" s="29"/>
      <c r="EF122" s="29"/>
      <c r="EG122" s="29"/>
      <c r="EH122" s="29"/>
      <c r="EI122" s="20"/>
      <c r="EJ122" s="22" t="str">
        <f>_xlfn.CONCAT(AF122:BQ122)</f>
        <v>YYYYY</v>
      </c>
      <c r="EK122" s="22"/>
      <c r="EL122" s="22"/>
      <c r="EM122" s="22"/>
      <c r="EN122" s="22"/>
    </row>
    <row r="123" spans="1:144" s="23" customFormat="1" ht="78.75">
      <c r="A123" s="24" t="s">
        <v>1145</v>
      </c>
      <c r="B123" s="24" t="s">
        <v>1146</v>
      </c>
      <c r="C123" s="13" t="s">
        <v>1147</v>
      </c>
      <c r="D123" s="13"/>
      <c r="E123" s="15" t="s">
        <v>188</v>
      </c>
      <c r="F123" s="25" t="s">
        <v>214</v>
      </c>
      <c r="G123" s="25"/>
      <c r="H123" s="25"/>
      <c r="I123" s="25"/>
      <c r="J123" s="25"/>
      <c r="K123" s="26"/>
      <c r="L123" s="26" t="str">
        <f>IF(COUNTIF(K:K,K123)=0,"",COUNTIF(K:K,K123))</f>
        <v/>
      </c>
      <c r="M123" s="13" t="s">
        <v>176</v>
      </c>
      <c r="N123" s="20" t="s">
        <v>1148</v>
      </c>
      <c r="O123" s="40" t="s">
        <v>1149</v>
      </c>
      <c r="P123" s="13">
        <f t="shared" si="23"/>
        <v>9</v>
      </c>
      <c r="Q123" s="19"/>
      <c r="R123" s="19" t="s">
        <v>170</v>
      </c>
      <c r="S123" s="19" t="s">
        <v>170</v>
      </c>
      <c r="T123" s="19" t="s">
        <v>170</v>
      </c>
      <c r="U123" s="19" t="s">
        <v>170</v>
      </c>
      <c r="V123" s="19" t="s">
        <v>170</v>
      </c>
      <c r="W123" s="19" t="s">
        <v>170</v>
      </c>
      <c r="X123" s="19" t="s">
        <v>170</v>
      </c>
      <c r="Y123" s="19" t="s">
        <v>170</v>
      </c>
      <c r="Z123" s="19" t="s">
        <v>179</v>
      </c>
      <c r="AA123" s="19" t="s">
        <v>179</v>
      </c>
      <c r="AB123" s="19" t="s">
        <v>170</v>
      </c>
      <c r="AC123" s="19" t="s">
        <v>179</v>
      </c>
      <c r="AD123" s="13"/>
      <c r="AE123" s="13"/>
      <c r="AF123" s="14"/>
      <c r="AG123" s="14" t="s">
        <v>170</v>
      </c>
      <c r="AH123" s="14"/>
      <c r="AI123" s="14" t="s">
        <v>170</v>
      </c>
      <c r="AJ123" s="14" t="s">
        <v>170</v>
      </c>
      <c r="AK123" s="14"/>
      <c r="AL123" s="14" t="s">
        <v>170</v>
      </c>
      <c r="AM123" s="14"/>
      <c r="AN123" s="14"/>
      <c r="AO123" s="14"/>
      <c r="AP123" s="14"/>
      <c r="AQ123" s="14"/>
      <c r="AR123" s="14"/>
      <c r="AS123" s="14"/>
      <c r="AT123" s="14" t="s">
        <v>170</v>
      </c>
      <c r="AU123" s="14"/>
      <c r="AV123" s="14"/>
      <c r="AW123" s="14"/>
      <c r="AX123" s="14"/>
      <c r="AY123" s="14" t="s">
        <v>170</v>
      </c>
      <c r="AZ123" s="14" t="s">
        <v>170</v>
      </c>
      <c r="BA123" s="14"/>
      <c r="BB123" s="14"/>
      <c r="BC123" s="14"/>
      <c r="BD123" s="14"/>
      <c r="BE123" s="14"/>
      <c r="BF123" s="14"/>
      <c r="BG123" s="14"/>
      <c r="BH123" s="14"/>
      <c r="BI123" s="14"/>
      <c r="BJ123" s="14" t="s">
        <v>170</v>
      </c>
      <c r="BK123" s="14"/>
      <c r="BL123" s="14"/>
      <c r="BM123" s="14"/>
      <c r="BN123" s="14"/>
      <c r="BO123" s="14"/>
      <c r="BP123" s="14"/>
      <c r="BQ123" s="14" t="s">
        <v>170</v>
      </c>
      <c r="BR123" s="14"/>
      <c r="BS123" s="13" t="s">
        <v>1150</v>
      </c>
      <c r="BT123" s="13" t="s">
        <v>229</v>
      </c>
      <c r="BU123" s="13"/>
      <c r="BV123" s="22"/>
      <c r="BW123" s="28" t="s">
        <v>1151</v>
      </c>
      <c r="BX123" s="13" t="s">
        <v>1152</v>
      </c>
      <c r="BY123" s="13"/>
      <c r="BZ123" s="13"/>
      <c r="CA123" s="19" t="s">
        <v>179</v>
      </c>
      <c r="CB123" s="19"/>
      <c r="CC123" s="19" t="s">
        <v>179</v>
      </c>
      <c r="CD123" s="19"/>
      <c r="CE123" s="19"/>
      <c r="CF123" s="19" t="s">
        <v>179</v>
      </c>
      <c r="CG123" s="19" t="s">
        <v>179</v>
      </c>
      <c r="CH123" s="19"/>
      <c r="CI123" s="19" t="s">
        <v>179</v>
      </c>
      <c r="CJ123" s="19" t="s">
        <v>179</v>
      </c>
      <c r="CK123" s="19" t="s">
        <v>179</v>
      </c>
      <c r="CL123" s="19" t="s">
        <v>179</v>
      </c>
      <c r="CM123" s="13"/>
      <c r="CN123" s="13"/>
      <c r="CO123" s="19" t="s">
        <v>179</v>
      </c>
      <c r="CP123" s="19"/>
      <c r="CQ123" s="19" t="s">
        <v>179</v>
      </c>
      <c r="CR123" s="19"/>
      <c r="CS123" s="19"/>
      <c r="CT123" s="19" t="s">
        <v>179</v>
      </c>
      <c r="CU123" s="19" t="s">
        <v>179</v>
      </c>
      <c r="CV123" s="19"/>
      <c r="CW123" s="19" t="s">
        <v>179</v>
      </c>
      <c r="CX123" s="19" t="s">
        <v>179</v>
      </c>
      <c r="CY123" s="19" t="s">
        <v>179</v>
      </c>
      <c r="CZ123" s="19" t="s">
        <v>179</v>
      </c>
      <c r="DA123" s="13" t="s">
        <v>1153</v>
      </c>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t="s">
        <v>1154</v>
      </c>
      <c r="DX123" s="22">
        <f>COUNTIF(A:A,A123)</f>
        <v>1</v>
      </c>
      <c r="DY123" s="19"/>
      <c r="DZ123" s="19"/>
      <c r="EA123" s="19"/>
      <c r="EB123" s="29"/>
      <c r="EC123" s="29"/>
      <c r="ED123" s="40" t="s">
        <v>1155</v>
      </c>
      <c r="EE123" s="40"/>
      <c r="EF123" s="40"/>
      <c r="EG123" s="40"/>
      <c r="EH123" s="40"/>
      <c r="EI123" s="20" t="s">
        <v>343</v>
      </c>
      <c r="EJ123" s="22" t="str">
        <f>_xlfn.CONCAT(AF123:BQ123)</f>
        <v>YYYYYYYYY</v>
      </c>
      <c r="EK123" s="22"/>
      <c r="EL123" s="22"/>
      <c r="EM123" s="22"/>
      <c r="EN123" s="22"/>
    </row>
    <row r="124" spans="1:144" s="23" customFormat="1" ht="78.75">
      <c r="A124" s="24" t="s">
        <v>1156</v>
      </c>
      <c r="B124" s="13" t="s">
        <v>1157</v>
      </c>
      <c r="C124" s="13" t="s">
        <v>1158</v>
      </c>
      <c r="D124" s="13"/>
      <c r="E124" s="15"/>
      <c r="F124" s="25"/>
      <c r="G124" s="25"/>
      <c r="H124" s="25"/>
      <c r="I124" s="25"/>
      <c r="J124" s="25"/>
      <c r="K124" s="17"/>
      <c r="L124" s="26" t="str">
        <f>IF(COUNTIF(K:K,K124)=0,"",COUNTIF(K:K,K124))</f>
        <v/>
      </c>
      <c r="M124" s="13" t="s">
        <v>176</v>
      </c>
      <c r="N124" s="13" t="s">
        <v>277</v>
      </c>
      <c r="O124" s="41" t="s">
        <v>1159</v>
      </c>
      <c r="P124" s="13">
        <f t="shared" si="23"/>
        <v>1</v>
      </c>
      <c r="Q124" s="19"/>
      <c r="R124" s="19" t="s">
        <v>179</v>
      </c>
      <c r="S124" s="19" t="s">
        <v>178</v>
      </c>
      <c r="T124" s="19" t="s">
        <v>170</v>
      </c>
      <c r="U124" s="19" t="s">
        <v>178</v>
      </c>
      <c r="V124" s="19" t="s">
        <v>178</v>
      </c>
      <c r="W124" s="19" t="s">
        <v>179</v>
      </c>
      <c r="X124" s="19" t="s">
        <v>179</v>
      </c>
      <c r="Y124" s="19" t="s">
        <v>179</v>
      </c>
      <c r="Z124" s="19" t="s">
        <v>179</v>
      </c>
      <c r="AA124" s="19" t="s">
        <v>179</v>
      </c>
      <c r="AB124" s="19" t="s">
        <v>179</v>
      </c>
      <c r="AC124" s="19" t="s">
        <v>179</v>
      </c>
      <c r="AD124" s="13"/>
      <c r="AE124" s="13"/>
      <c r="AF124" s="14" t="s">
        <v>178</v>
      </c>
      <c r="AG124" s="14" t="s">
        <v>178</v>
      </c>
      <c r="AH124" s="14" t="s">
        <v>170</v>
      </c>
      <c r="AI124" s="14" t="s">
        <v>178</v>
      </c>
      <c r="AJ124" s="14"/>
      <c r="AK124" s="14" t="s">
        <v>170</v>
      </c>
      <c r="AL124" s="14" t="s">
        <v>178</v>
      </c>
      <c r="AM124" s="14" t="s">
        <v>178</v>
      </c>
      <c r="AN124" s="14" t="s">
        <v>178</v>
      </c>
      <c r="AO124" s="14" t="s">
        <v>178</v>
      </c>
      <c r="AP124" s="14" t="s">
        <v>178</v>
      </c>
      <c r="AQ124" s="14" t="s">
        <v>178</v>
      </c>
      <c r="AR124" s="14" t="s">
        <v>178</v>
      </c>
      <c r="AS124" s="14" t="s">
        <v>178</v>
      </c>
      <c r="AT124" s="14" t="s">
        <v>178</v>
      </c>
      <c r="AU124" s="14" t="s">
        <v>178</v>
      </c>
      <c r="AV124" s="14" t="s">
        <v>178</v>
      </c>
      <c r="AW124" s="14" t="s">
        <v>178</v>
      </c>
      <c r="AX124" s="14" t="s">
        <v>178</v>
      </c>
      <c r="AY124" s="14" t="s">
        <v>178</v>
      </c>
      <c r="AZ124" s="14" t="s">
        <v>178</v>
      </c>
      <c r="BA124" s="14" t="s">
        <v>178</v>
      </c>
      <c r="BB124" s="14" t="s">
        <v>178</v>
      </c>
      <c r="BC124" s="14" t="s">
        <v>178</v>
      </c>
      <c r="BD124" s="14" t="s">
        <v>178</v>
      </c>
      <c r="BE124" s="14" t="s">
        <v>178</v>
      </c>
      <c r="BF124" s="14" t="s">
        <v>178</v>
      </c>
      <c r="BG124" s="14" t="s">
        <v>178</v>
      </c>
      <c r="BH124" s="14" t="s">
        <v>178</v>
      </c>
      <c r="BI124" s="14" t="s">
        <v>178</v>
      </c>
      <c r="BJ124" s="14" t="s">
        <v>178</v>
      </c>
      <c r="BK124" s="14" t="s">
        <v>178</v>
      </c>
      <c r="BL124" s="14" t="s">
        <v>178</v>
      </c>
      <c r="BM124" s="14" t="s">
        <v>178</v>
      </c>
      <c r="BN124" s="14" t="s">
        <v>178</v>
      </c>
      <c r="BO124" s="14" t="s">
        <v>178</v>
      </c>
      <c r="BP124" s="14" t="s">
        <v>178</v>
      </c>
      <c r="BQ124" s="14" t="s">
        <v>178</v>
      </c>
      <c r="BR124" s="14"/>
      <c r="BS124" s="13"/>
      <c r="BT124" s="13" t="s">
        <v>229</v>
      </c>
      <c r="BU124" s="13"/>
      <c r="BV124" s="22"/>
      <c r="BW124" s="28" t="s">
        <v>1160</v>
      </c>
      <c r="BX124" s="13" t="s">
        <v>1161</v>
      </c>
      <c r="BY124" s="13"/>
      <c r="BZ124" s="13"/>
      <c r="CA124" s="19" t="s">
        <v>179</v>
      </c>
      <c r="CB124" s="19"/>
      <c r="CC124" s="19" t="s">
        <v>179</v>
      </c>
      <c r="CD124" s="19"/>
      <c r="CE124" s="19"/>
      <c r="CF124" s="19" t="s">
        <v>179</v>
      </c>
      <c r="CG124" s="19" t="s">
        <v>179</v>
      </c>
      <c r="CH124" s="19"/>
      <c r="CI124" s="19" t="s">
        <v>179</v>
      </c>
      <c r="CJ124" s="19" t="s">
        <v>179</v>
      </c>
      <c r="CK124" s="19" t="s">
        <v>179</v>
      </c>
      <c r="CL124" s="19" t="s">
        <v>179</v>
      </c>
      <c r="CM124" s="13"/>
      <c r="CN124" s="13"/>
      <c r="CO124" s="19" t="s">
        <v>179</v>
      </c>
      <c r="CP124" s="19"/>
      <c r="CQ124" s="19" t="s">
        <v>179</v>
      </c>
      <c r="CR124" s="19"/>
      <c r="CS124" s="19"/>
      <c r="CT124" s="19" t="s">
        <v>179</v>
      </c>
      <c r="CU124" s="19" t="s">
        <v>179</v>
      </c>
      <c r="CV124" s="19"/>
      <c r="CW124" s="19" t="s">
        <v>179</v>
      </c>
      <c r="CX124" s="19" t="s">
        <v>179</v>
      </c>
      <c r="CY124" s="19" t="s">
        <v>179</v>
      </c>
      <c r="CZ124" s="19" t="s">
        <v>179</v>
      </c>
      <c r="DA124" s="13" t="s">
        <v>1162</v>
      </c>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22">
        <f>COUNTIF(A:A,A124)</f>
        <v>1</v>
      </c>
      <c r="DY124" s="19"/>
      <c r="DZ124" s="19"/>
      <c r="EA124" s="19"/>
      <c r="EB124" s="29"/>
      <c r="EC124" s="29"/>
      <c r="ED124" s="43" t="s">
        <v>1163</v>
      </c>
      <c r="EE124" s="43"/>
      <c r="EF124" s="43"/>
      <c r="EG124" s="43"/>
      <c r="EH124" s="43"/>
      <c r="EI124" s="20" t="s">
        <v>235</v>
      </c>
      <c r="EJ124" s="22" t="str">
        <f>_xlfn.CONCAT(AF124:BQ124)</f>
        <v>YY</v>
      </c>
      <c r="EK124" s="20"/>
      <c r="EL124" s="22"/>
      <c r="EM124" s="22"/>
      <c r="EN124" s="22"/>
    </row>
    <row r="125" spans="1:144" s="23" customFormat="1" ht="78.75">
      <c r="A125" s="24" t="s">
        <v>1164</v>
      </c>
      <c r="B125" s="13" t="s">
        <v>1165</v>
      </c>
      <c r="C125" s="13" t="s">
        <v>1166</v>
      </c>
      <c r="D125" s="13"/>
      <c r="E125" s="15" t="s">
        <v>188</v>
      </c>
      <c r="F125" s="25" t="s">
        <v>214</v>
      </c>
      <c r="G125" s="25"/>
      <c r="H125" s="25"/>
      <c r="I125" s="25"/>
      <c r="J125" s="25"/>
      <c r="K125" s="17"/>
      <c r="L125" s="26" t="str">
        <f>IF(COUNTIF(K:K,K125)=0,"",COUNTIF(K:K,K125))</f>
        <v/>
      </c>
      <c r="M125" s="13" t="s">
        <v>176</v>
      </c>
      <c r="N125" s="13" t="s">
        <v>277</v>
      </c>
      <c r="O125" s="41" t="s">
        <v>1167</v>
      </c>
      <c r="P125" s="13">
        <f t="shared" si="23"/>
        <v>2</v>
      </c>
      <c r="Q125" s="19"/>
      <c r="R125" s="19" t="s">
        <v>170</v>
      </c>
      <c r="S125" s="19"/>
      <c r="T125" s="19" t="s">
        <v>179</v>
      </c>
      <c r="U125" s="19" t="s">
        <v>178</v>
      </c>
      <c r="V125" s="19" t="s">
        <v>170</v>
      </c>
      <c r="W125" s="19" t="s">
        <v>179</v>
      </c>
      <c r="X125" s="19" t="s">
        <v>179</v>
      </c>
      <c r="Y125" s="19" t="s">
        <v>179</v>
      </c>
      <c r="Z125" s="19" t="s">
        <v>179</v>
      </c>
      <c r="AA125" s="19" t="s">
        <v>179</v>
      </c>
      <c r="AB125" s="19" t="s">
        <v>179</v>
      </c>
      <c r="AC125" s="19" t="s">
        <v>179</v>
      </c>
      <c r="AD125" s="13"/>
      <c r="AE125" s="13"/>
      <c r="AF125" s="14"/>
      <c r="AG125" s="14" t="s">
        <v>170</v>
      </c>
      <c r="AH125" s="14"/>
      <c r="AI125" s="14"/>
      <c r="AJ125" s="14"/>
      <c r="AK125" s="14"/>
      <c r="AL125" s="14"/>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t="s">
        <v>170</v>
      </c>
      <c r="BR125" s="14"/>
      <c r="BS125" s="13"/>
      <c r="BT125" s="13" t="s">
        <v>252</v>
      </c>
      <c r="BU125" s="13"/>
      <c r="BV125" s="73"/>
      <c r="BW125" s="28" t="s">
        <v>1168</v>
      </c>
      <c r="BX125" s="13" t="s">
        <v>1169</v>
      </c>
      <c r="BY125" s="30" t="s">
        <v>1170</v>
      </c>
      <c r="BZ125" s="13"/>
      <c r="CA125" s="19" t="s">
        <v>179</v>
      </c>
      <c r="CB125" s="19"/>
      <c r="CC125" s="19" t="s">
        <v>179</v>
      </c>
      <c r="CD125" s="19"/>
      <c r="CE125" s="19" t="s">
        <v>179</v>
      </c>
      <c r="CF125" s="19" t="s">
        <v>179</v>
      </c>
      <c r="CG125" s="19" t="s">
        <v>179</v>
      </c>
      <c r="CH125" s="19"/>
      <c r="CI125" s="19" t="s">
        <v>179</v>
      </c>
      <c r="CJ125" s="19" t="s">
        <v>179</v>
      </c>
      <c r="CK125" s="19" t="s">
        <v>179</v>
      </c>
      <c r="CL125" s="19" t="s">
        <v>179</v>
      </c>
      <c r="CM125" s="13"/>
      <c r="CN125" s="13"/>
      <c r="CO125" s="19" t="s">
        <v>179</v>
      </c>
      <c r="CP125" s="19"/>
      <c r="CQ125" s="19" t="s">
        <v>179</v>
      </c>
      <c r="CR125" s="19"/>
      <c r="CS125" s="19" t="s">
        <v>170</v>
      </c>
      <c r="CT125" s="19" t="s">
        <v>179</v>
      </c>
      <c r="CU125" s="19" t="s">
        <v>179</v>
      </c>
      <c r="CV125" s="19"/>
      <c r="CW125" s="19" t="s">
        <v>179</v>
      </c>
      <c r="CX125" s="19" t="s">
        <v>179</v>
      </c>
      <c r="CY125" s="19" t="s">
        <v>179</v>
      </c>
      <c r="CZ125" s="19" t="s">
        <v>179</v>
      </c>
      <c r="DA125" s="13" t="s">
        <v>1171</v>
      </c>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30" t="s">
        <v>1172</v>
      </c>
      <c r="DX125" s="22">
        <f>COUNTIF(A:A,A125)</f>
        <v>1</v>
      </c>
      <c r="DY125" s="19" t="s">
        <v>179</v>
      </c>
      <c r="DZ125" s="19"/>
      <c r="EA125" s="19"/>
      <c r="EB125" s="29"/>
      <c r="EC125" s="29"/>
      <c r="ED125" s="29"/>
      <c r="EE125" s="29"/>
      <c r="EF125" s="29"/>
      <c r="EG125" s="29"/>
      <c r="EH125" s="29"/>
      <c r="EI125" s="20" t="s">
        <v>1173</v>
      </c>
      <c r="EJ125" s="22" t="str">
        <f>_xlfn.CONCAT(AF125:BQ125)</f>
        <v>YY</v>
      </c>
      <c r="EK125" s="20"/>
      <c r="EL125" s="22"/>
      <c r="EM125" s="22"/>
      <c r="EN125" s="22"/>
    </row>
    <row r="126" spans="1:144" s="23" customFormat="1" ht="94.5">
      <c r="A126" s="13" t="s">
        <v>1174</v>
      </c>
      <c r="B126" s="14" t="s">
        <v>1175</v>
      </c>
      <c r="C126" s="13"/>
      <c r="D126" s="13"/>
      <c r="E126" s="15"/>
      <c r="F126" s="16"/>
      <c r="G126" s="16"/>
      <c r="H126" s="16"/>
      <c r="I126" s="16"/>
      <c r="J126" s="16"/>
      <c r="K126" s="17"/>
      <c r="L126" s="17"/>
      <c r="M126" s="13"/>
      <c r="N126" s="38" t="s">
        <v>168</v>
      </c>
      <c r="O126" s="27" t="s">
        <v>1176</v>
      </c>
      <c r="P126" s="13"/>
      <c r="Q126" s="19"/>
      <c r="R126" s="19"/>
      <c r="S126" s="19" t="s">
        <v>170</v>
      </c>
      <c r="T126" s="19"/>
      <c r="U126" s="19"/>
      <c r="V126" s="19"/>
      <c r="W126" s="19"/>
      <c r="X126" s="19"/>
      <c r="Y126" s="19"/>
      <c r="Z126" s="19"/>
      <c r="AA126" s="19"/>
      <c r="AB126" s="19"/>
      <c r="AC126" s="19"/>
      <c r="AD126" s="13"/>
      <c r="AE126" s="20"/>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3"/>
      <c r="BT126" s="13"/>
      <c r="BU126" s="13"/>
      <c r="BV126" s="13"/>
      <c r="BW126" s="27" t="s">
        <v>1177</v>
      </c>
      <c r="BX126" s="21" t="s">
        <v>1178</v>
      </c>
      <c r="BY126" s="13"/>
      <c r="BZ126" s="13"/>
      <c r="CA126" s="19"/>
      <c r="CB126" s="19"/>
      <c r="CC126" s="19"/>
      <c r="CD126" s="19"/>
      <c r="CE126" s="19"/>
      <c r="CF126" s="19"/>
      <c r="CG126" s="19"/>
      <c r="CH126" s="19"/>
      <c r="CI126" s="19"/>
      <c r="CJ126" s="19"/>
      <c r="CK126" s="19"/>
      <c r="CL126" s="19"/>
      <c r="CM126" s="13"/>
      <c r="CN126" s="13"/>
      <c r="CO126" s="19"/>
      <c r="CP126" s="19"/>
      <c r="CQ126" s="19"/>
      <c r="CR126" s="19"/>
      <c r="CS126" s="19"/>
      <c r="CT126" s="19"/>
      <c r="CU126" s="19"/>
      <c r="CV126" s="19"/>
      <c r="CW126" s="19"/>
      <c r="CX126" s="19"/>
      <c r="CY126" s="19"/>
      <c r="CZ126" s="19"/>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20"/>
      <c r="DX126" s="20"/>
      <c r="DY126" s="19"/>
      <c r="DZ126" s="19"/>
      <c r="EA126" s="19"/>
      <c r="EB126" s="20"/>
      <c r="EC126" s="20"/>
      <c r="ED126" s="20"/>
      <c r="EE126" s="20"/>
      <c r="EF126" s="20"/>
      <c r="EG126" s="20"/>
      <c r="EH126" s="20"/>
      <c r="EI126" s="20"/>
      <c r="EJ126" s="20"/>
      <c r="EK126" s="20"/>
      <c r="EL126" s="22"/>
      <c r="EM126" s="22"/>
      <c r="EN126" s="22"/>
    </row>
    <row r="127" spans="1:144" s="23" customFormat="1" ht="63">
      <c r="A127" s="24" t="s">
        <v>1179</v>
      </c>
      <c r="B127" s="24" t="s">
        <v>1180</v>
      </c>
      <c r="C127" s="13" t="s">
        <v>1181</v>
      </c>
      <c r="D127" s="13"/>
      <c r="E127" s="15" t="s">
        <v>188</v>
      </c>
      <c r="F127" s="25" t="s">
        <v>214</v>
      </c>
      <c r="G127" s="25"/>
      <c r="H127" s="25"/>
      <c r="I127" s="25"/>
      <c r="J127" s="25"/>
      <c r="K127" s="26"/>
      <c r="L127" s="26" t="str">
        <f>IF(COUNTIF(K:K,K127)=0,"",COUNTIF(K:K,K127))</f>
        <v/>
      </c>
      <c r="M127" s="13" t="s">
        <v>176</v>
      </c>
      <c r="N127" s="13" t="s">
        <v>168</v>
      </c>
      <c r="O127" s="27" t="s">
        <v>1182</v>
      </c>
      <c r="P127" s="13">
        <f t="shared" ref="P127:P134" si="26">COUNTIF(Q127:AC127,"Y")</f>
        <v>1</v>
      </c>
      <c r="Q127" s="19"/>
      <c r="R127" s="19" t="s">
        <v>179</v>
      </c>
      <c r="S127" s="19" t="s">
        <v>178</v>
      </c>
      <c r="T127" s="19" t="s">
        <v>179</v>
      </c>
      <c r="U127" s="19" t="s">
        <v>170</v>
      </c>
      <c r="V127" s="19" t="s">
        <v>178</v>
      </c>
      <c r="W127" s="19" t="s">
        <v>179</v>
      </c>
      <c r="X127" s="19" t="s">
        <v>179</v>
      </c>
      <c r="Y127" s="19" t="s">
        <v>179</v>
      </c>
      <c r="Z127" s="19" t="s">
        <v>179</v>
      </c>
      <c r="AA127" s="19" t="s">
        <v>179</v>
      </c>
      <c r="AB127" s="19" t="s">
        <v>179</v>
      </c>
      <c r="AC127" s="19" t="s">
        <v>179</v>
      </c>
      <c r="AD127" s="13"/>
      <c r="AE127" s="13" t="s">
        <v>1183</v>
      </c>
      <c r="AF127" s="14"/>
      <c r="AG127" s="14"/>
      <c r="AH127" s="14"/>
      <c r="AI127" s="14"/>
      <c r="AJ127" s="14" t="s">
        <v>170</v>
      </c>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3"/>
      <c r="BT127" s="13" t="s">
        <v>229</v>
      </c>
      <c r="BU127" s="13"/>
      <c r="BV127" s="22"/>
      <c r="BW127" s="28" t="s">
        <v>1184</v>
      </c>
      <c r="BX127" s="13" t="s">
        <v>1185</v>
      </c>
      <c r="BY127" s="13" t="s">
        <v>1186</v>
      </c>
      <c r="BZ127" s="13"/>
      <c r="CA127" s="19" t="s">
        <v>179</v>
      </c>
      <c r="CB127" s="19"/>
      <c r="CC127" s="19" t="s">
        <v>179</v>
      </c>
      <c r="CD127" s="19"/>
      <c r="CE127" s="19"/>
      <c r="CF127" s="19" t="s">
        <v>179</v>
      </c>
      <c r="CG127" s="19" t="s">
        <v>179</v>
      </c>
      <c r="CH127" s="19"/>
      <c r="CI127" s="19" t="s">
        <v>179</v>
      </c>
      <c r="CJ127" s="19" t="s">
        <v>179</v>
      </c>
      <c r="CK127" s="19" t="s">
        <v>179</v>
      </c>
      <c r="CL127" s="19" t="s">
        <v>179</v>
      </c>
      <c r="CM127" s="13"/>
      <c r="CN127" s="13"/>
      <c r="CO127" s="19" t="s">
        <v>179</v>
      </c>
      <c r="CP127" s="19"/>
      <c r="CQ127" s="19" t="s">
        <v>179</v>
      </c>
      <c r="CR127" s="19"/>
      <c r="CS127" s="19"/>
      <c r="CT127" s="19" t="s">
        <v>179</v>
      </c>
      <c r="CU127" s="19" t="s">
        <v>179</v>
      </c>
      <c r="CV127" s="19"/>
      <c r="CW127" s="19" t="s">
        <v>179</v>
      </c>
      <c r="CX127" s="19" t="s">
        <v>179</v>
      </c>
      <c r="CY127" s="19" t="s">
        <v>179</v>
      </c>
      <c r="CZ127" s="19" t="s">
        <v>179</v>
      </c>
      <c r="DA127" s="13" t="s">
        <v>1187</v>
      </c>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t="s">
        <v>1188</v>
      </c>
      <c r="DX127" s="22">
        <f>COUNTIF(A:A,A127)</f>
        <v>1</v>
      </c>
      <c r="DY127" s="19"/>
      <c r="DZ127" s="19"/>
      <c r="EA127" s="19"/>
      <c r="EB127" s="40" t="s">
        <v>1189</v>
      </c>
      <c r="EC127" s="74" t="s">
        <v>1190</v>
      </c>
      <c r="ED127" s="29"/>
      <c r="EE127" s="29"/>
      <c r="EF127" s="29"/>
      <c r="EG127" s="29"/>
      <c r="EH127" s="29"/>
      <c r="EI127" s="20" t="s">
        <v>235</v>
      </c>
      <c r="EJ127" s="22" t="str">
        <f>_xlfn.CONCAT(AF127:BQ127)</f>
        <v>Y</v>
      </c>
      <c r="EK127" s="22"/>
      <c r="EL127" s="22"/>
      <c r="EM127" s="22"/>
      <c r="EN127" s="22"/>
    </row>
    <row r="128" spans="1:144" s="23" customFormat="1" ht="78.75">
      <c r="A128" s="24" t="s">
        <v>1191</v>
      </c>
      <c r="B128" s="24" t="s">
        <v>1192</v>
      </c>
      <c r="C128" s="13" t="s">
        <v>1193</v>
      </c>
      <c r="D128" s="13" t="s">
        <v>972</v>
      </c>
      <c r="E128" s="15" t="s">
        <v>215</v>
      </c>
      <c r="F128" s="25" t="s">
        <v>189</v>
      </c>
      <c r="G128" s="25" t="s">
        <v>420</v>
      </c>
      <c r="H128" s="25"/>
      <c r="I128" s="25"/>
      <c r="J128" s="25"/>
      <c r="K128" s="26" t="s">
        <v>1194</v>
      </c>
      <c r="L128" s="26">
        <f>IF(COUNTIF(K:K,K128)=0,"",COUNTIF(K:K,K128))</f>
        <v>1</v>
      </c>
      <c r="M128" s="13" t="s">
        <v>176</v>
      </c>
      <c r="N128" s="13" t="s">
        <v>168</v>
      </c>
      <c r="O128" s="27" t="s">
        <v>1195</v>
      </c>
      <c r="P128" s="13">
        <f t="shared" si="26"/>
        <v>13</v>
      </c>
      <c r="Q128" s="19" t="s">
        <v>170</v>
      </c>
      <c r="R128" s="19" t="s">
        <v>170</v>
      </c>
      <c r="S128" s="19" t="s">
        <v>170</v>
      </c>
      <c r="T128" s="19" t="s">
        <v>170</v>
      </c>
      <c r="U128" s="19" t="s">
        <v>170</v>
      </c>
      <c r="V128" s="19" t="s">
        <v>170</v>
      </c>
      <c r="W128" s="19" t="s">
        <v>170</v>
      </c>
      <c r="X128" s="19" t="s">
        <v>170</v>
      </c>
      <c r="Y128" s="19" t="s">
        <v>170</v>
      </c>
      <c r="Z128" s="19" t="s">
        <v>170</v>
      </c>
      <c r="AA128" s="19" t="s">
        <v>170</v>
      </c>
      <c r="AB128" s="19" t="s">
        <v>170</v>
      </c>
      <c r="AC128" s="19" t="s">
        <v>170</v>
      </c>
      <c r="AD128" s="13"/>
      <c r="AE128" s="13"/>
      <c r="AF128" s="14"/>
      <c r="AG128" s="14"/>
      <c r="AH128" s="14" t="s">
        <v>170</v>
      </c>
      <c r="AI128" s="14"/>
      <c r="AJ128" s="14"/>
      <c r="AK128" s="14" t="s">
        <v>170</v>
      </c>
      <c r="AL128" s="14"/>
      <c r="AM128" s="14"/>
      <c r="AN128" s="14" t="s">
        <v>170</v>
      </c>
      <c r="AO128" s="14"/>
      <c r="AP128" s="14"/>
      <c r="AQ128" s="14"/>
      <c r="AR128" s="14" t="s">
        <v>170</v>
      </c>
      <c r="AS128" s="14"/>
      <c r="AT128" s="14"/>
      <c r="AU128" s="14"/>
      <c r="AV128" s="14"/>
      <c r="AW128" s="14"/>
      <c r="AX128" s="14"/>
      <c r="AY128" s="14"/>
      <c r="AZ128" s="14"/>
      <c r="BA128" s="14"/>
      <c r="BB128" s="14"/>
      <c r="BC128" s="14"/>
      <c r="BD128" s="14" t="s">
        <v>170</v>
      </c>
      <c r="BE128" s="14"/>
      <c r="BF128" s="14"/>
      <c r="BG128" s="14"/>
      <c r="BH128" s="14"/>
      <c r="BI128" s="14"/>
      <c r="BJ128" s="14"/>
      <c r="BK128" s="14"/>
      <c r="BL128" s="14"/>
      <c r="BM128" s="14"/>
      <c r="BN128" s="14"/>
      <c r="BO128" s="14"/>
      <c r="BP128" s="14"/>
      <c r="BQ128" s="14"/>
      <c r="BR128" s="14"/>
      <c r="BS128" s="13" t="s">
        <v>487</v>
      </c>
      <c r="BT128" s="13" t="s">
        <v>180</v>
      </c>
      <c r="BU128" s="13"/>
      <c r="BV128" s="22"/>
      <c r="BW128" s="28" t="s">
        <v>1196</v>
      </c>
      <c r="BX128" s="13" t="s">
        <v>1197</v>
      </c>
      <c r="BY128" s="13"/>
      <c r="BZ128" s="13"/>
      <c r="CA128" s="19" t="s">
        <v>179</v>
      </c>
      <c r="CB128" s="19"/>
      <c r="CC128" s="19" t="s">
        <v>179</v>
      </c>
      <c r="CD128" s="19"/>
      <c r="CE128" s="19"/>
      <c r="CF128" s="19" t="s">
        <v>179</v>
      </c>
      <c r="CG128" s="19" t="s">
        <v>179</v>
      </c>
      <c r="CH128" s="19"/>
      <c r="CI128" s="19" t="s">
        <v>179</v>
      </c>
      <c r="CJ128" s="19" t="s">
        <v>179</v>
      </c>
      <c r="CK128" s="19" t="s">
        <v>179</v>
      </c>
      <c r="CL128" s="19" t="s">
        <v>179</v>
      </c>
      <c r="CM128" s="13"/>
      <c r="CN128" s="13"/>
      <c r="CO128" s="19" t="s">
        <v>179</v>
      </c>
      <c r="CP128" s="19"/>
      <c r="CQ128" s="19" t="s">
        <v>179</v>
      </c>
      <c r="CR128" s="19"/>
      <c r="CS128" s="19"/>
      <c r="CT128" s="19" t="s">
        <v>179</v>
      </c>
      <c r="CU128" s="19" t="s">
        <v>179</v>
      </c>
      <c r="CV128" s="19"/>
      <c r="CW128" s="19" t="s">
        <v>179</v>
      </c>
      <c r="CX128" s="19" t="s">
        <v>179</v>
      </c>
      <c r="CY128" s="19" t="s">
        <v>179</v>
      </c>
      <c r="CZ128" s="19" t="s">
        <v>179</v>
      </c>
      <c r="DA128" s="13" t="s">
        <v>1198</v>
      </c>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t="s">
        <v>373</v>
      </c>
      <c r="DX128" s="22">
        <f>COUNTIF(A:A,A128)</f>
        <v>1</v>
      </c>
      <c r="DY128" s="19"/>
      <c r="DZ128" s="19"/>
      <c r="EA128" s="19"/>
      <c r="EB128" s="29"/>
      <c r="EC128" s="29"/>
      <c r="ED128" s="43" t="s">
        <v>1199</v>
      </c>
      <c r="EE128" s="43"/>
      <c r="EF128" s="43"/>
      <c r="EG128" s="43"/>
      <c r="EH128" s="43"/>
      <c r="EI128" s="20" t="s">
        <v>424</v>
      </c>
      <c r="EJ128" s="22" t="str">
        <f>_xlfn.CONCAT(AF128:BQ128)</f>
        <v>YYYYY</v>
      </c>
      <c r="EK128" s="22"/>
      <c r="EL128" s="22"/>
      <c r="EM128" s="22"/>
      <c r="EN128" s="22"/>
    </row>
    <row r="129" spans="1:144" s="23" customFormat="1" ht="31.5">
      <c r="A129" s="24" t="s">
        <v>1200</v>
      </c>
      <c r="B129" s="13" t="s">
        <v>1201</v>
      </c>
      <c r="C129" s="75" t="s">
        <v>1202</v>
      </c>
      <c r="D129" s="13"/>
      <c r="E129" s="15"/>
      <c r="F129" s="25"/>
      <c r="G129" s="25"/>
      <c r="H129" s="25"/>
      <c r="I129" s="25"/>
      <c r="J129" s="25"/>
      <c r="K129" s="17"/>
      <c r="L129" s="26" t="str">
        <f>IF(COUNTIF(K:K,K129)=0,"",COUNTIF(K:K,K129))</f>
        <v/>
      </c>
      <c r="M129" s="13" t="s">
        <v>249</v>
      </c>
      <c r="N129" s="13" t="s">
        <v>277</v>
      </c>
      <c r="O129" s="18" t="s">
        <v>1203</v>
      </c>
      <c r="P129" s="13">
        <f t="shared" si="26"/>
        <v>1</v>
      </c>
      <c r="Q129" s="19"/>
      <c r="R129" s="19" t="s">
        <v>179</v>
      </c>
      <c r="S129" s="19" t="s">
        <v>178</v>
      </c>
      <c r="T129" s="19" t="s">
        <v>170</v>
      </c>
      <c r="U129" s="19" t="s">
        <v>178</v>
      </c>
      <c r="V129" s="19" t="s">
        <v>178</v>
      </c>
      <c r="W129" s="19" t="s">
        <v>179</v>
      </c>
      <c r="X129" s="19" t="s">
        <v>179</v>
      </c>
      <c r="Y129" s="19" t="s">
        <v>179</v>
      </c>
      <c r="Z129" s="19" t="s">
        <v>179</v>
      </c>
      <c r="AA129" s="19" t="s">
        <v>179</v>
      </c>
      <c r="AB129" s="19" t="s">
        <v>179</v>
      </c>
      <c r="AC129" s="19" t="s">
        <v>179</v>
      </c>
      <c r="AD129" s="13"/>
      <c r="AE129" s="13"/>
      <c r="AF129" s="14" t="s">
        <v>178</v>
      </c>
      <c r="AG129" s="14" t="s">
        <v>178</v>
      </c>
      <c r="AH129" s="14" t="s">
        <v>178</v>
      </c>
      <c r="AI129" s="14" t="s">
        <v>178</v>
      </c>
      <c r="AJ129" s="14" t="s">
        <v>178</v>
      </c>
      <c r="AK129" s="14" t="s">
        <v>178</v>
      </c>
      <c r="AL129" s="14" t="s">
        <v>178</v>
      </c>
      <c r="AM129" s="14" t="s">
        <v>178</v>
      </c>
      <c r="AN129" s="14" t="s">
        <v>178</v>
      </c>
      <c r="AO129" s="14" t="s">
        <v>178</v>
      </c>
      <c r="AP129" s="14" t="s">
        <v>178</v>
      </c>
      <c r="AQ129" s="14" t="s">
        <v>178</v>
      </c>
      <c r="AR129" s="14" t="s">
        <v>178</v>
      </c>
      <c r="AS129" s="14" t="s">
        <v>178</v>
      </c>
      <c r="AT129" s="14" t="s">
        <v>178</v>
      </c>
      <c r="AU129" s="14" t="s">
        <v>178</v>
      </c>
      <c r="AV129" s="14" t="s">
        <v>178</v>
      </c>
      <c r="AW129" s="14" t="s">
        <v>178</v>
      </c>
      <c r="AX129" s="14" t="s">
        <v>178</v>
      </c>
      <c r="AY129" s="14" t="s">
        <v>178</v>
      </c>
      <c r="AZ129" s="14" t="s">
        <v>178</v>
      </c>
      <c r="BA129" s="14" t="s">
        <v>178</v>
      </c>
      <c r="BB129" s="14" t="s">
        <v>178</v>
      </c>
      <c r="BC129" s="14" t="s">
        <v>178</v>
      </c>
      <c r="BD129" s="14" t="s">
        <v>178</v>
      </c>
      <c r="BE129" s="14" t="s">
        <v>178</v>
      </c>
      <c r="BF129" s="14" t="s">
        <v>178</v>
      </c>
      <c r="BG129" s="14" t="s">
        <v>178</v>
      </c>
      <c r="BH129" s="14" t="s">
        <v>178</v>
      </c>
      <c r="BI129" s="14" t="s">
        <v>178</v>
      </c>
      <c r="BJ129" s="14" t="s">
        <v>178</v>
      </c>
      <c r="BK129" s="14" t="s">
        <v>178</v>
      </c>
      <c r="BL129" s="14" t="s">
        <v>178</v>
      </c>
      <c r="BM129" s="14" t="s">
        <v>178</v>
      </c>
      <c r="BN129" s="14" t="s">
        <v>178</v>
      </c>
      <c r="BO129" s="14" t="s">
        <v>178</v>
      </c>
      <c r="BP129" s="14" t="s">
        <v>178</v>
      </c>
      <c r="BQ129" s="14" t="s">
        <v>178</v>
      </c>
      <c r="BR129" s="14"/>
      <c r="BS129" s="13"/>
      <c r="BT129" s="13" t="s">
        <v>180</v>
      </c>
      <c r="BU129" s="13"/>
      <c r="BV129" s="22"/>
      <c r="BW129" s="44"/>
      <c r="BX129" s="13" t="s">
        <v>1204</v>
      </c>
      <c r="BY129" s="13"/>
      <c r="BZ129" s="13"/>
      <c r="CA129" s="19" t="s">
        <v>179</v>
      </c>
      <c r="CB129" s="19"/>
      <c r="CC129" s="19" t="s">
        <v>179</v>
      </c>
      <c r="CD129" s="19"/>
      <c r="CE129" s="19"/>
      <c r="CF129" s="19" t="s">
        <v>179</v>
      </c>
      <c r="CG129" s="19" t="s">
        <v>179</v>
      </c>
      <c r="CH129" s="19"/>
      <c r="CI129" s="19" t="s">
        <v>179</v>
      </c>
      <c r="CJ129" s="19" t="s">
        <v>179</v>
      </c>
      <c r="CK129" s="19" t="s">
        <v>179</v>
      </c>
      <c r="CL129" s="19" t="s">
        <v>179</v>
      </c>
      <c r="CM129" s="13"/>
      <c r="CN129" s="13"/>
      <c r="CO129" s="19" t="s">
        <v>179</v>
      </c>
      <c r="CP129" s="19"/>
      <c r="CQ129" s="19" t="s">
        <v>179</v>
      </c>
      <c r="CR129" s="19"/>
      <c r="CS129" s="19"/>
      <c r="CT129" s="19" t="s">
        <v>179</v>
      </c>
      <c r="CU129" s="19" t="s">
        <v>179</v>
      </c>
      <c r="CV129" s="19"/>
      <c r="CW129" s="19" t="s">
        <v>179</v>
      </c>
      <c r="CX129" s="19" t="s">
        <v>179</v>
      </c>
      <c r="CY129" s="19" t="s">
        <v>179</v>
      </c>
      <c r="CZ129" s="19" t="s">
        <v>179</v>
      </c>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22">
        <f>COUNTIF(A:A,A129)</f>
        <v>1</v>
      </c>
      <c r="DY129" s="19"/>
      <c r="DZ129" s="19"/>
      <c r="EA129" s="19"/>
      <c r="EB129" s="29"/>
      <c r="EC129" s="29"/>
      <c r="ED129" s="29"/>
      <c r="EE129" s="29"/>
      <c r="EF129" s="29"/>
      <c r="EG129" s="29"/>
      <c r="EH129" s="29"/>
      <c r="EI129" s="20" t="s">
        <v>185</v>
      </c>
      <c r="EJ129" s="22" t="str">
        <f>_xlfn.CONCAT(AF129:BQ129)</f>
        <v/>
      </c>
      <c r="EK129" s="20"/>
      <c r="EL129" s="22"/>
      <c r="EM129" s="22"/>
      <c r="EN129" s="22"/>
    </row>
    <row r="130" spans="1:144" s="23" customFormat="1" ht="31.5">
      <c r="A130" s="13" t="s">
        <v>1205</v>
      </c>
      <c r="B130" s="13" t="s">
        <v>1206</v>
      </c>
      <c r="C130" s="13"/>
      <c r="D130" s="13"/>
      <c r="E130" s="15"/>
      <c r="F130" s="16"/>
      <c r="G130" s="16"/>
      <c r="H130" s="16"/>
      <c r="I130" s="16"/>
      <c r="J130" s="16"/>
      <c r="K130" s="17"/>
      <c r="L130" s="17"/>
      <c r="M130" s="13" t="s">
        <v>1207</v>
      </c>
      <c r="N130" s="13" t="s">
        <v>191</v>
      </c>
      <c r="O130" s="39"/>
      <c r="P130" s="13">
        <f t="shared" si="26"/>
        <v>1</v>
      </c>
      <c r="Q130" s="19"/>
      <c r="R130" s="19"/>
      <c r="S130" s="19"/>
      <c r="T130" s="19"/>
      <c r="U130" s="19"/>
      <c r="V130" s="19" t="s">
        <v>170</v>
      </c>
      <c r="W130" s="19"/>
      <c r="X130" s="19"/>
      <c r="Y130" s="19"/>
      <c r="Z130" s="19"/>
      <c r="AA130" s="19"/>
      <c r="AB130" s="19"/>
      <c r="AC130" s="19"/>
      <c r="AD130" s="13"/>
      <c r="AE130" s="20"/>
      <c r="AF130" s="14"/>
      <c r="AG130" s="14" t="s">
        <v>170</v>
      </c>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3"/>
      <c r="BT130" s="13" t="s">
        <v>193</v>
      </c>
      <c r="BU130" s="13"/>
      <c r="BV130" s="13"/>
      <c r="BW130" s="13"/>
      <c r="BX130" s="76" t="s">
        <v>1208</v>
      </c>
      <c r="BY130" s="76" t="s">
        <v>1209</v>
      </c>
      <c r="BZ130" s="13"/>
      <c r="CA130" s="19"/>
      <c r="CB130" s="19"/>
      <c r="CC130" s="19"/>
      <c r="CD130" s="19"/>
      <c r="CE130" s="19"/>
      <c r="CF130" s="19"/>
      <c r="CG130" s="19"/>
      <c r="CH130" s="19"/>
      <c r="CI130" s="19"/>
      <c r="CJ130" s="19"/>
      <c r="CK130" s="19"/>
      <c r="CL130" s="19"/>
      <c r="CM130" s="13"/>
      <c r="CN130" s="13"/>
      <c r="CO130" s="19"/>
      <c r="CP130" s="19"/>
      <c r="CQ130" s="19"/>
      <c r="CR130" s="19"/>
      <c r="CS130" s="19"/>
      <c r="CT130" s="19"/>
      <c r="CU130" s="19"/>
      <c r="CV130" s="19"/>
      <c r="CW130" s="19"/>
      <c r="CX130" s="19"/>
      <c r="CY130" s="19"/>
      <c r="CZ130" s="19"/>
      <c r="DA130" s="13" t="s">
        <v>1210</v>
      </c>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76" t="s">
        <v>1211</v>
      </c>
      <c r="DX130" s="20"/>
      <c r="DY130" s="19"/>
      <c r="DZ130" s="19"/>
      <c r="EA130" s="19"/>
      <c r="EB130" s="20"/>
      <c r="EC130" s="20"/>
      <c r="ED130" s="20"/>
      <c r="EE130" s="20"/>
      <c r="EF130" s="20"/>
      <c r="EG130" s="20"/>
      <c r="EH130" s="20"/>
      <c r="EI130" s="20"/>
      <c r="EJ130" s="20"/>
      <c r="EK130" s="20"/>
      <c r="EL130" s="22"/>
      <c r="EM130" s="22"/>
      <c r="EN130" s="22"/>
    </row>
    <row r="131" spans="1:144" s="23" customFormat="1" ht="78.75">
      <c r="A131" s="24" t="s">
        <v>1212</v>
      </c>
      <c r="B131" s="13" t="s">
        <v>1213</v>
      </c>
      <c r="C131" s="13" t="s">
        <v>1213</v>
      </c>
      <c r="D131" s="13"/>
      <c r="E131" s="15"/>
      <c r="F131" s="25"/>
      <c r="G131" s="25"/>
      <c r="H131" s="25"/>
      <c r="I131" s="25"/>
      <c r="J131" s="25"/>
      <c r="K131" s="17"/>
      <c r="L131" s="26" t="str">
        <f>IF(COUNTIF(K:K,K131)=0,"",COUNTIF(K:K,K131))</f>
        <v/>
      </c>
      <c r="M131" s="13" t="s">
        <v>176</v>
      </c>
      <c r="N131" s="13" t="s">
        <v>168</v>
      </c>
      <c r="O131" s="41" t="s">
        <v>1214</v>
      </c>
      <c r="P131" s="13">
        <f t="shared" si="26"/>
        <v>1</v>
      </c>
      <c r="Q131" s="19"/>
      <c r="R131" s="19" t="s">
        <v>179</v>
      </c>
      <c r="S131" s="19" t="s">
        <v>178</v>
      </c>
      <c r="T131" s="19" t="s">
        <v>170</v>
      </c>
      <c r="U131" s="19" t="s">
        <v>178</v>
      </c>
      <c r="V131" s="19" t="s">
        <v>178</v>
      </c>
      <c r="W131" s="19" t="s">
        <v>179</v>
      </c>
      <c r="X131" s="19" t="s">
        <v>179</v>
      </c>
      <c r="Y131" s="19" t="s">
        <v>179</v>
      </c>
      <c r="Z131" s="19" t="s">
        <v>179</v>
      </c>
      <c r="AA131" s="19" t="s">
        <v>179</v>
      </c>
      <c r="AB131" s="19" t="s">
        <v>179</v>
      </c>
      <c r="AC131" s="19" t="s">
        <v>179</v>
      </c>
      <c r="AD131" s="13"/>
      <c r="AE131" s="13"/>
      <c r="AF131" s="14" t="s">
        <v>178</v>
      </c>
      <c r="AG131" s="14" t="s">
        <v>178</v>
      </c>
      <c r="AH131" s="14" t="s">
        <v>170</v>
      </c>
      <c r="AI131" s="14" t="s">
        <v>178</v>
      </c>
      <c r="AJ131" s="14" t="s">
        <v>178</v>
      </c>
      <c r="AK131" s="14" t="s">
        <v>170</v>
      </c>
      <c r="AL131" s="14" t="s">
        <v>178</v>
      </c>
      <c r="AM131" s="14" t="s">
        <v>178</v>
      </c>
      <c r="AN131" s="14" t="s">
        <v>178</v>
      </c>
      <c r="AO131" s="14" t="s">
        <v>178</v>
      </c>
      <c r="AP131" s="14" t="s">
        <v>178</v>
      </c>
      <c r="AQ131" s="14" t="s">
        <v>178</v>
      </c>
      <c r="AR131" s="14" t="s">
        <v>178</v>
      </c>
      <c r="AS131" s="14" t="s">
        <v>178</v>
      </c>
      <c r="AT131" s="14" t="s">
        <v>178</v>
      </c>
      <c r="AU131" s="14" t="s">
        <v>178</v>
      </c>
      <c r="AV131" s="14" t="s">
        <v>178</v>
      </c>
      <c r="AW131" s="14" t="s">
        <v>178</v>
      </c>
      <c r="AX131" s="14" t="s">
        <v>178</v>
      </c>
      <c r="AY131" s="14" t="s">
        <v>178</v>
      </c>
      <c r="AZ131" s="14" t="s">
        <v>178</v>
      </c>
      <c r="BA131" s="14" t="s">
        <v>178</v>
      </c>
      <c r="BB131" s="14" t="s">
        <v>178</v>
      </c>
      <c r="BC131" s="14" t="s">
        <v>178</v>
      </c>
      <c r="BD131" s="14" t="s">
        <v>178</v>
      </c>
      <c r="BE131" s="14" t="s">
        <v>178</v>
      </c>
      <c r="BF131" s="14" t="s">
        <v>178</v>
      </c>
      <c r="BG131" s="14" t="s">
        <v>178</v>
      </c>
      <c r="BH131" s="14" t="s">
        <v>178</v>
      </c>
      <c r="BI131" s="14" t="s">
        <v>178</v>
      </c>
      <c r="BJ131" s="14" t="s">
        <v>178</v>
      </c>
      <c r="BK131" s="14" t="s">
        <v>178</v>
      </c>
      <c r="BL131" s="14" t="s">
        <v>178</v>
      </c>
      <c r="BM131" s="14" t="s">
        <v>178</v>
      </c>
      <c r="BN131" s="14" t="s">
        <v>178</v>
      </c>
      <c r="BO131" s="14" t="s">
        <v>178</v>
      </c>
      <c r="BP131" s="14" t="s">
        <v>178</v>
      </c>
      <c r="BQ131" s="14" t="s">
        <v>178</v>
      </c>
      <c r="BR131" s="14"/>
      <c r="BS131" s="13"/>
      <c r="BT131" s="13" t="s">
        <v>441</v>
      </c>
      <c r="BU131" s="13"/>
      <c r="BV131" s="22"/>
      <c r="BW131" s="28" t="s">
        <v>1215</v>
      </c>
      <c r="BX131" s="13" t="s">
        <v>1216</v>
      </c>
      <c r="BY131" s="13"/>
      <c r="BZ131" s="13"/>
      <c r="CA131" s="19" t="s">
        <v>179</v>
      </c>
      <c r="CB131" s="19"/>
      <c r="CC131" s="19" t="s">
        <v>179</v>
      </c>
      <c r="CD131" s="19"/>
      <c r="CE131" s="19"/>
      <c r="CF131" s="19" t="s">
        <v>179</v>
      </c>
      <c r="CG131" s="19" t="s">
        <v>179</v>
      </c>
      <c r="CH131" s="19"/>
      <c r="CI131" s="19" t="s">
        <v>179</v>
      </c>
      <c r="CJ131" s="19" t="s">
        <v>179</v>
      </c>
      <c r="CK131" s="19" t="s">
        <v>179</v>
      </c>
      <c r="CL131" s="19" t="s">
        <v>179</v>
      </c>
      <c r="CM131" s="13"/>
      <c r="CN131" s="13"/>
      <c r="CO131" s="19" t="s">
        <v>179</v>
      </c>
      <c r="CP131" s="19"/>
      <c r="CQ131" s="19" t="s">
        <v>179</v>
      </c>
      <c r="CR131" s="19"/>
      <c r="CS131" s="19"/>
      <c r="CT131" s="19" t="s">
        <v>179</v>
      </c>
      <c r="CU131" s="19" t="s">
        <v>179</v>
      </c>
      <c r="CV131" s="19"/>
      <c r="CW131" s="19" t="s">
        <v>179</v>
      </c>
      <c r="CX131" s="19" t="s">
        <v>179</v>
      </c>
      <c r="CY131" s="19" t="s">
        <v>179</v>
      </c>
      <c r="CZ131" s="19" t="s">
        <v>179</v>
      </c>
      <c r="DA131" s="13" t="s">
        <v>1217</v>
      </c>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22">
        <f>COUNTIF(A:A,A131)</f>
        <v>1</v>
      </c>
      <c r="DY131" s="19"/>
      <c r="DZ131" s="19"/>
      <c r="EA131" s="19"/>
      <c r="EB131" s="40" t="s">
        <v>1218</v>
      </c>
      <c r="EC131" s="55" t="s">
        <v>1219</v>
      </c>
      <c r="ED131" s="40" t="s">
        <v>1220</v>
      </c>
      <c r="EE131" s="40"/>
      <c r="EF131" s="40"/>
      <c r="EG131" s="40"/>
      <c r="EH131" s="40"/>
      <c r="EI131" s="20" t="s">
        <v>267</v>
      </c>
      <c r="EJ131" s="22" t="str">
        <f>_xlfn.CONCAT(AF131:BQ131)</f>
        <v>YY</v>
      </c>
      <c r="EK131" s="20"/>
      <c r="EL131" s="22"/>
      <c r="EM131" s="22"/>
      <c r="EN131" s="22"/>
    </row>
    <row r="132" spans="1:144" s="23" customFormat="1" ht="94.5">
      <c r="A132" s="24" t="s">
        <v>1221</v>
      </c>
      <c r="B132" s="24" t="s">
        <v>1222</v>
      </c>
      <c r="C132" s="13" t="s">
        <v>1223</v>
      </c>
      <c r="D132" s="13"/>
      <c r="E132" s="15" t="s">
        <v>188</v>
      </c>
      <c r="F132" s="25" t="s">
        <v>214</v>
      </c>
      <c r="G132" s="25"/>
      <c r="H132" s="25"/>
      <c r="I132" s="25"/>
      <c r="J132" s="25"/>
      <c r="K132" s="26"/>
      <c r="L132" s="26" t="str">
        <f>IF(COUNTIF(K:K,K132)=0,"",COUNTIF(K:K,K132))</f>
        <v/>
      </c>
      <c r="M132" s="13" t="s">
        <v>176</v>
      </c>
      <c r="N132" s="13" t="s">
        <v>277</v>
      </c>
      <c r="O132" s="37" t="s">
        <v>1224</v>
      </c>
      <c r="P132" s="13">
        <f t="shared" si="26"/>
        <v>3</v>
      </c>
      <c r="Q132" s="19"/>
      <c r="R132" s="19" t="s">
        <v>170</v>
      </c>
      <c r="S132" s="19" t="s">
        <v>170</v>
      </c>
      <c r="T132" s="19" t="s">
        <v>170</v>
      </c>
      <c r="U132" s="19" t="s">
        <v>178</v>
      </c>
      <c r="V132" s="19" t="s">
        <v>178</v>
      </c>
      <c r="W132" s="19" t="s">
        <v>179</v>
      </c>
      <c r="X132" s="19" t="s">
        <v>179</v>
      </c>
      <c r="Y132" s="19" t="s">
        <v>179</v>
      </c>
      <c r="Z132" s="19" t="s">
        <v>179</v>
      </c>
      <c r="AA132" s="19" t="s">
        <v>179</v>
      </c>
      <c r="AB132" s="19" t="s">
        <v>179</v>
      </c>
      <c r="AC132" s="19" t="s">
        <v>179</v>
      </c>
      <c r="AD132" s="13"/>
      <c r="AE132" s="13"/>
      <c r="AF132" s="14"/>
      <c r="AG132" s="14" t="s">
        <v>170</v>
      </c>
      <c r="AH132" s="14" t="s">
        <v>170</v>
      </c>
      <c r="AI132" s="14"/>
      <c r="AJ132" s="14" t="s">
        <v>170</v>
      </c>
      <c r="AK132" s="14" t="s">
        <v>170</v>
      </c>
      <c r="AL132" s="14"/>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3" t="s">
        <v>228</v>
      </c>
      <c r="BT132" s="13" t="s">
        <v>1225</v>
      </c>
      <c r="BU132" s="13"/>
      <c r="BV132" s="13" t="s">
        <v>535</v>
      </c>
      <c r="BW132" s="28" t="s">
        <v>1226</v>
      </c>
      <c r="BX132" s="13" t="s">
        <v>1227</v>
      </c>
      <c r="BY132" s="13"/>
      <c r="BZ132" s="13"/>
      <c r="CA132" s="19" t="s">
        <v>179</v>
      </c>
      <c r="CB132" s="19"/>
      <c r="CC132" s="19" t="s">
        <v>179</v>
      </c>
      <c r="CD132" s="19"/>
      <c r="CE132" s="19"/>
      <c r="CF132" s="19" t="s">
        <v>179</v>
      </c>
      <c r="CG132" s="19" t="s">
        <v>179</v>
      </c>
      <c r="CH132" s="19"/>
      <c r="CI132" s="19" t="s">
        <v>179</v>
      </c>
      <c r="CJ132" s="19" t="s">
        <v>179</v>
      </c>
      <c r="CK132" s="19" t="s">
        <v>179</v>
      </c>
      <c r="CL132" s="19" t="s">
        <v>179</v>
      </c>
      <c r="CM132" s="13"/>
      <c r="CN132" s="13"/>
      <c r="CO132" s="19" t="s">
        <v>179</v>
      </c>
      <c r="CP132" s="19"/>
      <c r="CQ132" s="19" t="s">
        <v>179</v>
      </c>
      <c r="CR132" s="19"/>
      <c r="CS132" s="19"/>
      <c r="CT132" s="19" t="s">
        <v>179</v>
      </c>
      <c r="CU132" s="19" t="s">
        <v>179</v>
      </c>
      <c r="CV132" s="19"/>
      <c r="CW132" s="19" t="s">
        <v>179</v>
      </c>
      <c r="CX132" s="19" t="s">
        <v>179</v>
      </c>
      <c r="CY132" s="19" t="s">
        <v>179</v>
      </c>
      <c r="CZ132" s="19" t="s">
        <v>179</v>
      </c>
      <c r="DA132" s="13" t="s">
        <v>1228</v>
      </c>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t="s">
        <v>228</v>
      </c>
      <c r="DX132" s="22">
        <f>COUNTIF(A:A,A132)</f>
        <v>1</v>
      </c>
      <c r="DY132" s="19"/>
      <c r="DZ132" s="19"/>
      <c r="EA132" s="19"/>
      <c r="EB132" s="29"/>
      <c r="EC132" s="29"/>
      <c r="ED132" s="40" t="s">
        <v>1229</v>
      </c>
      <c r="EE132" s="40"/>
      <c r="EF132" s="40"/>
      <c r="EG132" s="40"/>
      <c r="EH132" s="40"/>
      <c r="EI132" s="20" t="s">
        <v>185</v>
      </c>
      <c r="EJ132" s="22" t="str">
        <f>_xlfn.CONCAT(AF132:BQ132)</f>
        <v>YYYY</v>
      </c>
      <c r="EK132" s="22"/>
      <c r="EL132" s="22"/>
      <c r="EM132" s="77" t="s">
        <v>1230</v>
      </c>
      <c r="EN132" s="78">
        <v>250</v>
      </c>
    </row>
    <row r="133" spans="1:144" s="23" customFormat="1" ht="78.75">
      <c r="A133" s="24" t="s">
        <v>1231</v>
      </c>
      <c r="B133" s="24" t="s">
        <v>1232</v>
      </c>
      <c r="C133" s="13" t="s">
        <v>1233</v>
      </c>
      <c r="D133" s="13" t="s">
        <v>1234</v>
      </c>
      <c r="E133" s="15" t="s">
        <v>188</v>
      </c>
      <c r="F133" s="25" t="s">
        <v>465</v>
      </c>
      <c r="G133" s="25" t="s">
        <v>1235</v>
      </c>
      <c r="H133" s="25"/>
      <c r="I133" s="25"/>
      <c r="J133" s="25"/>
      <c r="K133" s="26"/>
      <c r="L133" s="26" t="str">
        <f>IF(COUNTIF(K:K,K133)=0,"",COUNTIF(K:K,K133))</f>
        <v/>
      </c>
      <c r="M133" s="13" t="s">
        <v>176</v>
      </c>
      <c r="N133" s="13" t="s">
        <v>468</v>
      </c>
      <c r="O133" s="40" t="s">
        <v>1236</v>
      </c>
      <c r="P133" s="13">
        <f t="shared" si="26"/>
        <v>1</v>
      </c>
      <c r="Q133" s="19"/>
      <c r="R133" s="19" t="s">
        <v>179</v>
      </c>
      <c r="S133" s="19" t="s">
        <v>178</v>
      </c>
      <c r="T133" s="19" t="s">
        <v>179</v>
      </c>
      <c r="U133" s="19" t="s">
        <v>178</v>
      </c>
      <c r="V133" s="19" t="s">
        <v>170</v>
      </c>
      <c r="W133" s="19" t="s">
        <v>179</v>
      </c>
      <c r="X133" s="19" t="s">
        <v>179</v>
      </c>
      <c r="Y133" s="19" t="s">
        <v>179</v>
      </c>
      <c r="Z133" s="19" t="s">
        <v>179</v>
      </c>
      <c r="AA133" s="19" t="s">
        <v>179</v>
      </c>
      <c r="AB133" s="19" t="s">
        <v>179</v>
      </c>
      <c r="AC133" s="19" t="s">
        <v>179</v>
      </c>
      <c r="AD133" s="13" t="s">
        <v>452</v>
      </c>
      <c r="AE133" s="20"/>
      <c r="AF133" s="14" t="s">
        <v>170</v>
      </c>
      <c r="AG133" s="14" t="s">
        <v>170</v>
      </c>
      <c r="AH133" s="14"/>
      <c r="AI133" s="14"/>
      <c r="AJ133" s="14"/>
      <c r="AK133" s="14"/>
      <c r="AL133" s="14"/>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t="s">
        <v>170</v>
      </c>
      <c r="BO133" s="14"/>
      <c r="BP133" s="14"/>
      <c r="BQ133" s="14" t="s">
        <v>170</v>
      </c>
      <c r="BR133" s="14" t="s">
        <v>470</v>
      </c>
      <c r="BS133" s="13" t="s">
        <v>487</v>
      </c>
      <c r="BT133" s="13" t="s">
        <v>252</v>
      </c>
      <c r="BU133" s="13"/>
      <c r="BV133" s="22"/>
      <c r="BW133" s="28" t="s">
        <v>1237</v>
      </c>
      <c r="BX133" s="13" t="s">
        <v>473</v>
      </c>
      <c r="BY133" s="13" t="s">
        <v>474</v>
      </c>
      <c r="BZ133" s="13"/>
      <c r="CA133" s="19" t="s">
        <v>179</v>
      </c>
      <c r="CB133" s="19"/>
      <c r="CC133" s="19" t="s">
        <v>179</v>
      </c>
      <c r="CD133" s="19"/>
      <c r="CE133" s="19" t="s">
        <v>179</v>
      </c>
      <c r="CF133" s="19" t="s">
        <v>179</v>
      </c>
      <c r="CG133" s="19" t="s">
        <v>179</v>
      </c>
      <c r="CH133" s="19"/>
      <c r="CI133" s="19" t="s">
        <v>179</v>
      </c>
      <c r="CJ133" s="19" t="s">
        <v>179</v>
      </c>
      <c r="CK133" s="19" t="s">
        <v>179</v>
      </c>
      <c r="CL133" s="19" t="s">
        <v>179</v>
      </c>
      <c r="CM133" s="13"/>
      <c r="CN133" s="13"/>
      <c r="CO133" s="19" t="s">
        <v>179</v>
      </c>
      <c r="CP133" s="19"/>
      <c r="CQ133" s="19" t="s">
        <v>179</v>
      </c>
      <c r="CR133" s="19"/>
      <c r="CS133" s="19"/>
      <c r="CT133" s="19" t="s">
        <v>179</v>
      </c>
      <c r="CU133" s="19" t="s">
        <v>179</v>
      </c>
      <c r="CV133" s="19"/>
      <c r="CW133" s="19" t="s">
        <v>179</v>
      </c>
      <c r="CX133" s="19" t="s">
        <v>179</v>
      </c>
      <c r="CY133" s="19" t="s">
        <v>179</v>
      </c>
      <c r="CZ133" s="19" t="s">
        <v>179</v>
      </c>
      <c r="DA133" s="30" t="s">
        <v>821</v>
      </c>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30" t="s">
        <v>476</v>
      </c>
      <c r="DX133" s="22">
        <f>COUNTIF(A:A,A133)</f>
        <v>1</v>
      </c>
      <c r="DY133" s="19" t="s">
        <v>179</v>
      </c>
      <c r="DZ133" s="19"/>
      <c r="EA133" s="19"/>
      <c r="EB133" s="40" t="s">
        <v>1238</v>
      </c>
      <c r="EC133" s="29" t="s">
        <v>1239</v>
      </c>
      <c r="ED133" s="29"/>
      <c r="EE133" s="29"/>
      <c r="EF133" s="29"/>
      <c r="EG133" s="29"/>
      <c r="EH133" s="29"/>
      <c r="EI133" s="20" t="s">
        <v>824</v>
      </c>
      <c r="EJ133" s="22" t="str">
        <f>_xlfn.CONCAT(AF133:BQ133)</f>
        <v>YYYY</v>
      </c>
      <c r="EK133" s="22"/>
      <c r="EL133" s="22"/>
      <c r="EM133" s="22"/>
      <c r="EN133" s="22"/>
    </row>
    <row r="134" spans="1:144" s="23" customFormat="1" ht="94.5">
      <c r="A134" s="24" t="s">
        <v>1240</v>
      </c>
      <c r="B134" s="24" t="s">
        <v>1241</v>
      </c>
      <c r="C134" s="13" t="s">
        <v>1242</v>
      </c>
      <c r="D134" s="13"/>
      <c r="E134" s="15" t="s">
        <v>215</v>
      </c>
      <c r="F134" s="25" t="s">
        <v>465</v>
      </c>
      <c r="G134" s="25" t="s">
        <v>420</v>
      </c>
      <c r="H134" s="25"/>
      <c r="I134" s="25">
        <v>5</v>
      </c>
      <c r="J134" s="25" t="s">
        <v>1243</v>
      </c>
      <c r="K134" s="26"/>
      <c r="L134" s="26" t="str">
        <f>IF(COUNTIF(K:K,K134)=0,"",COUNTIF(K:K,K134))</f>
        <v/>
      </c>
      <c r="M134" s="13" t="s">
        <v>176</v>
      </c>
      <c r="N134" s="13" t="s">
        <v>168</v>
      </c>
      <c r="O134" s="40" t="s">
        <v>1244</v>
      </c>
      <c r="P134" s="13">
        <f t="shared" si="26"/>
        <v>8</v>
      </c>
      <c r="Q134" s="19"/>
      <c r="R134" s="19" t="s">
        <v>170</v>
      </c>
      <c r="S134" s="19" t="s">
        <v>170</v>
      </c>
      <c r="T134" s="19" t="s">
        <v>170</v>
      </c>
      <c r="U134" s="19" t="s">
        <v>170</v>
      </c>
      <c r="V134" s="19" t="s">
        <v>170</v>
      </c>
      <c r="W134" s="19" t="s">
        <v>170</v>
      </c>
      <c r="X134" s="19" t="s">
        <v>170</v>
      </c>
      <c r="Y134" s="19" t="s">
        <v>170</v>
      </c>
      <c r="Z134" s="19" t="s">
        <v>179</v>
      </c>
      <c r="AA134" s="19" t="s">
        <v>179</v>
      </c>
      <c r="AB134" s="19" t="s">
        <v>179</v>
      </c>
      <c r="AC134" s="19" t="s">
        <v>179</v>
      </c>
      <c r="AD134" s="13" t="s">
        <v>1245</v>
      </c>
      <c r="AE134" s="13"/>
      <c r="AF134" s="14" t="s">
        <v>170</v>
      </c>
      <c r="AG134" s="14" t="s">
        <v>170</v>
      </c>
      <c r="AH134" s="14" t="s">
        <v>170</v>
      </c>
      <c r="AI134" s="14" t="s">
        <v>170</v>
      </c>
      <c r="AJ134" s="14" t="s">
        <v>170</v>
      </c>
      <c r="AK134" s="14" t="s">
        <v>170</v>
      </c>
      <c r="AL134" s="14" t="s">
        <v>170</v>
      </c>
      <c r="AM134" s="14" t="s">
        <v>170</v>
      </c>
      <c r="AN134" s="14" t="s">
        <v>170</v>
      </c>
      <c r="AO134" s="14" t="s">
        <v>170</v>
      </c>
      <c r="AP134" s="14" t="s">
        <v>170</v>
      </c>
      <c r="AQ134" s="14"/>
      <c r="AR134" s="14"/>
      <c r="AS134" s="14"/>
      <c r="AT134" s="14" t="s">
        <v>170</v>
      </c>
      <c r="AU134" s="14" t="s">
        <v>170</v>
      </c>
      <c r="AV134" s="14" t="s">
        <v>170</v>
      </c>
      <c r="AW134" s="14" t="s">
        <v>170</v>
      </c>
      <c r="AX134" s="14"/>
      <c r="AY134" s="14"/>
      <c r="AZ134" s="14" t="s">
        <v>170</v>
      </c>
      <c r="BA134" s="14" t="s">
        <v>170</v>
      </c>
      <c r="BB134" s="14" t="s">
        <v>170</v>
      </c>
      <c r="BC134" s="14"/>
      <c r="BD134" s="14"/>
      <c r="BE134" s="14"/>
      <c r="BF134" s="14" t="s">
        <v>170</v>
      </c>
      <c r="BG134" s="14" t="s">
        <v>170</v>
      </c>
      <c r="BH134" s="14"/>
      <c r="BI134" s="14"/>
      <c r="BJ134" s="14"/>
      <c r="BK134" s="14" t="s">
        <v>170</v>
      </c>
      <c r="BL134" s="14" t="s">
        <v>170</v>
      </c>
      <c r="BM134" s="14" t="s">
        <v>170</v>
      </c>
      <c r="BN134" s="14" t="s">
        <v>170</v>
      </c>
      <c r="BO134" s="14" t="s">
        <v>170</v>
      </c>
      <c r="BP134" s="14" t="s">
        <v>170</v>
      </c>
      <c r="BQ134" s="14"/>
      <c r="BR134" s="14" t="s">
        <v>470</v>
      </c>
      <c r="BS134" s="13" t="s">
        <v>1246</v>
      </c>
      <c r="BT134" s="13" t="s">
        <v>252</v>
      </c>
      <c r="BU134" s="13"/>
      <c r="BV134" s="22"/>
      <c r="BW134" s="28" t="s">
        <v>1247</v>
      </c>
      <c r="BX134" s="13" t="s">
        <v>1248</v>
      </c>
      <c r="BY134" s="13" t="s">
        <v>1249</v>
      </c>
      <c r="BZ134" s="13"/>
      <c r="CA134" s="19" t="s">
        <v>179</v>
      </c>
      <c r="CB134" s="19"/>
      <c r="CC134" s="19" t="s">
        <v>179</v>
      </c>
      <c r="CD134" s="19"/>
      <c r="CE134" s="19" t="s">
        <v>170</v>
      </c>
      <c r="CF134" s="19" t="s">
        <v>179</v>
      </c>
      <c r="CG134" s="19" t="s">
        <v>179</v>
      </c>
      <c r="CH134" s="19"/>
      <c r="CI134" s="19" t="s">
        <v>179</v>
      </c>
      <c r="CJ134" s="19" t="s">
        <v>179</v>
      </c>
      <c r="CK134" s="19" t="s">
        <v>179</v>
      </c>
      <c r="CL134" s="19" t="s">
        <v>179</v>
      </c>
      <c r="CM134" s="13"/>
      <c r="CN134" s="13"/>
      <c r="CO134" s="19" t="s">
        <v>179</v>
      </c>
      <c r="CP134" s="19"/>
      <c r="CQ134" s="19" t="s">
        <v>179</v>
      </c>
      <c r="CR134" s="19"/>
      <c r="CS134" s="19"/>
      <c r="CT134" s="19" t="s">
        <v>179</v>
      </c>
      <c r="CU134" s="19" t="s">
        <v>179</v>
      </c>
      <c r="CV134" s="19"/>
      <c r="CW134" s="19" t="s">
        <v>179</v>
      </c>
      <c r="CX134" s="19" t="s">
        <v>179</v>
      </c>
      <c r="CY134" s="19" t="s">
        <v>179</v>
      </c>
      <c r="CZ134" s="19" t="s">
        <v>179</v>
      </c>
      <c r="DA134" s="13" t="s">
        <v>1250</v>
      </c>
      <c r="DB134" s="13"/>
      <c r="DC134" s="13" t="s">
        <v>1136</v>
      </c>
      <c r="DD134" s="13" t="s">
        <v>1136</v>
      </c>
      <c r="DE134" s="13" t="s">
        <v>170</v>
      </c>
      <c r="DF134" s="13" t="s">
        <v>170</v>
      </c>
      <c r="DG134" s="13" t="s">
        <v>1251</v>
      </c>
      <c r="DH134" s="13" t="s">
        <v>1251</v>
      </c>
      <c r="DI134" s="13" t="s">
        <v>1251</v>
      </c>
      <c r="DJ134" s="13" t="s">
        <v>1251</v>
      </c>
      <c r="DK134" s="13" t="s">
        <v>1251</v>
      </c>
      <c r="DL134" s="13" t="s">
        <v>1251</v>
      </c>
      <c r="DM134" s="13" t="s">
        <v>1251</v>
      </c>
      <c r="DN134" s="13" t="s">
        <v>1251</v>
      </c>
      <c r="DO134" s="13" t="s">
        <v>1251</v>
      </c>
      <c r="DP134" s="13" t="s">
        <v>1251</v>
      </c>
      <c r="DQ134" s="13" t="s">
        <v>1251</v>
      </c>
      <c r="DR134" s="13" t="s">
        <v>1251</v>
      </c>
      <c r="DS134" s="13" t="s">
        <v>1251</v>
      </c>
      <c r="DT134" s="13" t="s">
        <v>1251</v>
      </c>
      <c r="DU134" s="13" t="s">
        <v>170</v>
      </c>
      <c r="DV134" s="13" t="s">
        <v>1251</v>
      </c>
      <c r="DW134" s="13" t="s">
        <v>1252</v>
      </c>
      <c r="DX134" s="22">
        <f>COUNTIF(A:A,A134)</f>
        <v>1</v>
      </c>
      <c r="DY134" s="19" t="s">
        <v>170</v>
      </c>
      <c r="DZ134" s="19"/>
      <c r="EA134" s="19"/>
      <c r="EB134" s="40" t="s">
        <v>1253</v>
      </c>
      <c r="EC134" s="62" t="s">
        <v>1254</v>
      </c>
      <c r="ED134" s="40" t="s">
        <v>1255</v>
      </c>
      <c r="EE134" s="40"/>
      <c r="EF134" s="40"/>
      <c r="EG134" s="40"/>
      <c r="EH134" s="40"/>
      <c r="EI134" s="20" t="s">
        <v>424</v>
      </c>
      <c r="EJ134" s="22" t="str">
        <f>_xlfn.CONCAT(AF134:BQ134)</f>
        <v>YYYYYYYYYYYYYYYYYYYYYYYYYY</v>
      </c>
      <c r="EK134" s="22"/>
      <c r="EL134" s="22"/>
      <c r="EM134" s="22"/>
      <c r="EN134" s="22"/>
    </row>
    <row r="135" spans="1:144" s="23" customFormat="1" ht="18.75">
      <c r="A135" s="13" t="s">
        <v>1256</v>
      </c>
      <c r="B135" s="14" t="s">
        <v>1257</v>
      </c>
      <c r="C135" s="13"/>
      <c r="D135" s="13"/>
      <c r="E135" s="15"/>
      <c r="F135" s="16"/>
      <c r="G135" s="16"/>
      <c r="H135" s="16"/>
      <c r="I135" s="16"/>
      <c r="J135" s="16"/>
      <c r="K135" s="17"/>
      <c r="L135" s="17"/>
      <c r="M135" s="13"/>
      <c r="N135" s="38" t="s">
        <v>168</v>
      </c>
      <c r="O135" s="18" t="s">
        <v>1258</v>
      </c>
      <c r="P135" s="13"/>
      <c r="Q135" s="19"/>
      <c r="R135" s="19"/>
      <c r="S135" s="19" t="s">
        <v>170</v>
      </c>
      <c r="T135" s="19"/>
      <c r="U135" s="19"/>
      <c r="V135" s="19"/>
      <c r="W135" s="19"/>
      <c r="X135" s="19"/>
      <c r="Y135" s="19"/>
      <c r="Z135" s="19"/>
      <c r="AA135" s="19"/>
      <c r="AB135" s="19"/>
      <c r="AC135" s="19"/>
      <c r="AD135" s="13"/>
      <c r="AE135" s="20"/>
      <c r="AF135" s="14"/>
      <c r="AG135" s="14"/>
      <c r="AH135" s="14"/>
      <c r="AI135" s="14"/>
      <c r="AJ135" s="14"/>
      <c r="AK135" s="14"/>
      <c r="AL135" s="14"/>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3"/>
      <c r="BT135" s="13"/>
      <c r="BU135" s="13"/>
      <c r="BV135" s="13"/>
      <c r="BW135" s="18" t="s">
        <v>1259</v>
      </c>
      <c r="BX135" s="79" t="s">
        <v>1260</v>
      </c>
      <c r="BY135" s="13"/>
      <c r="BZ135" s="13"/>
      <c r="CA135" s="19"/>
      <c r="CB135" s="19"/>
      <c r="CC135" s="19"/>
      <c r="CD135" s="19"/>
      <c r="CE135" s="19"/>
      <c r="CF135" s="19"/>
      <c r="CG135" s="19"/>
      <c r="CH135" s="19"/>
      <c r="CI135" s="19"/>
      <c r="CJ135" s="19"/>
      <c r="CK135" s="19"/>
      <c r="CL135" s="19"/>
      <c r="CM135" s="13"/>
      <c r="CN135" s="13"/>
      <c r="CO135" s="19"/>
      <c r="CP135" s="19"/>
      <c r="CQ135" s="19"/>
      <c r="CR135" s="19"/>
      <c r="CS135" s="19"/>
      <c r="CT135" s="19"/>
      <c r="CU135" s="19"/>
      <c r="CV135" s="19"/>
      <c r="CW135" s="19"/>
      <c r="CX135" s="19"/>
      <c r="CY135" s="19"/>
      <c r="CZ135" s="19"/>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20"/>
      <c r="DX135" s="20"/>
      <c r="DY135" s="19"/>
      <c r="DZ135" s="19"/>
      <c r="EA135" s="19"/>
      <c r="EB135" s="20"/>
      <c r="EC135" s="20"/>
      <c r="ED135" s="20"/>
      <c r="EE135" s="20"/>
      <c r="EF135" s="20"/>
      <c r="EG135" s="20"/>
      <c r="EH135" s="20"/>
      <c r="EI135" s="20"/>
      <c r="EJ135" s="20"/>
      <c r="EK135" s="20"/>
      <c r="EL135" s="22"/>
      <c r="EM135" s="22"/>
      <c r="EN135" s="22"/>
    </row>
    <row r="136" spans="1:144" s="23" customFormat="1" ht="110.25">
      <c r="A136" s="24" t="s">
        <v>1261</v>
      </c>
      <c r="B136" s="24" t="s">
        <v>1262</v>
      </c>
      <c r="C136" s="13" t="s">
        <v>1262</v>
      </c>
      <c r="D136" s="13"/>
      <c r="E136" s="15" t="s">
        <v>188</v>
      </c>
      <c r="F136" s="25" t="s">
        <v>189</v>
      </c>
      <c r="G136" s="25" t="s">
        <v>215</v>
      </c>
      <c r="H136" s="25"/>
      <c r="I136" s="35">
        <v>3</v>
      </c>
      <c r="J136" s="25"/>
      <c r="K136" s="26"/>
      <c r="L136" s="26" t="str">
        <f>IF(COUNTIF(K:K,K136)=0,"",COUNTIF(K:K,K136))</f>
        <v/>
      </c>
      <c r="M136" s="13" t="s">
        <v>467</v>
      </c>
      <c r="N136" s="13" t="s">
        <v>168</v>
      </c>
      <c r="O136" s="27" t="s">
        <v>1263</v>
      </c>
      <c r="P136" s="13">
        <f>COUNTIF(Q136:AC136,"Y")</f>
        <v>4</v>
      </c>
      <c r="Q136" s="19"/>
      <c r="R136" s="19" t="s">
        <v>170</v>
      </c>
      <c r="S136" s="19"/>
      <c r="T136" s="19" t="s">
        <v>179</v>
      </c>
      <c r="U136" s="19" t="s">
        <v>170</v>
      </c>
      <c r="V136" s="19" t="s">
        <v>178</v>
      </c>
      <c r="W136" s="19" t="s">
        <v>179</v>
      </c>
      <c r="X136" s="19" t="s">
        <v>179</v>
      </c>
      <c r="Y136" s="19" t="s">
        <v>170</v>
      </c>
      <c r="Z136" s="19" t="s">
        <v>179</v>
      </c>
      <c r="AA136" s="19" t="s">
        <v>179</v>
      </c>
      <c r="AB136" s="19" t="s">
        <v>170</v>
      </c>
      <c r="AC136" s="19" t="s">
        <v>179</v>
      </c>
      <c r="AD136" s="13"/>
      <c r="AE136" s="13"/>
      <c r="AF136" s="38" t="s">
        <v>170</v>
      </c>
      <c r="AG136" s="38" t="s">
        <v>170</v>
      </c>
      <c r="AH136" s="38" t="s">
        <v>170</v>
      </c>
      <c r="AI136" s="38" t="s">
        <v>170</v>
      </c>
      <c r="AJ136" s="38" t="s">
        <v>170</v>
      </c>
      <c r="AK136" s="38" t="s">
        <v>170</v>
      </c>
      <c r="AL136" s="38" t="s">
        <v>170</v>
      </c>
      <c r="AM136" s="38" t="s">
        <v>227</v>
      </c>
      <c r="AN136" s="38" t="s">
        <v>227</v>
      </c>
      <c r="AO136" s="38" t="s">
        <v>227</v>
      </c>
      <c r="AP136" s="38" t="s">
        <v>227</v>
      </c>
      <c r="AQ136" s="38" t="s">
        <v>227</v>
      </c>
      <c r="AR136" s="38" t="s">
        <v>227</v>
      </c>
      <c r="AS136" s="38" t="s">
        <v>227</v>
      </c>
      <c r="AT136" s="38" t="s">
        <v>170</v>
      </c>
      <c r="AU136" s="38" t="s">
        <v>227</v>
      </c>
      <c r="AV136" s="38" t="s">
        <v>170</v>
      </c>
      <c r="AW136" s="38" t="s">
        <v>227</v>
      </c>
      <c r="AX136" s="38" t="s">
        <v>227</v>
      </c>
      <c r="AY136" s="38" t="s">
        <v>227</v>
      </c>
      <c r="AZ136" s="38" t="s">
        <v>227</v>
      </c>
      <c r="BA136" s="38" t="s">
        <v>227</v>
      </c>
      <c r="BB136" s="38" t="s">
        <v>227</v>
      </c>
      <c r="BC136" s="38" t="s">
        <v>170</v>
      </c>
      <c r="BD136" s="38" t="s">
        <v>227</v>
      </c>
      <c r="BE136" s="38" t="s">
        <v>227</v>
      </c>
      <c r="BF136" s="38" t="s">
        <v>227</v>
      </c>
      <c r="BG136" s="38" t="s">
        <v>227</v>
      </c>
      <c r="BH136" s="38" t="s">
        <v>227</v>
      </c>
      <c r="BI136" s="38" t="s">
        <v>227</v>
      </c>
      <c r="BJ136" s="38" t="s">
        <v>227</v>
      </c>
      <c r="BK136" s="38" t="s">
        <v>227</v>
      </c>
      <c r="BL136" s="38" t="s">
        <v>227</v>
      </c>
      <c r="BM136" s="38" t="s">
        <v>227</v>
      </c>
      <c r="BN136" s="38" t="s">
        <v>227</v>
      </c>
      <c r="BO136" s="38" t="s">
        <v>227</v>
      </c>
      <c r="BP136" s="38" t="s">
        <v>227</v>
      </c>
      <c r="BQ136" s="38" t="s">
        <v>227</v>
      </c>
      <c r="BR136" s="14"/>
      <c r="BS136" s="13"/>
      <c r="BT136" s="13" t="s">
        <v>1264</v>
      </c>
      <c r="BU136" s="13"/>
      <c r="BV136" s="22"/>
      <c r="BW136" s="28" t="s">
        <v>1265</v>
      </c>
      <c r="BX136" s="13" t="s">
        <v>1266</v>
      </c>
      <c r="BY136" s="13" t="s">
        <v>1267</v>
      </c>
      <c r="BZ136" s="13"/>
      <c r="CA136" s="19" t="s">
        <v>179</v>
      </c>
      <c r="CB136" s="19"/>
      <c r="CC136" s="19" t="s">
        <v>179</v>
      </c>
      <c r="CD136" s="19"/>
      <c r="CE136" s="19"/>
      <c r="CF136" s="19" t="s">
        <v>179</v>
      </c>
      <c r="CG136" s="19" t="s">
        <v>179</v>
      </c>
      <c r="CH136" s="19"/>
      <c r="CI136" s="19" t="s">
        <v>179</v>
      </c>
      <c r="CJ136" s="19" t="s">
        <v>179</v>
      </c>
      <c r="CK136" s="19" t="s">
        <v>179</v>
      </c>
      <c r="CL136" s="19" t="s">
        <v>179</v>
      </c>
      <c r="CM136" s="13" t="s">
        <v>1268</v>
      </c>
      <c r="CN136" s="13"/>
      <c r="CO136" s="19" t="s">
        <v>179</v>
      </c>
      <c r="CP136" s="19"/>
      <c r="CQ136" s="19" t="s">
        <v>179</v>
      </c>
      <c r="CR136" s="19"/>
      <c r="CS136" s="19"/>
      <c r="CT136" s="19" t="s">
        <v>179</v>
      </c>
      <c r="CU136" s="19" t="s">
        <v>179</v>
      </c>
      <c r="CV136" s="19"/>
      <c r="CW136" s="19" t="s">
        <v>179</v>
      </c>
      <c r="CX136" s="19" t="s">
        <v>179</v>
      </c>
      <c r="CY136" s="19" t="s">
        <v>179</v>
      </c>
      <c r="CZ136" s="19" t="s">
        <v>179</v>
      </c>
      <c r="DA136" s="13" t="s">
        <v>1269</v>
      </c>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t="s">
        <v>1270</v>
      </c>
      <c r="DX136" s="22">
        <f>COUNTIF(A:A,A136)</f>
        <v>1</v>
      </c>
      <c r="DY136" s="19"/>
      <c r="DZ136" s="19"/>
      <c r="EA136" s="19"/>
      <c r="EB136" s="29"/>
      <c r="EC136" s="40" t="s">
        <v>1271</v>
      </c>
      <c r="ED136" s="40" t="s">
        <v>1272</v>
      </c>
      <c r="EE136" s="40"/>
      <c r="EF136" s="40"/>
      <c r="EG136" s="40"/>
      <c r="EH136" s="40"/>
      <c r="EI136" s="20" t="s">
        <v>343</v>
      </c>
      <c r="EJ136" s="22" t="str">
        <f>_xlfn.CONCAT(AF136:BQ136)</f>
        <v>YYYYYYY       Y Y      Y              </v>
      </c>
      <c r="EK136" s="22"/>
      <c r="EL136" s="22"/>
      <c r="EM136" s="22"/>
      <c r="EN136" s="22"/>
    </row>
    <row r="137" spans="1:144" s="23" customFormat="1" ht="31.5">
      <c r="A137" s="24" t="s">
        <v>1273</v>
      </c>
      <c r="B137" s="24" t="s">
        <v>1274</v>
      </c>
      <c r="C137" s="13" t="s">
        <v>1274</v>
      </c>
      <c r="D137" s="13"/>
      <c r="E137" s="15" t="s">
        <v>188</v>
      </c>
      <c r="F137" s="25" t="s">
        <v>189</v>
      </c>
      <c r="G137" s="25"/>
      <c r="H137" s="25"/>
      <c r="I137" s="25"/>
      <c r="J137" s="25"/>
      <c r="K137" s="26"/>
      <c r="L137" s="26" t="str">
        <f>IF(COUNTIF(K:K,K137)=0,"",COUNTIF(K:K,K137))</f>
        <v/>
      </c>
      <c r="M137" s="13" t="s">
        <v>190</v>
      </c>
      <c r="N137" s="13" t="s">
        <v>191</v>
      </c>
      <c r="O137" s="18" t="s">
        <v>1275</v>
      </c>
      <c r="P137" s="13">
        <f>COUNTIF(Q137:AC137,"Y")</f>
        <v>0</v>
      </c>
      <c r="Q137" s="19"/>
      <c r="R137" s="19" t="s">
        <v>179</v>
      </c>
      <c r="S137" s="19" t="s">
        <v>178</v>
      </c>
      <c r="T137" s="19" t="s">
        <v>179</v>
      </c>
      <c r="U137" s="19" t="s">
        <v>178</v>
      </c>
      <c r="V137" s="19" t="s">
        <v>179</v>
      </c>
      <c r="W137" s="19" t="s">
        <v>179</v>
      </c>
      <c r="X137" s="19" t="s">
        <v>179</v>
      </c>
      <c r="Y137" s="19" t="s">
        <v>179</v>
      </c>
      <c r="Z137" s="19" t="s">
        <v>179</v>
      </c>
      <c r="AA137" s="19" t="s">
        <v>179</v>
      </c>
      <c r="AB137" s="19" t="s">
        <v>179</v>
      </c>
      <c r="AC137" s="19" t="s">
        <v>179</v>
      </c>
      <c r="AD137" s="13"/>
      <c r="AE137" s="13"/>
      <c r="AF137" s="14"/>
      <c r="AG137" s="14" t="s">
        <v>170</v>
      </c>
      <c r="AH137" s="14"/>
      <c r="AI137" s="14" t="s">
        <v>170</v>
      </c>
      <c r="AJ137" s="14"/>
      <c r="AK137" s="14"/>
      <c r="AL137" s="14" t="s">
        <v>170</v>
      </c>
      <c r="AM137" s="14"/>
      <c r="AN137" s="14"/>
      <c r="AO137" s="14"/>
      <c r="AP137" s="14"/>
      <c r="AQ137" s="14"/>
      <c r="AR137" s="14"/>
      <c r="AS137" s="14"/>
      <c r="AT137" s="14" t="s">
        <v>170</v>
      </c>
      <c r="AU137" s="14"/>
      <c r="AV137" s="14"/>
      <c r="AW137" s="14"/>
      <c r="AX137" s="14"/>
      <c r="AY137" s="14"/>
      <c r="AZ137" s="14"/>
      <c r="BA137" s="14"/>
      <c r="BB137" s="14"/>
      <c r="BC137" s="14"/>
      <c r="BD137" s="14"/>
      <c r="BE137" s="14"/>
      <c r="BF137" s="14"/>
      <c r="BG137" s="14"/>
      <c r="BH137" s="14"/>
      <c r="BI137" s="14"/>
      <c r="BJ137" s="14"/>
      <c r="BK137" s="14"/>
      <c r="BL137" s="14"/>
      <c r="BM137" s="14"/>
      <c r="BN137" s="14" t="s">
        <v>170</v>
      </c>
      <c r="BO137" s="14"/>
      <c r="BP137" s="14"/>
      <c r="BQ137" s="14"/>
      <c r="BR137" s="14"/>
      <c r="BS137" s="13"/>
      <c r="BT137" s="13" t="s">
        <v>193</v>
      </c>
      <c r="BU137" s="13"/>
      <c r="BV137" s="22"/>
      <c r="BW137" s="18" t="s">
        <v>1276</v>
      </c>
      <c r="BX137" s="13" t="s">
        <v>798</v>
      </c>
      <c r="BY137" s="13" t="s">
        <v>195</v>
      </c>
      <c r="BZ137" s="13"/>
      <c r="CA137" s="19" t="s">
        <v>179</v>
      </c>
      <c r="CB137" s="19"/>
      <c r="CC137" s="19" t="s">
        <v>179</v>
      </c>
      <c r="CD137" s="19"/>
      <c r="CE137" s="19"/>
      <c r="CF137" s="19" t="s">
        <v>179</v>
      </c>
      <c r="CG137" s="19" t="s">
        <v>179</v>
      </c>
      <c r="CH137" s="19"/>
      <c r="CI137" s="19" t="s">
        <v>179</v>
      </c>
      <c r="CJ137" s="19" t="s">
        <v>179</v>
      </c>
      <c r="CK137" s="19" t="s">
        <v>179</v>
      </c>
      <c r="CL137" s="19" t="s">
        <v>179</v>
      </c>
      <c r="CM137" s="13"/>
      <c r="CN137" s="13"/>
      <c r="CO137" s="19" t="s">
        <v>179</v>
      </c>
      <c r="CP137" s="19"/>
      <c r="CQ137" s="19" t="s">
        <v>179</v>
      </c>
      <c r="CR137" s="19"/>
      <c r="CS137" s="19"/>
      <c r="CT137" s="19" t="s">
        <v>179</v>
      </c>
      <c r="CU137" s="19" t="s">
        <v>179</v>
      </c>
      <c r="CV137" s="19"/>
      <c r="CW137" s="19" t="s">
        <v>179</v>
      </c>
      <c r="CX137" s="19" t="s">
        <v>179</v>
      </c>
      <c r="CY137" s="19" t="s">
        <v>179</v>
      </c>
      <c r="CZ137" s="19" t="s">
        <v>179</v>
      </c>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t="s">
        <v>873</v>
      </c>
      <c r="DX137" s="22">
        <f>COUNTIF(A:A,A137)</f>
        <v>1</v>
      </c>
      <c r="DY137" s="19"/>
      <c r="DZ137" s="19"/>
      <c r="EA137" s="19"/>
      <c r="EB137" s="29"/>
      <c r="EC137" s="29"/>
      <c r="ED137" s="29"/>
      <c r="EE137" s="29"/>
      <c r="EF137" s="29"/>
      <c r="EG137" s="29"/>
      <c r="EH137" s="29"/>
      <c r="EI137" s="20" t="s">
        <v>201</v>
      </c>
      <c r="EJ137" s="22" t="str">
        <f>_xlfn.CONCAT(AF137:BQ137)</f>
        <v>YYYYY</v>
      </c>
      <c r="EK137" s="22"/>
      <c r="EL137" s="22"/>
      <c r="EM137" s="22"/>
      <c r="EN137" s="22"/>
    </row>
    <row r="138" spans="1:144" s="23" customFormat="1" ht="110.25">
      <c r="A138" s="24" t="s">
        <v>1277</v>
      </c>
      <c r="B138" s="24" t="s">
        <v>1278</v>
      </c>
      <c r="C138" s="13" t="s">
        <v>1279</v>
      </c>
      <c r="D138" s="13"/>
      <c r="E138" s="15" t="s">
        <v>188</v>
      </c>
      <c r="F138" s="25" t="s">
        <v>214</v>
      </c>
      <c r="G138" s="25"/>
      <c r="H138" s="25"/>
      <c r="I138" s="25"/>
      <c r="J138" s="25"/>
      <c r="K138" s="26"/>
      <c r="L138" s="26" t="str">
        <f>IF(COUNTIF(K:K,K138)=0,"",COUNTIF(K:K,K138))</f>
        <v/>
      </c>
      <c r="M138" s="13" t="s">
        <v>176</v>
      </c>
      <c r="N138" s="13" t="s">
        <v>277</v>
      </c>
      <c r="O138" s="27" t="s">
        <v>1280</v>
      </c>
      <c r="P138" s="13">
        <f>COUNTIF(Q138:AC138,"Y")</f>
        <v>1</v>
      </c>
      <c r="Q138" s="19"/>
      <c r="R138" s="19" t="s">
        <v>179</v>
      </c>
      <c r="S138" s="19" t="s">
        <v>178</v>
      </c>
      <c r="T138" s="19" t="s">
        <v>179</v>
      </c>
      <c r="U138" s="19" t="s">
        <v>178</v>
      </c>
      <c r="V138" s="19" t="s">
        <v>178</v>
      </c>
      <c r="W138" s="19" t="s">
        <v>179</v>
      </c>
      <c r="X138" s="19" t="s">
        <v>179</v>
      </c>
      <c r="Y138" s="19" t="s">
        <v>179</v>
      </c>
      <c r="Z138" s="19" t="s">
        <v>179</v>
      </c>
      <c r="AA138" s="19" t="s">
        <v>170</v>
      </c>
      <c r="AB138" s="19" t="s">
        <v>179</v>
      </c>
      <c r="AC138" s="19" t="s">
        <v>179</v>
      </c>
      <c r="AD138" s="13"/>
      <c r="AE138" s="13"/>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3"/>
      <c r="BT138" s="13" t="s">
        <v>229</v>
      </c>
      <c r="BU138" s="13"/>
      <c r="BV138" s="13" t="s">
        <v>535</v>
      </c>
      <c r="BW138" s="33" t="s">
        <v>1281</v>
      </c>
      <c r="BX138" s="13" t="s">
        <v>1130</v>
      </c>
      <c r="BY138" s="13"/>
      <c r="BZ138" s="13"/>
      <c r="CA138" s="19" t="s">
        <v>179</v>
      </c>
      <c r="CB138" s="19"/>
      <c r="CC138" s="19" t="s">
        <v>179</v>
      </c>
      <c r="CD138" s="19"/>
      <c r="CE138" s="19"/>
      <c r="CF138" s="19" t="s">
        <v>179</v>
      </c>
      <c r="CG138" s="19" t="s">
        <v>179</v>
      </c>
      <c r="CH138" s="19"/>
      <c r="CI138" s="19" t="s">
        <v>179</v>
      </c>
      <c r="CJ138" s="19" t="s">
        <v>179</v>
      </c>
      <c r="CK138" s="19" t="s">
        <v>179</v>
      </c>
      <c r="CL138" s="19" t="s">
        <v>179</v>
      </c>
      <c r="CM138" s="13"/>
      <c r="CN138" s="13"/>
      <c r="CO138" s="19" t="s">
        <v>179</v>
      </c>
      <c r="CP138" s="19"/>
      <c r="CQ138" s="19" t="s">
        <v>179</v>
      </c>
      <c r="CR138" s="19"/>
      <c r="CS138" s="19"/>
      <c r="CT138" s="19" t="s">
        <v>179</v>
      </c>
      <c r="CU138" s="19" t="s">
        <v>179</v>
      </c>
      <c r="CV138" s="19"/>
      <c r="CW138" s="19" t="s">
        <v>179</v>
      </c>
      <c r="CX138" s="19" t="s">
        <v>179</v>
      </c>
      <c r="CY138" s="19" t="s">
        <v>179</v>
      </c>
      <c r="CZ138" s="19" t="s">
        <v>179</v>
      </c>
      <c r="DA138" s="13" t="s">
        <v>535</v>
      </c>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t="s">
        <v>373</v>
      </c>
      <c r="DX138" s="22">
        <f>COUNTIF(A:A,A138)</f>
        <v>1</v>
      </c>
      <c r="DY138" s="19"/>
      <c r="DZ138" s="19"/>
      <c r="EA138" s="19"/>
      <c r="EB138" s="29"/>
      <c r="EC138" s="29"/>
      <c r="ED138" s="29"/>
      <c r="EE138" s="29"/>
      <c r="EF138" s="29"/>
      <c r="EG138" s="29"/>
      <c r="EH138" s="29"/>
      <c r="EI138" s="20" t="s">
        <v>1131</v>
      </c>
      <c r="EJ138" s="22" t="str">
        <f>_xlfn.CONCAT(AF138:BQ138)</f>
        <v/>
      </c>
      <c r="EK138" s="22"/>
      <c r="EL138" s="22"/>
      <c r="EM138" s="22"/>
      <c r="EN138" s="22"/>
    </row>
    <row r="139" spans="1:144" s="23" customFormat="1" ht="110.25">
      <c r="A139" s="13" t="s">
        <v>1282</v>
      </c>
      <c r="B139" s="14" t="s">
        <v>1283</v>
      </c>
      <c r="C139" s="13"/>
      <c r="D139" s="13"/>
      <c r="E139" s="15"/>
      <c r="F139" s="16"/>
      <c r="G139" s="16"/>
      <c r="H139" s="16"/>
      <c r="I139" s="16"/>
      <c r="J139" s="16"/>
      <c r="K139" s="17"/>
      <c r="L139" s="17"/>
      <c r="M139" s="13"/>
      <c r="N139" s="38" t="s">
        <v>168</v>
      </c>
      <c r="O139" s="27" t="s">
        <v>1284</v>
      </c>
      <c r="P139" s="13"/>
      <c r="Q139" s="19"/>
      <c r="R139" s="19"/>
      <c r="S139" s="19" t="s">
        <v>170</v>
      </c>
      <c r="T139" s="19"/>
      <c r="U139" s="19"/>
      <c r="V139" s="19"/>
      <c r="W139" s="19"/>
      <c r="X139" s="19"/>
      <c r="Y139" s="19"/>
      <c r="Z139" s="19"/>
      <c r="AA139" s="19"/>
      <c r="AB139" s="19"/>
      <c r="AC139" s="19"/>
      <c r="AD139" s="13"/>
      <c r="AE139" s="20"/>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3"/>
      <c r="BT139" s="13"/>
      <c r="BU139" s="13"/>
      <c r="BV139" s="13"/>
      <c r="BW139" s="27" t="s">
        <v>1285</v>
      </c>
      <c r="BX139" s="14" t="s">
        <v>1286</v>
      </c>
      <c r="BY139" s="13"/>
      <c r="BZ139" s="13"/>
      <c r="CA139" s="19"/>
      <c r="CB139" s="19"/>
      <c r="CC139" s="19"/>
      <c r="CD139" s="19"/>
      <c r="CE139" s="19"/>
      <c r="CF139" s="19"/>
      <c r="CG139" s="19"/>
      <c r="CH139" s="19"/>
      <c r="CI139" s="19"/>
      <c r="CJ139" s="19"/>
      <c r="CK139" s="19"/>
      <c r="CL139" s="19"/>
      <c r="CM139" s="13"/>
      <c r="CN139" s="13"/>
      <c r="CO139" s="19"/>
      <c r="CP139" s="19"/>
      <c r="CQ139" s="19"/>
      <c r="CR139" s="19"/>
      <c r="CS139" s="19"/>
      <c r="CT139" s="19"/>
      <c r="CU139" s="19"/>
      <c r="CV139" s="19"/>
      <c r="CW139" s="19"/>
      <c r="CX139" s="19"/>
      <c r="CY139" s="19"/>
      <c r="CZ139" s="19"/>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20"/>
      <c r="DX139" s="20"/>
      <c r="DY139" s="19"/>
      <c r="DZ139" s="19"/>
      <c r="EA139" s="19"/>
      <c r="EB139" s="20"/>
      <c r="EC139" s="20"/>
      <c r="ED139" s="20"/>
      <c r="EE139" s="20"/>
      <c r="EF139" s="20"/>
      <c r="EG139" s="20"/>
      <c r="EH139" s="20"/>
      <c r="EI139" s="20"/>
      <c r="EJ139" s="20"/>
      <c r="EK139" s="20"/>
      <c r="EL139" s="22"/>
      <c r="EM139" s="22"/>
      <c r="EN139" s="22"/>
    </row>
    <row r="140" spans="1:144" s="23" customFormat="1" ht="63">
      <c r="A140" s="24" t="s">
        <v>1287</v>
      </c>
      <c r="B140" s="13" t="s">
        <v>1288</v>
      </c>
      <c r="C140" s="13" t="s">
        <v>1289</v>
      </c>
      <c r="D140" s="13"/>
      <c r="E140" s="15"/>
      <c r="F140" s="25"/>
      <c r="G140" s="25"/>
      <c r="H140" s="25"/>
      <c r="I140" s="25"/>
      <c r="J140" s="25"/>
      <c r="K140" s="17"/>
      <c r="L140" s="26" t="str">
        <f>IF(COUNTIF(K:K,K140)=0,"",COUNTIF(K:K,K140))</f>
        <v/>
      </c>
      <c r="M140" s="13" t="s">
        <v>176</v>
      </c>
      <c r="N140" s="13" t="s">
        <v>168</v>
      </c>
      <c r="O140" s="41" t="s">
        <v>1290</v>
      </c>
      <c r="P140" s="13">
        <f>COUNTIF(Q140:AC140,"Y")</f>
        <v>4</v>
      </c>
      <c r="Q140" s="19"/>
      <c r="R140" s="19" t="s">
        <v>170</v>
      </c>
      <c r="S140" s="19" t="s">
        <v>170</v>
      </c>
      <c r="T140" s="19" t="s">
        <v>170</v>
      </c>
      <c r="U140" s="19" t="s">
        <v>178</v>
      </c>
      <c r="V140" s="19" t="s">
        <v>178</v>
      </c>
      <c r="W140" s="19" t="s">
        <v>179</v>
      </c>
      <c r="X140" s="19" t="s">
        <v>179</v>
      </c>
      <c r="Y140" s="19" t="s">
        <v>179</v>
      </c>
      <c r="Z140" s="19" t="s">
        <v>179</v>
      </c>
      <c r="AA140" s="19" t="s">
        <v>170</v>
      </c>
      <c r="AB140" s="19" t="s">
        <v>179</v>
      </c>
      <c r="AC140" s="19" t="s">
        <v>179</v>
      </c>
      <c r="AD140" s="13"/>
      <c r="AE140" s="13"/>
      <c r="AF140" s="14"/>
      <c r="AG140" s="14"/>
      <c r="AH140" s="38" t="s">
        <v>170</v>
      </c>
      <c r="AI140" s="38" t="s">
        <v>227</v>
      </c>
      <c r="AJ140" s="38" t="s">
        <v>170</v>
      </c>
      <c r="AK140" s="38" t="s">
        <v>170</v>
      </c>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3"/>
      <c r="BT140" s="13" t="s">
        <v>229</v>
      </c>
      <c r="BU140" s="13"/>
      <c r="BV140" s="22"/>
      <c r="BW140" s="28" t="s">
        <v>1291</v>
      </c>
      <c r="BX140" s="13" t="s">
        <v>1292</v>
      </c>
      <c r="BY140" s="13"/>
      <c r="BZ140" s="13"/>
      <c r="CA140" s="19" t="s">
        <v>179</v>
      </c>
      <c r="CB140" s="19"/>
      <c r="CC140" s="19" t="s">
        <v>179</v>
      </c>
      <c r="CD140" s="19"/>
      <c r="CE140" s="19"/>
      <c r="CF140" s="19" t="s">
        <v>179</v>
      </c>
      <c r="CG140" s="19" t="s">
        <v>179</v>
      </c>
      <c r="CH140" s="19"/>
      <c r="CI140" s="19" t="s">
        <v>179</v>
      </c>
      <c r="CJ140" s="19" t="s">
        <v>179</v>
      </c>
      <c r="CK140" s="19" t="s">
        <v>179</v>
      </c>
      <c r="CL140" s="19" t="s">
        <v>179</v>
      </c>
      <c r="CM140" s="13"/>
      <c r="CN140" s="13"/>
      <c r="CO140" s="19" t="s">
        <v>179</v>
      </c>
      <c r="CP140" s="19"/>
      <c r="CQ140" s="19" t="s">
        <v>179</v>
      </c>
      <c r="CR140" s="19"/>
      <c r="CS140" s="19"/>
      <c r="CT140" s="19" t="s">
        <v>179</v>
      </c>
      <c r="CU140" s="19" t="s">
        <v>179</v>
      </c>
      <c r="CV140" s="19"/>
      <c r="CW140" s="19" t="s">
        <v>179</v>
      </c>
      <c r="CX140" s="19" t="s">
        <v>179</v>
      </c>
      <c r="CY140" s="19" t="s">
        <v>179</v>
      </c>
      <c r="CZ140" s="19" t="s">
        <v>179</v>
      </c>
      <c r="DA140" s="13" t="s">
        <v>1293</v>
      </c>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22">
        <f>COUNTIF(A:A,A140)</f>
        <v>1</v>
      </c>
      <c r="DY140" s="19"/>
      <c r="DZ140" s="19"/>
      <c r="EA140" s="19"/>
      <c r="EB140" s="40" t="s">
        <v>1294</v>
      </c>
      <c r="EC140" s="29"/>
      <c r="ED140" s="29"/>
      <c r="EE140" s="29"/>
      <c r="EF140" s="29"/>
      <c r="EG140" s="29"/>
      <c r="EH140" s="29"/>
      <c r="EI140" s="20" t="s">
        <v>1173</v>
      </c>
      <c r="EJ140" s="22" t="str">
        <f>_xlfn.CONCAT(AF140:BQ140)</f>
        <v>Y YY</v>
      </c>
      <c r="EK140" s="20"/>
      <c r="EL140" s="22"/>
      <c r="EM140" s="38" t="s">
        <v>1295</v>
      </c>
      <c r="EN140" s="22"/>
    </row>
    <row r="141" spans="1:144" s="23" customFormat="1" ht="63">
      <c r="A141" s="24" t="s">
        <v>1296</v>
      </c>
      <c r="B141" s="24" t="s">
        <v>1297</v>
      </c>
      <c r="C141" s="13" t="s">
        <v>1298</v>
      </c>
      <c r="D141" s="13"/>
      <c r="E141" s="15" t="s">
        <v>188</v>
      </c>
      <c r="F141" s="25" t="s">
        <v>189</v>
      </c>
      <c r="G141" s="25" t="s">
        <v>215</v>
      </c>
      <c r="H141" s="25"/>
      <c r="I141" s="35"/>
      <c r="J141" s="25"/>
      <c r="K141" s="26"/>
      <c r="L141" s="26" t="str">
        <f>IF(COUNTIF(K:K,K141)=0,"",COUNTIF(K:K,K141))</f>
        <v/>
      </c>
      <c r="M141" s="13" t="s">
        <v>176</v>
      </c>
      <c r="N141" s="13" t="s">
        <v>310</v>
      </c>
      <c r="O141" s="37" t="s">
        <v>1299</v>
      </c>
      <c r="P141" s="13">
        <f>COUNTIF(Q141:AC141,"Y")</f>
        <v>5</v>
      </c>
      <c r="Q141" s="19"/>
      <c r="R141" s="19" t="s">
        <v>170</v>
      </c>
      <c r="S141" s="19" t="s">
        <v>170</v>
      </c>
      <c r="T141" s="19" t="s">
        <v>179</v>
      </c>
      <c r="U141" s="19" t="s">
        <v>170</v>
      </c>
      <c r="V141" s="19" t="s">
        <v>170</v>
      </c>
      <c r="W141" s="19" t="s">
        <v>170</v>
      </c>
      <c r="X141" s="19" t="s">
        <v>179</v>
      </c>
      <c r="Y141" s="19" t="s">
        <v>179</v>
      </c>
      <c r="Z141" s="19" t="s">
        <v>179</v>
      </c>
      <c r="AA141" s="19" t="s">
        <v>179</v>
      </c>
      <c r="AB141" s="19" t="s">
        <v>179</v>
      </c>
      <c r="AC141" s="19" t="s">
        <v>179</v>
      </c>
      <c r="AD141" s="13"/>
      <c r="AE141" s="13"/>
      <c r="AF141" s="38" t="s">
        <v>170</v>
      </c>
      <c r="AG141" s="38" t="s">
        <v>170</v>
      </c>
      <c r="AH141" s="38" t="s">
        <v>170</v>
      </c>
      <c r="AI141" s="38" t="s">
        <v>170</v>
      </c>
      <c r="AJ141" s="38" t="s">
        <v>227</v>
      </c>
      <c r="AK141" s="38" t="s">
        <v>170</v>
      </c>
      <c r="AL141" s="38" t="s">
        <v>170</v>
      </c>
      <c r="AM141" s="38" t="s">
        <v>227</v>
      </c>
      <c r="AN141" s="38" t="s">
        <v>227</v>
      </c>
      <c r="AO141" s="38" t="s">
        <v>227</v>
      </c>
      <c r="AP141" s="38" t="s">
        <v>227</v>
      </c>
      <c r="AQ141" s="38" t="s">
        <v>227</v>
      </c>
      <c r="AR141" s="38" t="s">
        <v>227</v>
      </c>
      <c r="AS141" s="38" t="s">
        <v>227</v>
      </c>
      <c r="AT141" s="38" t="s">
        <v>170</v>
      </c>
      <c r="AU141" s="38" t="s">
        <v>170</v>
      </c>
      <c r="AV141" s="38" t="s">
        <v>227</v>
      </c>
      <c r="AW141" s="38" t="s">
        <v>227</v>
      </c>
      <c r="AX141" s="38" t="s">
        <v>227</v>
      </c>
      <c r="AY141" s="38" t="s">
        <v>227</v>
      </c>
      <c r="AZ141" s="38" t="s">
        <v>227</v>
      </c>
      <c r="BA141" s="38" t="s">
        <v>227</v>
      </c>
      <c r="BB141" s="38" t="s">
        <v>227</v>
      </c>
      <c r="BC141" s="38" t="s">
        <v>227</v>
      </c>
      <c r="BD141" s="38" t="s">
        <v>227</v>
      </c>
      <c r="BE141" s="38" t="s">
        <v>227</v>
      </c>
      <c r="BF141" s="38" t="s">
        <v>227</v>
      </c>
      <c r="BG141" s="38" t="s">
        <v>227</v>
      </c>
      <c r="BH141" s="38" t="s">
        <v>227</v>
      </c>
      <c r="BI141" s="38" t="s">
        <v>227</v>
      </c>
      <c r="BJ141" s="38" t="s">
        <v>227</v>
      </c>
      <c r="BK141" s="38" t="s">
        <v>227</v>
      </c>
      <c r="BL141" s="38" t="s">
        <v>227</v>
      </c>
      <c r="BM141" s="38" t="s">
        <v>227</v>
      </c>
      <c r="BN141" s="38" t="s">
        <v>227</v>
      </c>
      <c r="BO141" s="38" t="s">
        <v>227</v>
      </c>
      <c r="BP141" s="38" t="s">
        <v>227</v>
      </c>
      <c r="BQ141" s="38" t="s">
        <v>227</v>
      </c>
      <c r="BR141" s="14"/>
      <c r="BS141" s="13" t="s">
        <v>1300</v>
      </c>
      <c r="BT141" s="13" t="s">
        <v>229</v>
      </c>
      <c r="BU141" s="13"/>
      <c r="BV141" s="22"/>
      <c r="BW141" s="28" t="s">
        <v>1301</v>
      </c>
      <c r="BX141" s="13" t="s">
        <v>1302</v>
      </c>
      <c r="BY141" s="13" t="s">
        <v>1303</v>
      </c>
      <c r="BZ141" s="13"/>
      <c r="CA141" s="19" t="s">
        <v>179</v>
      </c>
      <c r="CB141" s="19"/>
      <c r="CC141" s="19" t="s">
        <v>179</v>
      </c>
      <c r="CD141" s="19"/>
      <c r="CE141" s="19"/>
      <c r="CF141" s="19" t="s">
        <v>179</v>
      </c>
      <c r="CG141" s="19" t="s">
        <v>179</v>
      </c>
      <c r="CH141" s="19"/>
      <c r="CI141" s="19" t="s">
        <v>179</v>
      </c>
      <c r="CJ141" s="19" t="s">
        <v>179</v>
      </c>
      <c r="CK141" s="19" t="s">
        <v>179</v>
      </c>
      <c r="CL141" s="19" t="s">
        <v>179</v>
      </c>
      <c r="CM141" s="13"/>
      <c r="CN141" s="13"/>
      <c r="CO141" s="19" t="s">
        <v>179</v>
      </c>
      <c r="CP141" s="19"/>
      <c r="CQ141" s="19" t="s">
        <v>179</v>
      </c>
      <c r="CR141" s="19"/>
      <c r="CS141" s="19"/>
      <c r="CT141" s="19" t="s">
        <v>179</v>
      </c>
      <c r="CU141" s="19" t="s">
        <v>179</v>
      </c>
      <c r="CV141" s="19"/>
      <c r="CW141" s="19" t="s">
        <v>179</v>
      </c>
      <c r="CX141" s="19" t="s">
        <v>179</v>
      </c>
      <c r="CY141" s="19" t="s">
        <v>179</v>
      </c>
      <c r="CZ141" s="19" t="s">
        <v>179</v>
      </c>
      <c r="DA141" s="30" t="s">
        <v>1304</v>
      </c>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t="s">
        <v>1305</v>
      </c>
      <c r="DX141" s="22">
        <f>COUNTIF(A:A,A141)</f>
        <v>1</v>
      </c>
      <c r="DY141" s="19"/>
      <c r="DZ141" s="19"/>
      <c r="EA141" s="19"/>
      <c r="EB141" s="29"/>
      <c r="EC141" s="80" t="s">
        <v>1306</v>
      </c>
      <c r="ED141" s="40" t="s">
        <v>1307</v>
      </c>
      <c r="EE141" s="40"/>
      <c r="EF141" s="40"/>
      <c r="EG141" s="40"/>
      <c r="EH141" s="40"/>
      <c r="EI141" s="20" t="s">
        <v>741</v>
      </c>
      <c r="EJ141" s="22" t="str">
        <f>_xlfn.CONCAT(AF141:BQ141)</f>
        <v>YYYY YY       YY                      </v>
      </c>
      <c r="EK141" s="22"/>
      <c r="EL141" s="22"/>
      <c r="EM141" s="22"/>
      <c r="EN141" s="22"/>
    </row>
    <row r="142" spans="1:144" s="23" customFormat="1" ht="63">
      <c r="A142" s="24" t="s">
        <v>1308</v>
      </c>
      <c r="B142" s="24" t="s">
        <v>1309</v>
      </c>
      <c r="C142" s="13" t="s">
        <v>1298</v>
      </c>
      <c r="D142" s="13"/>
      <c r="E142" s="15" t="s">
        <v>188</v>
      </c>
      <c r="F142" s="25" t="s">
        <v>214</v>
      </c>
      <c r="G142" s="25" t="s">
        <v>215</v>
      </c>
      <c r="H142" s="25"/>
      <c r="I142" s="35"/>
      <c r="J142" s="25"/>
      <c r="K142" s="26"/>
      <c r="L142" s="26" t="str">
        <f>IF(COUNTIF(K:K,K142)=0,"",COUNTIF(K:K,K142))</f>
        <v/>
      </c>
      <c r="M142" s="13" t="s">
        <v>176</v>
      </c>
      <c r="N142" s="13" t="s">
        <v>294</v>
      </c>
      <c r="O142" s="37" t="s">
        <v>1299</v>
      </c>
      <c r="P142" s="13">
        <f>COUNTIF(Q142:AC142,"Y")</f>
        <v>7</v>
      </c>
      <c r="Q142" s="19"/>
      <c r="R142" s="19" t="s">
        <v>170</v>
      </c>
      <c r="S142" s="19" t="s">
        <v>170</v>
      </c>
      <c r="T142" s="19" t="s">
        <v>170</v>
      </c>
      <c r="U142" s="19"/>
      <c r="V142" s="19" t="s">
        <v>178</v>
      </c>
      <c r="W142" s="19" t="s">
        <v>179</v>
      </c>
      <c r="X142" s="19" t="s">
        <v>179</v>
      </c>
      <c r="Y142" s="19" t="s">
        <v>170</v>
      </c>
      <c r="Z142" s="19" t="s">
        <v>179</v>
      </c>
      <c r="AA142" s="19" t="s">
        <v>170</v>
      </c>
      <c r="AB142" s="19" t="s">
        <v>170</v>
      </c>
      <c r="AC142" s="19" t="s">
        <v>170</v>
      </c>
      <c r="AD142" s="13"/>
      <c r="AE142" s="13"/>
      <c r="AF142" s="38" t="s">
        <v>170</v>
      </c>
      <c r="AG142" s="38" t="s">
        <v>170</v>
      </c>
      <c r="AH142" s="38" t="s">
        <v>170</v>
      </c>
      <c r="AI142" s="38" t="s">
        <v>170</v>
      </c>
      <c r="AJ142" s="38" t="s">
        <v>227</v>
      </c>
      <c r="AK142" s="38" t="s">
        <v>170</v>
      </c>
      <c r="AL142" s="38" t="s">
        <v>170</v>
      </c>
      <c r="AM142" s="38" t="s">
        <v>227</v>
      </c>
      <c r="AN142" s="38" t="s">
        <v>227</v>
      </c>
      <c r="AO142" s="38" t="s">
        <v>227</v>
      </c>
      <c r="AP142" s="38" t="s">
        <v>227</v>
      </c>
      <c r="AQ142" s="38" t="s">
        <v>227</v>
      </c>
      <c r="AR142" s="38" t="s">
        <v>227</v>
      </c>
      <c r="AS142" s="38" t="s">
        <v>227</v>
      </c>
      <c r="AT142" s="38" t="s">
        <v>170</v>
      </c>
      <c r="AU142" s="38" t="s">
        <v>170</v>
      </c>
      <c r="AV142" s="38" t="s">
        <v>227</v>
      </c>
      <c r="AW142" s="38" t="s">
        <v>227</v>
      </c>
      <c r="AX142" s="38" t="s">
        <v>227</v>
      </c>
      <c r="AY142" s="38" t="s">
        <v>227</v>
      </c>
      <c r="AZ142" s="38" t="s">
        <v>227</v>
      </c>
      <c r="BA142" s="38" t="s">
        <v>227</v>
      </c>
      <c r="BB142" s="38" t="s">
        <v>227</v>
      </c>
      <c r="BC142" s="38" t="s">
        <v>227</v>
      </c>
      <c r="BD142" s="38" t="s">
        <v>227</v>
      </c>
      <c r="BE142" s="38" t="s">
        <v>227</v>
      </c>
      <c r="BF142" s="38" t="s">
        <v>227</v>
      </c>
      <c r="BG142" s="38" t="s">
        <v>227</v>
      </c>
      <c r="BH142" s="38" t="s">
        <v>227</v>
      </c>
      <c r="BI142" s="38" t="s">
        <v>227</v>
      </c>
      <c r="BJ142" s="38" t="s">
        <v>227</v>
      </c>
      <c r="BK142" s="38" t="s">
        <v>227</v>
      </c>
      <c r="BL142" s="38" t="s">
        <v>227</v>
      </c>
      <c r="BM142" s="38" t="s">
        <v>227</v>
      </c>
      <c r="BN142" s="38" t="s">
        <v>227</v>
      </c>
      <c r="BO142" s="38" t="s">
        <v>227</v>
      </c>
      <c r="BP142" s="38" t="s">
        <v>227</v>
      </c>
      <c r="BQ142" s="38" t="s">
        <v>227</v>
      </c>
      <c r="BR142" s="14"/>
      <c r="BS142" s="13" t="s">
        <v>1300</v>
      </c>
      <c r="BT142" s="13" t="s">
        <v>975</v>
      </c>
      <c r="BU142" s="13" t="s">
        <v>1310</v>
      </c>
      <c r="BV142" s="22"/>
      <c r="BW142" s="28" t="s">
        <v>1301</v>
      </c>
      <c r="BX142" s="13" t="s">
        <v>1302</v>
      </c>
      <c r="BY142" s="13" t="s">
        <v>1303</v>
      </c>
      <c r="BZ142" s="13"/>
      <c r="CA142" s="19" t="s">
        <v>179</v>
      </c>
      <c r="CB142" s="19"/>
      <c r="CC142" s="19" t="s">
        <v>179</v>
      </c>
      <c r="CD142" s="19"/>
      <c r="CE142" s="19"/>
      <c r="CF142" s="19" t="s">
        <v>179</v>
      </c>
      <c r="CG142" s="19" t="s">
        <v>179</v>
      </c>
      <c r="CH142" s="19"/>
      <c r="CI142" s="19" t="s">
        <v>179</v>
      </c>
      <c r="CJ142" s="19" t="s">
        <v>179</v>
      </c>
      <c r="CK142" s="19" t="s">
        <v>179</v>
      </c>
      <c r="CL142" s="19" t="s">
        <v>179</v>
      </c>
      <c r="CM142" s="13"/>
      <c r="CN142" s="13"/>
      <c r="CO142" s="19" t="s">
        <v>179</v>
      </c>
      <c r="CP142" s="19"/>
      <c r="CQ142" s="19" t="s">
        <v>179</v>
      </c>
      <c r="CR142" s="19"/>
      <c r="CS142" s="19"/>
      <c r="CT142" s="19" t="s">
        <v>179</v>
      </c>
      <c r="CU142" s="19" t="s">
        <v>179</v>
      </c>
      <c r="CV142" s="19"/>
      <c r="CW142" s="19" t="s">
        <v>179</v>
      </c>
      <c r="CX142" s="19" t="s">
        <v>179</v>
      </c>
      <c r="CY142" s="19" t="s">
        <v>179</v>
      </c>
      <c r="CZ142" s="19" t="s">
        <v>179</v>
      </c>
      <c r="DA142" s="13"/>
      <c r="DB142" s="13"/>
      <c r="DC142" s="13" t="s">
        <v>170</v>
      </c>
      <c r="DD142" s="13" t="s">
        <v>170</v>
      </c>
      <c r="DE142" s="13" t="s">
        <v>170</v>
      </c>
      <c r="DF142" s="13"/>
      <c r="DG142" s="13"/>
      <c r="DH142" s="13" t="s">
        <v>170</v>
      </c>
      <c r="DI142" s="13"/>
      <c r="DJ142" s="13" t="s">
        <v>170</v>
      </c>
      <c r="DK142" s="13" t="s">
        <v>170</v>
      </c>
      <c r="DL142" s="13"/>
      <c r="DM142" s="13" t="s">
        <v>170</v>
      </c>
      <c r="DN142" s="13"/>
      <c r="DO142" s="13"/>
      <c r="DP142" s="13"/>
      <c r="DQ142" s="13" t="s">
        <v>170</v>
      </c>
      <c r="DR142" s="13"/>
      <c r="DS142" s="13" t="s">
        <v>170</v>
      </c>
      <c r="DT142" s="13"/>
      <c r="DU142" s="13"/>
      <c r="DV142" s="13"/>
      <c r="DW142" s="13" t="s">
        <v>1305</v>
      </c>
      <c r="DX142" s="22">
        <f>COUNTIF(A:A,A142)</f>
        <v>1</v>
      </c>
      <c r="DY142" s="19"/>
      <c r="DZ142" s="19"/>
      <c r="EA142" s="19"/>
      <c r="EB142" s="29"/>
      <c r="EC142" s="80" t="s">
        <v>1306</v>
      </c>
      <c r="ED142" s="40" t="s">
        <v>1307</v>
      </c>
      <c r="EE142" s="40"/>
      <c r="EF142" s="40"/>
      <c r="EG142" s="40"/>
      <c r="EH142" s="40"/>
      <c r="EI142" s="20" t="s">
        <v>741</v>
      </c>
      <c r="EJ142" s="22" t="str">
        <f>_xlfn.CONCAT(AF142:BQ142)</f>
        <v>YYYY YY       YY                      </v>
      </c>
      <c r="EK142" s="22"/>
      <c r="EL142" s="22"/>
      <c r="EM142" s="22"/>
      <c r="EN142" s="22"/>
    </row>
    <row r="143" spans="1:144" s="23" customFormat="1" ht="78.75">
      <c r="A143" s="24" t="s">
        <v>1311</v>
      </c>
      <c r="B143" s="13" t="s">
        <v>1312</v>
      </c>
      <c r="C143" s="13" t="s">
        <v>1313</v>
      </c>
      <c r="D143" s="13"/>
      <c r="E143" s="15"/>
      <c r="F143" s="25"/>
      <c r="G143" s="25"/>
      <c r="H143" s="25"/>
      <c r="I143" s="25"/>
      <c r="J143" s="25"/>
      <c r="K143" s="17"/>
      <c r="L143" s="26" t="str">
        <f>IF(COUNTIF(K:K,K143)=0,"",COUNTIF(K:K,K143))</f>
        <v/>
      </c>
      <c r="M143" s="13" t="s">
        <v>176</v>
      </c>
      <c r="N143" s="13" t="s">
        <v>168</v>
      </c>
      <c r="O143" s="41" t="s">
        <v>1314</v>
      </c>
      <c r="P143" s="13">
        <f>COUNTIF(Q143:AC143,"Y")</f>
        <v>1</v>
      </c>
      <c r="Q143" s="19"/>
      <c r="R143" s="19" t="s">
        <v>179</v>
      </c>
      <c r="S143" s="19" t="s">
        <v>178</v>
      </c>
      <c r="T143" s="19" t="s">
        <v>170</v>
      </c>
      <c r="U143" s="19" t="s">
        <v>178</v>
      </c>
      <c r="V143" s="19" t="s">
        <v>178</v>
      </c>
      <c r="W143" s="19" t="s">
        <v>179</v>
      </c>
      <c r="X143" s="19" t="s">
        <v>179</v>
      </c>
      <c r="Y143" s="19" t="s">
        <v>179</v>
      </c>
      <c r="Z143" s="19" t="s">
        <v>179</v>
      </c>
      <c r="AA143" s="19" t="s">
        <v>179</v>
      </c>
      <c r="AB143" s="19" t="s">
        <v>179</v>
      </c>
      <c r="AC143" s="19" t="s">
        <v>179</v>
      </c>
      <c r="AD143" s="13"/>
      <c r="AE143" s="13"/>
      <c r="AF143" s="14" t="s">
        <v>178</v>
      </c>
      <c r="AG143" s="14" t="s">
        <v>170</v>
      </c>
      <c r="AH143" s="14" t="s">
        <v>178</v>
      </c>
      <c r="AI143" s="14" t="s">
        <v>178</v>
      </c>
      <c r="AJ143" s="14" t="s">
        <v>170</v>
      </c>
      <c r="AK143" s="14" t="s">
        <v>178</v>
      </c>
      <c r="AL143" s="14" t="s">
        <v>178</v>
      </c>
      <c r="AM143" s="14" t="s">
        <v>178</v>
      </c>
      <c r="AN143" s="14" t="s">
        <v>178</v>
      </c>
      <c r="AO143" s="14" t="s">
        <v>178</v>
      </c>
      <c r="AP143" s="14" t="s">
        <v>178</v>
      </c>
      <c r="AQ143" s="14" t="s">
        <v>178</v>
      </c>
      <c r="AR143" s="14" t="s">
        <v>178</v>
      </c>
      <c r="AS143" s="14" t="s">
        <v>178</v>
      </c>
      <c r="AT143" s="14" t="s">
        <v>178</v>
      </c>
      <c r="AU143" s="14" t="s">
        <v>178</v>
      </c>
      <c r="AV143" s="14" t="s">
        <v>178</v>
      </c>
      <c r="AW143" s="14" t="s">
        <v>178</v>
      </c>
      <c r="AX143" s="14" t="s">
        <v>178</v>
      </c>
      <c r="AY143" s="14" t="s">
        <v>178</v>
      </c>
      <c r="AZ143" s="14" t="s">
        <v>178</v>
      </c>
      <c r="BA143" s="14" t="s">
        <v>178</v>
      </c>
      <c r="BB143" s="14" t="s">
        <v>178</v>
      </c>
      <c r="BC143" s="14" t="s">
        <v>178</v>
      </c>
      <c r="BD143" s="14" t="s">
        <v>178</v>
      </c>
      <c r="BE143" s="14" t="s">
        <v>178</v>
      </c>
      <c r="BF143" s="14" t="s">
        <v>178</v>
      </c>
      <c r="BG143" s="14" t="s">
        <v>178</v>
      </c>
      <c r="BH143" s="14" t="s">
        <v>178</v>
      </c>
      <c r="BI143" s="14" t="s">
        <v>178</v>
      </c>
      <c r="BJ143" s="14" t="s">
        <v>178</v>
      </c>
      <c r="BK143" s="14" t="s">
        <v>178</v>
      </c>
      <c r="BL143" s="14" t="s">
        <v>178</v>
      </c>
      <c r="BM143" s="14" t="s">
        <v>178</v>
      </c>
      <c r="BN143" s="14" t="s">
        <v>178</v>
      </c>
      <c r="BO143" s="14" t="s">
        <v>178</v>
      </c>
      <c r="BP143" s="14" t="s">
        <v>178</v>
      </c>
      <c r="BQ143" s="14" t="s">
        <v>178</v>
      </c>
      <c r="BR143" s="14"/>
      <c r="BS143" s="13"/>
      <c r="BT143" s="13" t="s">
        <v>252</v>
      </c>
      <c r="BU143" s="13"/>
      <c r="BV143" s="22"/>
      <c r="BW143" s="28" t="s">
        <v>1315</v>
      </c>
      <c r="BX143" s="13" t="s">
        <v>1316</v>
      </c>
      <c r="BY143" s="13"/>
      <c r="BZ143" s="13"/>
      <c r="CA143" s="19" t="s">
        <v>179</v>
      </c>
      <c r="CB143" s="19"/>
      <c r="CC143" s="19" t="s">
        <v>179</v>
      </c>
      <c r="CD143" s="19"/>
      <c r="CE143" s="19"/>
      <c r="CF143" s="19" t="s">
        <v>179</v>
      </c>
      <c r="CG143" s="19" t="s">
        <v>179</v>
      </c>
      <c r="CH143" s="19"/>
      <c r="CI143" s="19" t="s">
        <v>179</v>
      </c>
      <c r="CJ143" s="19" t="s">
        <v>179</v>
      </c>
      <c r="CK143" s="19" t="s">
        <v>179</v>
      </c>
      <c r="CL143" s="19" t="s">
        <v>179</v>
      </c>
      <c r="CM143" s="13"/>
      <c r="CN143" s="13"/>
      <c r="CO143" s="19" t="s">
        <v>179</v>
      </c>
      <c r="CP143" s="19"/>
      <c r="CQ143" s="19" t="s">
        <v>179</v>
      </c>
      <c r="CR143" s="19"/>
      <c r="CS143" s="19"/>
      <c r="CT143" s="19" t="s">
        <v>179</v>
      </c>
      <c r="CU143" s="19" t="s">
        <v>179</v>
      </c>
      <c r="CV143" s="19"/>
      <c r="CW143" s="19" t="s">
        <v>179</v>
      </c>
      <c r="CX143" s="19" t="s">
        <v>179</v>
      </c>
      <c r="CY143" s="19" t="s">
        <v>179</v>
      </c>
      <c r="CZ143" s="19" t="s">
        <v>179</v>
      </c>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22">
        <f>COUNTIF(A:A,A143)</f>
        <v>1</v>
      </c>
      <c r="DY143" s="19"/>
      <c r="DZ143" s="19"/>
      <c r="EA143" s="19"/>
      <c r="EB143" s="40" t="s">
        <v>1317</v>
      </c>
      <c r="EC143" s="29"/>
      <c r="ED143" s="29"/>
      <c r="EE143" s="29"/>
      <c r="EF143" s="29"/>
      <c r="EG143" s="29"/>
      <c r="EH143" s="29"/>
      <c r="EI143" s="20" t="s">
        <v>222</v>
      </c>
      <c r="EJ143" s="22" t="str">
        <f>_xlfn.CONCAT(AF143:BQ143)</f>
        <v>YY</v>
      </c>
      <c r="EK143" s="20"/>
      <c r="EL143" s="22"/>
      <c r="EM143" s="22"/>
      <c r="EN143" s="22"/>
    </row>
    <row r="144" spans="1:144" s="23" customFormat="1" ht="126">
      <c r="A144" s="13" t="s">
        <v>1318</v>
      </c>
      <c r="B144" s="14" t="s">
        <v>1319</v>
      </c>
      <c r="C144" s="13"/>
      <c r="D144" s="13"/>
      <c r="E144" s="15"/>
      <c r="F144" s="16"/>
      <c r="G144" s="16"/>
      <c r="H144" s="16"/>
      <c r="I144" s="16"/>
      <c r="J144" s="16"/>
      <c r="K144" s="17"/>
      <c r="L144" s="17"/>
      <c r="M144" s="13"/>
      <c r="N144" s="38" t="s">
        <v>168</v>
      </c>
      <c r="O144" s="27" t="s">
        <v>1320</v>
      </c>
      <c r="P144" s="13"/>
      <c r="Q144" s="19"/>
      <c r="R144" s="19"/>
      <c r="S144" s="19" t="s">
        <v>170</v>
      </c>
      <c r="T144" s="19"/>
      <c r="U144" s="19"/>
      <c r="V144" s="19"/>
      <c r="W144" s="19"/>
      <c r="X144" s="19"/>
      <c r="Y144" s="19"/>
      <c r="Z144" s="19"/>
      <c r="AA144" s="19"/>
      <c r="AB144" s="19"/>
      <c r="AC144" s="19"/>
      <c r="AD144" s="13"/>
      <c r="AE144" s="20"/>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3"/>
      <c r="BT144" s="13"/>
      <c r="BU144" s="13"/>
      <c r="BV144" s="13"/>
      <c r="BW144" s="27" t="s">
        <v>1321</v>
      </c>
      <c r="BX144" s="14" t="s">
        <v>1322</v>
      </c>
      <c r="BY144" s="13"/>
      <c r="BZ144" s="13"/>
      <c r="CA144" s="19"/>
      <c r="CB144" s="19"/>
      <c r="CC144" s="19"/>
      <c r="CD144" s="19"/>
      <c r="CE144" s="19"/>
      <c r="CF144" s="19"/>
      <c r="CG144" s="19"/>
      <c r="CH144" s="19"/>
      <c r="CI144" s="19"/>
      <c r="CJ144" s="19"/>
      <c r="CK144" s="19"/>
      <c r="CL144" s="19"/>
      <c r="CM144" s="13"/>
      <c r="CN144" s="13"/>
      <c r="CO144" s="19"/>
      <c r="CP144" s="19"/>
      <c r="CQ144" s="19"/>
      <c r="CR144" s="19"/>
      <c r="CS144" s="19"/>
      <c r="CT144" s="19"/>
      <c r="CU144" s="19"/>
      <c r="CV144" s="19"/>
      <c r="CW144" s="19"/>
      <c r="CX144" s="19"/>
      <c r="CY144" s="19"/>
      <c r="CZ144" s="19"/>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20"/>
      <c r="DX144" s="20"/>
      <c r="DY144" s="19"/>
      <c r="DZ144" s="19"/>
      <c r="EA144" s="19"/>
      <c r="EB144" s="20"/>
      <c r="EC144" s="20"/>
      <c r="ED144" s="20"/>
      <c r="EE144" s="20"/>
      <c r="EF144" s="20"/>
      <c r="EG144" s="20"/>
      <c r="EH144" s="20"/>
      <c r="EI144" s="20"/>
      <c r="EJ144" s="20"/>
      <c r="EK144" s="20"/>
      <c r="EL144" s="22"/>
      <c r="EM144" s="22"/>
      <c r="EN144" s="22"/>
    </row>
    <row r="145" spans="1:144" s="23" customFormat="1" ht="94.5">
      <c r="A145" s="24" t="s">
        <v>1323</v>
      </c>
      <c r="B145" s="24" t="s">
        <v>1324</v>
      </c>
      <c r="C145" s="13" t="s">
        <v>1324</v>
      </c>
      <c r="D145" s="13"/>
      <c r="E145" s="15" t="s">
        <v>188</v>
      </c>
      <c r="F145" s="25" t="s">
        <v>214</v>
      </c>
      <c r="G145" s="25" t="s">
        <v>215</v>
      </c>
      <c r="H145" s="25"/>
      <c r="I145" s="35">
        <v>2</v>
      </c>
      <c r="J145" s="25"/>
      <c r="K145" s="26"/>
      <c r="L145" s="26" t="str">
        <f>IF(COUNTIF(K:K,K145)=0,"",COUNTIF(K:K,K145))</f>
        <v/>
      </c>
      <c r="M145" s="13" t="s">
        <v>176</v>
      </c>
      <c r="N145" s="13" t="s">
        <v>310</v>
      </c>
      <c r="O145" s="37" t="s">
        <v>1325</v>
      </c>
      <c r="P145" s="13">
        <f>COUNTIF(Q145:AC145,"Y")</f>
        <v>5</v>
      </c>
      <c r="Q145" s="19"/>
      <c r="R145" s="19" t="s">
        <v>170</v>
      </c>
      <c r="S145" s="19"/>
      <c r="T145" s="19" t="s">
        <v>170</v>
      </c>
      <c r="U145" s="19" t="s">
        <v>170</v>
      </c>
      <c r="V145" s="19" t="s">
        <v>178</v>
      </c>
      <c r="W145" s="19" t="s">
        <v>179</v>
      </c>
      <c r="X145" s="19" t="s">
        <v>170</v>
      </c>
      <c r="Y145" s="19" t="s">
        <v>170</v>
      </c>
      <c r="Z145" s="19" t="s">
        <v>179</v>
      </c>
      <c r="AA145" s="19" t="s">
        <v>179</v>
      </c>
      <c r="AB145" s="19" t="s">
        <v>179</v>
      </c>
      <c r="AC145" s="19" t="s">
        <v>179</v>
      </c>
      <c r="AD145" s="13"/>
      <c r="AE145" s="13"/>
      <c r="AF145" s="38"/>
      <c r="AG145" s="38" t="s">
        <v>170</v>
      </c>
      <c r="AH145" s="38" t="s">
        <v>170</v>
      </c>
      <c r="AI145" s="38" t="s">
        <v>227</v>
      </c>
      <c r="AJ145" s="38" t="s">
        <v>227</v>
      </c>
      <c r="AK145" s="38" t="s">
        <v>170</v>
      </c>
      <c r="AL145" s="38" t="s">
        <v>227</v>
      </c>
      <c r="AM145" s="38" t="s">
        <v>227</v>
      </c>
      <c r="AN145" s="38" t="s">
        <v>227</v>
      </c>
      <c r="AO145" s="38" t="s">
        <v>227</v>
      </c>
      <c r="AP145" s="38" t="s">
        <v>227</v>
      </c>
      <c r="AQ145" s="38" t="s">
        <v>227</v>
      </c>
      <c r="AR145" s="38" t="s">
        <v>227</v>
      </c>
      <c r="AS145" s="38" t="s">
        <v>227</v>
      </c>
      <c r="AT145" s="38" t="s">
        <v>170</v>
      </c>
      <c r="AU145" s="38" t="s">
        <v>170</v>
      </c>
      <c r="AV145" s="38" t="s">
        <v>227</v>
      </c>
      <c r="AW145" s="38" t="s">
        <v>227</v>
      </c>
      <c r="AX145" s="38" t="s">
        <v>227</v>
      </c>
      <c r="AY145" s="38" t="s">
        <v>227</v>
      </c>
      <c r="AZ145" s="38" t="s">
        <v>227</v>
      </c>
      <c r="BA145" s="38" t="s">
        <v>227</v>
      </c>
      <c r="BB145" s="38" t="s">
        <v>227</v>
      </c>
      <c r="BC145" s="38" t="s">
        <v>227</v>
      </c>
      <c r="BD145" s="38" t="s">
        <v>227</v>
      </c>
      <c r="BE145" s="38" t="s">
        <v>227</v>
      </c>
      <c r="BF145" s="38" t="s">
        <v>227</v>
      </c>
      <c r="BG145" s="38" t="s">
        <v>227</v>
      </c>
      <c r="BH145" s="38" t="s">
        <v>227</v>
      </c>
      <c r="BI145" s="38" t="s">
        <v>227</v>
      </c>
      <c r="BJ145" s="38" t="s">
        <v>227</v>
      </c>
      <c r="BK145" s="38" t="s">
        <v>227</v>
      </c>
      <c r="BL145" s="38" t="s">
        <v>227</v>
      </c>
      <c r="BM145" s="38" t="s">
        <v>227</v>
      </c>
      <c r="BN145" s="38" t="s">
        <v>227</v>
      </c>
      <c r="BO145" s="38" t="s">
        <v>227</v>
      </c>
      <c r="BP145" s="38" t="s">
        <v>227</v>
      </c>
      <c r="BQ145" s="38" t="s">
        <v>227</v>
      </c>
      <c r="BR145" s="14"/>
      <c r="BS145" s="13" t="s">
        <v>228</v>
      </c>
      <c r="BT145" s="13" t="s">
        <v>252</v>
      </c>
      <c r="BU145" s="13"/>
      <c r="BV145" s="22"/>
      <c r="BW145" s="28" t="s">
        <v>1326</v>
      </c>
      <c r="BX145" s="13" t="s">
        <v>1327</v>
      </c>
      <c r="BY145" s="13" t="s">
        <v>1328</v>
      </c>
      <c r="BZ145" s="13"/>
      <c r="CA145" s="19" t="s">
        <v>179</v>
      </c>
      <c r="CB145" s="19"/>
      <c r="CC145" s="19" t="s">
        <v>179</v>
      </c>
      <c r="CD145" s="19"/>
      <c r="CE145" s="19"/>
      <c r="CF145" s="19" t="s">
        <v>179</v>
      </c>
      <c r="CG145" s="19" t="s">
        <v>179</v>
      </c>
      <c r="CH145" s="19"/>
      <c r="CI145" s="19" t="s">
        <v>179</v>
      </c>
      <c r="CJ145" s="19" t="s">
        <v>179</v>
      </c>
      <c r="CK145" s="19" t="s">
        <v>179</v>
      </c>
      <c r="CL145" s="19" t="s">
        <v>179</v>
      </c>
      <c r="CM145" s="13"/>
      <c r="CN145" s="13"/>
      <c r="CO145" s="19" t="s">
        <v>179</v>
      </c>
      <c r="CP145" s="19"/>
      <c r="CQ145" s="19" t="s">
        <v>179</v>
      </c>
      <c r="CR145" s="19"/>
      <c r="CS145" s="19"/>
      <c r="CT145" s="19" t="s">
        <v>179</v>
      </c>
      <c r="CU145" s="19" t="s">
        <v>179</v>
      </c>
      <c r="CV145" s="19"/>
      <c r="CW145" s="19" t="s">
        <v>179</v>
      </c>
      <c r="CX145" s="19" t="s">
        <v>179</v>
      </c>
      <c r="CY145" s="19" t="s">
        <v>179</v>
      </c>
      <c r="CZ145" s="19" t="s">
        <v>179</v>
      </c>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t="s">
        <v>1329</v>
      </c>
      <c r="DX145" s="22">
        <f>COUNTIF(A:A,A145)</f>
        <v>1</v>
      </c>
      <c r="DY145" s="19"/>
      <c r="DZ145" s="19"/>
      <c r="EA145" s="19"/>
      <c r="EB145" s="29"/>
      <c r="EC145" s="29"/>
      <c r="ED145" s="29"/>
      <c r="EE145" s="29"/>
      <c r="EF145" s="29"/>
      <c r="EG145" s="29"/>
      <c r="EH145" s="29"/>
      <c r="EI145" s="20" t="s">
        <v>185</v>
      </c>
      <c r="EJ145" s="22" t="str">
        <f>_xlfn.CONCAT(AF145:BQ145)</f>
        <v>YY  Y        YY                      </v>
      </c>
      <c r="EK145" s="22"/>
      <c r="EL145" s="22"/>
      <c r="EM145" s="22"/>
      <c r="EN145" s="22"/>
    </row>
    <row r="146" spans="1:144" s="23" customFormat="1" ht="94.5">
      <c r="A146" s="24" t="s">
        <v>1330</v>
      </c>
      <c r="B146" s="13" t="s">
        <v>1331</v>
      </c>
      <c r="C146" s="13" t="s">
        <v>1332</v>
      </c>
      <c r="D146" s="13"/>
      <c r="E146" s="15"/>
      <c r="F146" s="25"/>
      <c r="G146" s="25"/>
      <c r="H146" s="25"/>
      <c r="I146" s="25"/>
      <c r="J146" s="25"/>
      <c r="K146" s="17"/>
      <c r="L146" s="26" t="str">
        <f>IF(COUNTIF(K:K,K146)=0,"",COUNTIF(K:K,K146))</f>
        <v/>
      </c>
      <c r="M146" s="13" t="s">
        <v>176</v>
      </c>
      <c r="N146" s="13" t="s">
        <v>168</v>
      </c>
      <c r="O146" s="41" t="s">
        <v>1333</v>
      </c>
      <c r="P146" s="13">
        <f>COUNTIF(Q146:AC146,"Y")</f>
        <v>2</v>
      </c>
      <c r="Q146" s="19"/>
      <c r="R146" s="19" t="s">
        <v>179</v>
      </c>
      <c r="S146" s="19" t="s">
        <v>170</v>
      </c>
      <c r="T146" s="19" t="s">
        <v>170</v>
      </c>
      <c r="U146" s="19" t="s">
        <v>178</v>
      </c>
      <c r="V146" s="19" t="s">
        <v>178</v>
      </c>
      <c r="W146" s="19" t="s">
        <v>179</v>
      </c>
      <c r="X146" s="19" t="s">
        <v>179</v>
      </c>
      <c r="Y146" s="19" t="s">
        <v>179</v>
      </c>
      <c r="Z146" s="19" t="s">
        <v>179</v>
      </c>
      <c r="AA146" s="19" t="s">
        <v>179</v>
      </c>
      <c r="AB146" s="19" t="s">
        <v>179</v>
      </c>
      <c r="AC146" s="19" t="s">
        <v>179</v>
      </c>
      <c r="AD146" s="13"/>
      <c r="AE146" s="13"/>
      <c r="AF146" s="14" t="s">
        <v>178</v>
      </c>
      <c r="AG146" s="14" t="s">
        <v>170</v>
      </c>
      <c r="AH146" s="14" t="s">
        <v>178</v>
      </c>
      <c r="AI146" s="14" t="s">
        <v>178</v>
      </c>
      <c r="AJ146" s="14" t="s">
        <v>170</v>
      </c>
      <c r="AK146" s="14" t="s">
        <v>178</v>
      </c>
      <c r="AL146" s="14" t="s">
        <v>178</v>
      </c>
      <c r="AM146" s="14" t="s">
        <v>178</v>
      </c>
      <c r="AN146" s="14" t="s">
        <v>178</v>
      </c>
      <c r="AO146" s="14" t="s">
        <v>178</v>
      </c>
      <c r="AP146" s="14" t="s">
        <v>178</v>
      </c>
      <c r="AQ146" s="14" t="s">
        <v>178</v>
      </c>
      <c r="AR146" s="14" t="s">
        <v>178</v>
      </c>
      <c r="AS146" s="14" t="s">
        <v>178</v>
      </c>
      <c r="AT146" s="14" t="s">
        <v>178</v>
      </c>
      <c r="AU146" s="14" t="s">
        <v>178</v>
      </c>
      <c r="AV146" s="14" t="s">
        <v>178</v>
      </c>
      <c r="AW146" s="14" t="s">
        <v>178</v>
      </c>
      <c r="AX146" s="14" t="s">
        <v>178</v>
      </c>
      <c r="AY146" s="14" t="s">
        <v>178</v>
      </c>
      <c r="AZ146" s="14" t="s">
        <v>178</v>
      </c>
      <c r="BA146" s="14" t="s">
        <v>178</v>
      </c>
      <c r="BB146" s="14" t="s">
        <v>178</v>
      </c>
      <c r="BC146" s="14" t="s">
        <v>178</v>
      </c>
      <c r="BD146" s="14" t="s">
        <v>178</v>
      </c>
      <c r="BE146" s="14" t="s">
        <v>178</v>
      </c>
      <c r="BF146" s="14" t="s">
        <v>178</v>
      </c>
      <c r="BG146" s="14" t="s">
        <v>178</v>
      </c>
      <c r="BH146" s="14" t="s">
        <v>178</v>
      </c>
      <c r="BI146" s="14" t="s">
        <v>178</v>
      </c>
      <c r="BJ146" s="14" t="s">
        <v>178</v>
      </c>
      <c r="BK146" s="14" t="s">
        <v>178</v>
      </c>
      <c r="BL146" s="14" t="s">
        <v>178</v>
      </c>
      <c r="BM146" s="14" t="s">
        <v>178</v>
      </c>
      <c r="BN146" s="14" t="s">
        <v>178</v>
      </c>
      <c r="BO146" s="14" t="s">
        <v>178</v>
      </c>
      <c r="BP146" s="14" t="s">
        <v>178</v>
      </c>
      <c r="BQ146" s="14" t="s">
        <v>178</v>
      </c>
      <c r="BR146" s="14"/>
      <c r="BS146" s="13"/>
      <c r="BT146" s="13" t="s">
        <v>252</v>
      </c>
      <c r="BU146" s="13"/>
      <c r="BV146" s="22"/>
      <c r="BW146" s="28" t="s">
        <v>1334</v>
      </c>
      <c r="BX146" s="13" t="s">
        <v>1335</v>
      </c>
      <c r="BY146" s="13"/>
      <c r="BZ146" s="13"/>
      <c r="CA146" s="19" t="s">
        <v>179</v>
      </c>
      <c r="CB146" s="19"/>
      <c r="CC146" s="19" t="s">
        <v>179</v>
      </c>
      <c r="CD146" s="19"/>
      <c r="CE146" s="19"/>
      <c r="CF146" s="19" t="s">
        <v>179</v>
      </c>
      <c r="CG146" s="19" t="s">
        <v>179</v>
      </c>
      <c r="CH146" s="19"/>
      <c r="CI146" s="19" t="s">
        <v>179</v>
      </c>
      <c r="CJ146" s="19" t="s">
        <v>179</v>
      </c>
      <c r="CK146" s="19" t="s">
        <v>179</v>
      </c>
      <c r="CL146" s="19" t="s">
        <v>179</v>
      </c>
      <c r="CM146" s="13"/>
      <c r="CN146" s="13"/>
      <c r="CO146" s="19" t="s">
        <v>179</v>
      </c>
      <c r="CP146" s="19"/>
      <c r="CQ146" s="19" t="s">
        <v>179</v>
      </c>
      <c r="CR146" s="19"/>
      <c r="CS146" s="19"/>
      <c r="CT146" s="19" t="s">
        <v>179</v>
      </c>
      <c r="CU146" s="19" t="s">
        <v>179</v>
      </c>
      <c r="CV146" s="19"/>
      <c r="CW146" s="19" t="s">
        <v>179</v>
      </c>
      <c r="CX146" s="19" t="s">
        <v>179</v>
      </c>
      <c r="CY146" s="19" t="s">
        <v>179</v>
      </c>
      <c r="CZ146" s="19" t="s">
        <v>179</v>
      </c>
      <c r="DA146" s="13" t="s">
        <v>1336</v>
      </c>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22">
        <f>COUNTIF(A:A,A146)</f>
        <v>1</v>
      </c>
      <c r="DY146" s="19"/>
      <c r="DZ146" s="19"/>
      <c r="EA146" s="19"/>
      <c r="EB146" s="29"/>
      <c r="EC146" s="29"/>
      <c r="ED146" s="40" t="s">
        <v>1337</v>
      </c>
      <c r="EE146" s="40"/>
      <c r="EF146" s="40"/>
      <c r="EG146" s="40"/>
      <c r="EH146" s="40"/>
      <c r="EI146" s="20" t="s">
        <v>267</v>
      </c>
      <c r="EJ146" s="22" t="str">
        <f>_xlfn.CONCAT(AF146:BQ146)</f>
        <v>YY</v>
      </c>
      <c r="EK146" s="20"/>
      <c r="EL146" s="22"/>
      <c r="EM146" s="22"/>
      <c r="EN146" s="22"/>
    </row>
    <row r="147" spans="1:144" s="23" customFormat="1" ht="94.5">
      <c r="A147" s="24" t="s">
        <v>1338</v>
      </c>
      <c r="B147" s="24" t="s">
        <v>1339</v>
      </c>
      <c r="C147" s="13" t="s">
        <v>1340</v>
      </c>
      <c r="D147" s="13"/>
      <c r="E147" s="15" t="s">
        <v>188</v>
      </c>
      <c r="F147" s="25" t="s">
        <v>465</v>
      </c>
      <c r="G147" s="25" t="s">
        <v>215</v>
      </c>
      <c r="H147" s="25"/>
      <c r="I147" s="35"/>
      <c r="J147" s="25"/>
      <c r="K147" s="26" t="s">
        <v>1341</v>
      </c>
      <c r="L147" s="26">
        <f>IF(COUNTIF(K:K,K147)=0,"",COUNTIF(K:K,K147))</f>
        <v>1</v>
      </c>
      <c r="M147" s="13" t="s">
        <v>176</v>
      </c>
      <c r="N147" s="13" t="s">
        <v>310</v>
      </c>
      <c r="O147" s="27" t="s">
        <v>1342</v>
      </c>
      <c r="P147" s="13">
        <f>COUNTIF(Q147:AC147,"Y")</f>
        <v>2</v>
      </c>
      <c r="Q147" s="19"/>
      <c r="R147" s="19" t="s">
        <v>170</v>
      </c>
      <c r="S147" s="19" t="s">
        <v>170</v>
      </c>
      <c r="T147" s="19" t="s">
        <v>179</v>
      </c>
      <c r="U147" s="19" t="s">
        <v>178</v>
      </c>
      <c r="V147" s="19" t="s">
        <v>178</v>
      </c>
      <c r="W147" s="19" t="s">
        <v>179</v>
      </c>
      <c r="X147" s="19" t="s">
        <v>179</v>
      </c>
      <c r="Y147" s="19" t="s">
        <v>179</v>
      </c>
      <c r="Z147" s="19" t="s">
        <v>179</v>
      </c>
      <c r="AA147" s="19" t="s">
        <v>179</v>
      </c>
      <c r="AB147" s="19" t="s">
        <v>179</v>
      </c>
      <c r="AC147" s="19" t="s">
        <v>179</v>
      </c>
      <c r="AD147" s="13"/>
      <c r="AE147" s="13"/>
      <c r="AF147" s="38" t="s">
        <v>170</v>
      </c>
      <c r="AG147" s="38" t="s">
        <v>170</v>
      </c>
      <c r="AH147" s="38" t="s">
        <v>170</v>
      </c>
      <c r="AI147" s="38" t="s">
        <v>170</v>
      </c>
      <c r="AJ147" s="38" t="s">
        <v>170</v>
      </c>
      <c r="AK147" s="38" t="s">
        <v>170</v>
      </c>
      <c r="AL147" s="38" t="s">
        <v>170</v>
      </c>
      <c r="AM147" s="38" t="s">
        <v>227</v>
      </c>
      <c r="AN147" s="38" t="s">
        <v>227</v>
      </c>
      <c r="AO147" s="38" t="s">
        <v>227</v>
      </c>
      <c r="AP147" s="38" t="s">
        <v>170</v>
      </c>
      <c r="AQ147" s="38" t="s">
        <v>227</v>
      </c>
      <c r="AR147" s="38" t="s">
        <v>227</v>
      </c>
      <c r="AS147" s="38" t="s">
        <v>227</v>
      </c>
      <c r="AT147" s="38" t="s">
        <v>170</v>
      </c>
      <c r="AU147" s="38" t="s">
        <v>227</v>
      </c>
      <c r="AV147" s="38" t="s">
        <v>170</v>
      </c>
      <c r="AW147" s="38" t="s">
        <v>227</v>
      </c>
      <c r="AX147" s="38" t="s">
        <v>227</v>
      </c>
      <c r="AY147" s="38" t="s">
        <v>170</v>
      </c>
      <c r="AZ147" s="38" t="s">
        <v>170</v>
      </c>
      <c r="BA147" s="38" t="s">
        <v>227</v>
      </c>
      <c r="BB147" s="38" t="s">
        <v>170</v>
      </c>
      <c r="BC147" s="38" t="s">
        <v>170</v>
      </c>
      <c r="BD147" s="38" t="s">
        <v>170</v>
      </c>
      <c r="BE147" s="38" t="s">
        <v>227</v>
      </c>
      <c r="BF147" s="38" t="s">
        <v>170</v>
      </c>
      <c r="BG147" s="38" t="s">
        <v>170</v>
      </c>
      <c r="BH147" s="38" t="s">
        <v>227</v>
      </c>
      <c r="BI147" s="38" t="s">
        <v>227</v>
      </c>
      <c r="BJ147" s="38" t="s">
        <v>227</v>
      </c>
      <c r="BK147" s="38" t="s">
        <v>227</v>
      </c>
      <c r="BL147" s="38" t="s">
        <v>227</v>
      </c>
      <c r="BM147" s="38" t="s">
        <v>227</v>
      </c>
      <c r="BN147" s="38" t="s">
        <v>227</v>
      </c>
      <c r="BO147" s="38" t="s">
        <v>170</v>
      </c>
      <c r="BP147" s="38" t="s">
        <v>227</v>
      </c>
      <c r="BQ147" s="38" t="s">
        <v>227</v>
      </c>
      <c r="BR147" s="14"/>
      <c r="BS147" s="13"/>
      <c r="BT147" s="13" t="s">
        <v>252</v>
      </c>
      <c r="BU147" s="13"/>
      <c r="BV147" s="22"/>
      <c r="BW147" s="28" t="s">
        <v>1343</v>
      </c>
      <c r="BX147" s="13" t="s">
        <v>1344</v>
      </c>
      <c r="BY147" s="13"/>
      <c r="BZ147" s="13"/>
      <c r="CA147" s="19" t="s">
        <v>179</v>
      </c>
      <c r="CB147" s="19"/>
      <c r="CC147" s="19" t="s">
        <v>179</v>
      </c>
      <c r="CD147" s="19"/>
      <c r="CE147" s="19"/>
      <c r="CF147" s="19" t="s">
        <v>179</v>
      </c>
      <c r="CG147" s="19" t="s">
        <v>179</v>
      </c>
      <c r="CH147" s="19"/>
      <c r="CI147" s="19" t="s">
        <v>179</v>
      </c>
      <c r="CJ147" s="19" t="s">
        <v>179</v>
      </c>
      <c r="CK147" s="19" t="s">
        <v>179</v>
      </c>
      <c r="CL147" s="19" t="s">
        <v>179</v>
      </c>
      <c r="CM147" s="13"/>
      <c r="CN147" s="13"/>
      <c r="CO147" s="19" t="s">
        <v>179</v>
      </c>
      <c r="CP147" s="19"/>
      <c r="CQ147" s="19" t="s">
        <v>179</v>
      </c>
      <c r="CR147" s="19"/>
      <c r="CS147" s="19"/>
      <c r="CT147" s="19" t="s">
        <v>179</v>
      </c>
      <c r="CU147" s="19" t="s">
        <v>179</v>
      </c>
      <c r="CV147" s="19"/>
      <c r="CW147" s="19" t="s">
        <v>179</v>
      </c>
      <c r="CX147" s="19" t="s">
        <v>179</v>
      </c>
      <c r="CY147" s="19" t="s">
        <v>179</v>
      </c>
      <c r="CZ147" s="19" t="s">
        <v>179</v>
      </c>
      <c r="DA147" s="13" t="s">
        <v>1345</v>
      </c>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22">
        <f>COUNTIF(A:A,A147)</f>
        <v>1</v>
      </c>
      <c r="DY147" s="19"/>
      <c r="DZ147" s="19"/>
      <c r="EA147" s="19"/>
      <c r="EB147" s="29"/>
      <c r="EC147" s="81" t="s">
        <v>1346</v>
      </c>
      <c r="ED147" s="40" t="s">
        <v>1347</v>
      </c>
      <c r="EE147" s="40"/>
      <c r="EF147" s="40"/>
      <c r="EG147" s="40"/>
      <c r="EH147" s="40"/>
      <c r="EI147" s="20" t="s">
        <v>267</v>
      </c>
      <c r="EJ147" s="22" t="str">
        <f>_xlfn.CONCAT(AF147:BQ147)</f>
        <v>YYYYYYY   Y   Y Y  YY YYY YY       Y  </v>
      </c>
      <c r="EK147" s="22"/>
      <c r="EL147" s="22"/>
      <c r="EM147" s="22"/>
      <c r="EN147" s="22"/>
    </row>
    <row r="148" spans="1:144" s="23" customFormat="1" ht="94.5">
      <c r="A148" s="24" t="s">
        <v>1348</v>
      </c>
      <c r="B148" s="24" t="s">
        <v>1349</v>
      </c>
      <c r="C148" s="13" t="s">
        <v>1350</v>
      </c>
      <c r="D148" s="13"/>
      <c r="E148" s="15" t="s">
        <v>188</v>
      </c>
      <c r="F148" s="25" t="s">
        <v>189</v>
      </c>
      <c r="G148" s="25"/>
      <c r="H148" s="25"/>
      <c r="I148" s="25"/>
      <c r="J148" s="25"/>
      <c r="K148" s="26"/>
      <c r="L148" s="26" t="str">
        <f>IF(COUNTIF(K:K,K148)=0,"",COUNTIF(K:K,K148))</f>
        <v/>
      </c>
      <c r="M148" s="13" t="s">
        <v>176</v>
      </c>
      <c r="N148" s="13" t="s">
        <v>310</v>
      </c>
      <c r="O148" s="27" t="s">
        <v>1351</v>
      </c>
      <c r="P148" s="13">
        <f>COUNTIF(Q148:AC148,"Y")</f>
        <v>3</v>
      </c>
      <c r="Q148" s="19"/>
      <c r="R148" s="19" t="s">
        <v>179</v>
      </c>
      <c r="S148" s="19" t="s">
        <v>170</v>
      </c>
      <c r="T148" s="19" t="s">
        <v>170</v>
      </c>
      <c r="U148" s="19" t="s">
        <v>178</v>
      </c>
      <c r="V148" s="19" t="s">
        <v>170</v>
      </c>
      <c r="W148" s="19" t="s">
        <v>179</v>
      </c>
      <c r="X148" s="19" t="s">
        <v>179</v>
      </c>
      <c r="Y148" s="19" t="s">
        <v>179</v>
      </c>
      <c r="Z148" s="19" t="s">
        <v>179</v>
      </c>
      <c r="AA148" s="19" t="s">
        <v>179</v>
      </c>
      <c r="AB148" s="19" t="s">
        <v>179</v>
      </c>
      <c r="AC148" s="19" t="s">
        <v>179</v>
      </c>
      <c r="AD148" s="13"/>
      <c r="AE148" s="13"/>
      <c r="AF148" s="14" t="s">
        <v>170</v>
      </c>
      <c r="AG148" s="14" t="s">
        <v>170</v>
      </c>
      <c r="AH148" s="14"/>
      <c r="AI148" s="14" t="s">
        <v>170</v>
      </c>
      <c r="AJ148" s="14"/>
      <c r="AK148" s="14"/>
      <c r="AL148" s="14" t="s">
        <v>170</v>
      </c>
      <c r="AM148" s="14"/>
      <c r="AN148" s="14"/>
      <c r="AO148" s="14" t="s">
        <v>170</v>
      </c>
      <c r="AP148" s="14"/>
      <c r="AQ148" s="14" t="s">
        <v>170</v>
      </c>
      <c r="AR148" s="14"/>
      <c r="AS148" s="14"/>
      <c r="AT148" s="14"/>
      <c r="AU148" s="14"/>
      <c r="AV148" s="14" t="s">
        <v>170</v>
      </c>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3"/>
      <c r="BT148" s="13" t="s">
        <v>229</v>
      </c>
      <c r="BU148" s="13"/>
      <c r="BV148" s="22"/>
      <c r="BW148" s="28" t="s">
        <v>1352</v>
      </c>
      <c r="BX148" s="30" t="s">
        <v>1353</v>
      </c>
      <c r="BY148" s="30" t="s">
        <v>1354</v>
      </c>
      <c r="BZ148" s="13"/>
      <c r="CA148" s="19" t="s">
        <v>179</v>
      </c>
      <c r="CB148" s="19"/>
      <c r="CC148" s="19" t="s">
        <v>179</v>
      </c>
      <c r="CD148" s="19"/>
      <c r="CE148" s="19"/>
      <c r="CF148" s="19" t="s">
        <v>179</v>
      </c>
      <c r="CG148" s="19" t="s">
        <v>179</v>
      </c>
      <c r="CH148" s="19"/>
      <c r="CI148" s="19" t="s">
        <v>179</v>
      </c>
      <c r="CJ148" s="19" t="s">
        <v>179</v>
      </c>
      <c r="CK148" s="19" t="s">
        <v>179</v>
      </c>
      <c r="CL148" s="19" t="s">
        <v>179</v>
      </c>
      <c r="CM148" s="13"/>
      <c r="CN148" s="13"/>
      <c r="CO148" s="19" t="s">
        <v>179</v>
      </c>
      <c r="CP148" s="19"/>
      <c r="CQ148" s="19" t="s">
        <v>179</v>
      </c>
      <c r="CR148" s="19"/>
      <c r="CS148" s="19"/>
      <c r="CT148" s="19" t="s">
        <v>179</v>
      </c>
      <c r="CU148" s="19" t="s">
        <v>179</v>
      </c>
      <c r="CV148" s="19"/>
      <c r="CW148" s="19" t="s">
        <v>179</v>
      </c>
      <c r="CX148" s="19" t="s">
        <v>179</v>
      </c>
      <c r="CY148" s="19" t="s">
        <v>179</v>
      </c>
      <c r="CZ148" s="19" t="s">
        <v>179</v>
      </c>
      <c r="DA148" s="30" t="s">
        <v>1304</v>
      </c>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t="s">
        <v>1355</v>
      </c>
      <c r="DX148" s="22">
        <f>COUNTIF(A:A,A148)</f>
        <v>1</v>
      </c>
      <c r="DY148" s="19"/>
      <c r="DZ148" s="19"/>
      <c r="EA148" s="19"/>
      <c r="EB148" s="29"/>
      <c r="EC148" s="40" t="s">
        <v>1356</v>
      </c>
      <c r="ED148" s="43" t="s">
        <v>1357</v>
      </c>
      <c r="EE148" s="43"/>
      <c r="EF148" s="43"/>
      <c r="EG148" s="43"/>
      <c r="EH148" s="43"/>
      <c r="EI148" s="20" t="s">
        <v>185</v>
      </c>
      <c r="EJ148" s="22" t="str">
        <f>_xlfn.CONCAT(AF148:BQ148)</f>
        <v>YYYYYYY</v>
      </c>
      <c r="EK148" s="22"/>
      <c r="EL148" s="22"/>
      <c r="EM148" s="22"/>
      <c r="EN148" s="22"/>
    </row>
    <row r="149" spans="1:144" s="23" customFormat="1" ht="189">
      <c r="A149" s="24" t="s">
        <v>1358</v>
      </c>
      <c r="B149" s="13" t="s">
        <v>1359</v>
      </c>
      <c r="C149" s="13" t="s">
        <v>1360</v>
      </c>
      <c r="D149" s="13"/>
      <c r="E149" s="15"/>
      <c r="F149" s="25"/>
      <c r="G149" s="25"/>
      <c r="H149" s="25"/>
      <c r="I149" s="25"/>
      <c r="J149" s="25"/>
      <c r="K149" s="17"/>
      <c r="L149" s="26" t="str">
        <f>IF(COUNTIF(K:K,K149)=0,"",COUNTIF(K:K,K149))</f>
        <v/>
      </c>
      <c r="M149" s="13" t="s">
        <v>176</v>
      </c>
      <c r="N149" s="13" t="s">
        <v>168</v>
      </c>
      <c r="O149" s="41" t="s">
        <v>1361</v>
      </c>
      <c r="P149" s="13">
        <f>COUNTIF(Q149:AC149,"Y")</f>
        <v>1</v>
      </c>
      <c r="Q149" s="19"/>
      <c r="R149" s="19" t="s">
        <v>179</v>
      </c>
      <c r="S149" s="19" t="s">
        <v>178</v>
      </c>
      <c r="T149" s="19" t="s">
        <v>170</v>
      </c>
      <c r="U149" s="19" t="s">
        <v>178</v>
      </c>
      <c r="V149" s="19" t="s">
        <v>178</v>
      </c>
      <c r="W149" s="19" t="s">
        <v>179</v>
      </c>
      <c r="X149" s="19" t="s">
        <v>179</v>
      </c>
      <c r="Y149" s="19" t="s">
        <v>179</v>
      </c>
      <c r="Z149" s="19" t="s">
        <v>179</v>
      </c>
      <c r="AA149" s="19" t="s">
        <v>179</v>
      </c>
      <c r="AB149" s="19" t="s">
        <v>179</v>
      </c>
      <c r="AC149" s="19" t="s">
        <v>179</v>
      </c>
      <c r="AD149" s="13"/>
      <c r="AE149" s="13"/>
      <c r="AF149" s="14" t="s">
        <v>178</v>
      </c>
      <c r="AG149" s="14" t="s">
        <v>170</v>
      </c>
      <c r="AH149" s="14" t="s">
        <v>170</v>
      </c>
      <c r="AI149" s="14" t="s">
        <v>170</v>
      </c>
      <c r="AJ149" s="14" t="s">
        <v>170</v>
      </c>
      <c r="AK149" s="14" t="s">
        <v>170</v>
      </c>
      <c r="AL149" s="14" t="s">
        <v>170</v>
      </c>
      <c r="AM149" s="14" t="s">
        <v>178</v>
      </c>
      <c r="AN149" s="14" t="s">
        <v>178</v>
      </c>
      <c r="AO149" s="14" t="s">
        <v>178</v>
      </c>
      <c r="AP149" s="14" t="s">
        <v>178</v>
      </c>
      <c r="AQ149" s="14" t="s">
        <v>178</v>
      </c>
      <c r="AR149" s="14" t="s">
        <v>178</v>
      </c>
      <c r="AS149" s="14" t="s">
        <v>178</v>
      </c>
      <c r="AT149" s="14" t="s">
        <v>178</v>
      </c>
      <c r="AU149" s="14" t="s">
        <v>178</v>
      </c>
      <c r="AV149" s="14" t="s">
        <v>178</v>
      </c>
      <c r="AW149" s="14" t="s">
        <v>178</v>
      </c>
      <c r="AX149" s="14" t="s">
        <v>178</v>
      </c>
      <c r="AY149" s="14" t="s">
        <v>178</v>
      </c>
      <c r="AZ149" s="14" t="s">
        <v>178</v>
      </c>
      <c r="BA149" s="14" t="s">
        <v>178</v>
      </c>
      <c r="BB149" s="14" t="s">
        <v>178</v>
      </c>
      <c r="BC149" s="14" t="s">
        <v>178</v>
      </c>
      <c r="BD149" s="14" t="s">
        <v>178</v>
      </c>
      <c r="BE149" s="14" t="s">
        <v>178</v>
      </c>
      <c r="BF149" s="14" t="s">
        <v>178</v>
      </c>
      <c r="BG149" s="14" t="s">
        <v>178</v>
      </c>
      <c r="BH149" s="14" t="s">
        <v>178</v>
      </c>
      <c r="BI149" s="14" t="s">
        <v>178</v>
      </c>
      <c r="BJ149" s="14" t="s">
        <v>178</v>
      </c>
      <c r="BK149" s="14" t="s">
        <v>178</v>
      </c>
      <c r="BL149" s="14" t="s">
        <v>178</v>
      </c>
      <c r="BM149" s="14" t="s">
        <v>178</v>
      </c>
      <c r="BN149" s="14" t="s">
        <v>178</v>
      </c>
      <c r="BO149" s="14" t="s">
        <v>178</v>
      </c>
      <c r="BP149" s="14" t="s">
        <v>178</v>
      </c>
      <c r="BQ149" s="14" t="s">
        <v>178</v>
      </c>
      <c r="BR149" s="14"/>
      <c r="BS149" s="13"/>
      <c r="BT149" s="13" t="s">
        <v>252</v>
      </c>
      <c r="BU149" s="13"/>
      <c r="BV149" s="22"/>
      <c r="BW149" s="28" t="s">
        <v>1362</v>
      </c>
      <c r="BX149" s="13" t="s">
        <v>1363</v>
      </c>
      <c r="BY149" s="13"/>
      <c r="BZ149" s="13"/>
      <c r="CA149" s="19" t="s">
        <v>179</v>
      </c>
      <c r="CB149" s="19"/>
      <c r="CC149" s="19" t="s">
        <v>179</v>
      </c>
      <c r="CD149" s="19"/>
      <c r="CE149" s="19"/>
      <c r="CF149" s="19" t="s">
        <v>179</v>
      </c>
      <c r="CG149" s="19" t="s">
        <v>179</v>
      </c>
      <c r="CH149" s="19"/>
      <c r="CI149" s="19" t="s">
        <v>179</v>
      </c>
      <c r="CJ149" s="19" t="s">
        <v>179</v>
      </c>
      <c r="CK149" s="19" t="s">
        <v>179</v>
      </c>
      <c r="CL149" s="19" t="s">
        <v>179</v>
      </c>
      <c r="CM149" s="13"/>
      <c r="CN149" s="13"/>
      <c r="CO149" s="19" t="s">
        <v>179</v>
      </c>
      <c r="CP149" s="19"/>
      <c r="CQ149" s="19" t="s">
        <v>179</v>
      </c>
      <c r="CR149" s="19"/>
      <c r="CS149" s="19"/>
      <c r="CT149" s="19" t="s">
        <v>179</v>
      </c>
      <c r="CU149" s="19" t="s">
        <v>179</v>
      </c>
      <c r="CV149" s="19"/>
      <c r="CW149" s="19" t="s">
        <v>179</v>
      </c>
      <c r="CX149" s="19" t="s">
        <v>179</v>
      </c>
      <c r="CY149" s="19" t="s">
        <v>179</v>
      </c>
      <c r="CZ149" s="19" t="s">
        <v>179</v>
      </c>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22">
        <f>COUNTIF(A:A,A149)</f>
        <v>1</v>
      </c>
      <c r="DY149" s="19"/>
      <c r="DZ149" s="19"/>
      <c r="EA149" s="19"/>
      <c r="EB149" s="40" t="s">
        <v>1364</v>
      </c>
      <c r="EC149" s="29" t="s">
        <v>1365</v>
      </c>
      <c r="ED149" s="29"/>
      <c r="EE149" s="29"/>
      <c r="EF149" s="29"/>
      <c r="EG149" s="29"/>
      <c r="EH149" s="29"/>
      <c r="EI149" s="20" t="s">
        <v>267</v>
      </c>
      <c r="EJ149" s="22" t="str">
        <f>_xlfn.CONCAT(AF149:BQ149)</f>
        <v>YYYYYY</v>
      </c>
      <c r="EK149" s="20"/>
      <c r="EL149" s="22"/>
      <c r="EM149" s="22"/>
      <c r="EN149" s="22"/>
    </row>
    <row r="150" spans="1:144" s="23" customFormat="1" ht="94.5">
      <c r="A150" s="13" t="s">
        <v>1366</v>
      </c>
      <c r="B150" s="14" t="s">
        <v>1367</v>
      </c>
      <c r="C150" s="13"/>
      <c r="D150" s="13"/>
      <c r="E150" s="15"/>
      <c r="F150" s="16"/>
      <c r="G150" s="16"/>
      <c r="H150" s="16"/>
      <c r="I150" s="16"/>
      <c r="J150" s="16"/>
      <c r="K150" s="17"/>
      <c r="L150" s="17"/>
      <c r="M150" s="13"/>
      <c r="N150" s="38" t="s">
        <v>168</v>
      </c>
      <c r="O150" s="27" t="s">
        <v>1368</v>
      </c>
      <c r="P150" s="13"/>
      <c r="Q150" s="19"/>
      <c r="R150" s="19"/>
      <c r="S150" s="19" t="s">
        <v>170</v>
      </c>
      <c r="T150" s="19"/>
      <c r="U150" s="19"/>
      <c r="V150" s="19"/>
      <c r="W150" s="19"/>
      <c r="X150" s="19"/>
      <c r="Y150" s="19"/>
      <c r="Z150" s="19"/>
      <c r="AA150" s="19"/>
      <c r="AB150" s="19"/>
      <c r="AC150" s="19"/>
      <c r="AD150" s="13"/>
      <c r="AE150" s="20"/>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3"/>
      <c r="BT150" s="13"/>
      <c r="BU150" s="13"/>
      <c r="BV150" s="13"/>
      <c r="BW150" s="27" t="s">
        <v>1369</v>
      </c>
      <c r="BX150" s="13" t="s">
        <v>1370</v>
      </c>
      <c r="BY150" s="13"/>
      <c r="BZ150" s="13"/>
      <c r="CA150" s="19"/>
      <c r="CB150" s="19"/>
      <c r="CC150" s="19"/>
      <c r="CD150" s="19"/>
      <c r="CE150" s="19"/>
      <c r="CF150" s="19"/>
      <c r="CG150" s="19"/>
      <c r="CH150" s="19"/>
      <c r="CI150" s="19"/>
      <c r="CJ150" s="19"/>
      <c r="CK150" s="19"/>
      <c r="CL150" s="19"/>
      <c r="CM150" s="13"/>
      <c r="CN150" s="13"/>
      <c r="CO150" s="19"/>
      <c r="CP150" s="19"/>
      <c r="CQ150" s="19"/>
      <c r="CR150" s="19"/>
      <c r="CS150" s="19"/>
      <c r="CT150" s="19"/>
      <c r="CU150" s="19"/>
      <c r="CV150" s="19"/>
      <c r="CW150" s="19"/>
      <c r="CX150" s="19"/>
      <c r="CY150" s="19"/>
      <c r="CZ150" s="19"/>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20"/>
      <c r="DX150" s="20"/>
      <c r="DY150" s="19"/>
      <c r="DZ150" s="19"/>
      <c r="EA150" s="19"/>
      <c r="EB150" s="20"/>
      <c r="EC150" s="20"/>
      <c r="ED150" s="20"/>
      <c r="EE150" s="20"/>
      <c r="EF150" s="20"/>
      <c r="EG150" s="20"/>
      <c r="EH150" s="20"/>
      <c r="EI150" s="20"/>
      <c r="EJ150" s="20"/>
      <c r="EK150" s="20"/>
      <c r="EL150" s="22"/>
      <c r="EM150" s="22"/>
      <c r="EN150" s="22"/>
    </row>
    <row r="151" spans="1:144" s="23" customFormat="1" ht="126">
      <c r="A151" s="13" t="s">
        <v>1371</v>
      </c>
      <c r="B151" s="14" t="s">
        <v>1372</v>
      </c>
      <c r="C151" s="13"/>
      <c r="D151" s="13"/>
      <c r="E151" s="15"/>
      <c r="F151" s="16"/>
      <c r="G151" s="16"/>
      <c r="H151" s="16"/>
      <c r="I151" s="16"/>
      <c r="J151" s="16"/>
      <c r="K151" s="17"/>
      <c r="L151" s="17"/>
      <c r="M151" s="13"/>
      <c r="N151" s="38" t="s">
        <v>168</v>
      </c>
      <c r="O151" s="21" t="s">
        <v>1373</v>
      </c>
      <c r="P151" s="13"/>
      <c r="Q151" s="19"/>
      <c r="R151" s="19"/>
      <c r="S151" s="19" t="s">
        <v>170</v>
      </c>
      <c r="T151" s="19"/>
      <c r="U151" s="19"/>
      <c r="V151" s="19"/>
      <c r="W151" s="19"/>
      <c r="X151" s="19"/>
      <c r="Y151" s="19"/>
      <c r="Z151" s="19"/>
      <c r="AA151" s="19"/>
      <c r="AB151" s="19"/>
      <c r="AC151" s="19"/>
      <c r="AD151" s="13"/>
      <c r="AE151" s="20"/>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3"/>
      <c r="BT151" s="13"/>
      <c r="BU151" s="13"/>
      <c r="BV151" s="13"/>
      <c r="BW151" s="27" t="s">
        <v>1374</v>
      </c>
      <c r="BX151" s="13" t="s">
        <v>1375</v>
      </c>
      <c r="BY151" s="13"/>
      <c r="BZ151" s="13"/>
      <c r="CA151" s="19"/>
      <c r="CB151" s="19"/>
      <c r="CC151" s="19"/>
      <c r="CD151" s="19"/>
      <c r="CE151" s="19"/>
      <c r="CF151" s="19"/>
      <c r="CG151" s="19"/>
      <c r="CH151" s="19"/>
      <c r="CI151" s="19"/>
      <c r="CJ151" s="19"/>
      <c r="CK151" s="19"/>
      <c r="CL151" s="19"/>
      <c r="CM151" s="13"/>
      <c r="CN151" s="13"/>
      <c r="CO151" s="19"/>
      <c r="CP151" s="19"/>
      <c r="CQ151" s="19"/>
      <c r="CR151" s="19"/>
      <c r="CS151" s="19"/>
      <c r="CT151" s="19"/>
      <c r="CU151" s="19"/>
      <c r="CV151" s="19"/>
      <c r="CW151" s="19"/>
      <c r="CX151" s="19"/>
      <c r="CY151" s="19"/>
      <c r="CZ151" s="19"/>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20"/>
      <c r="DX151" s="20"/>
      <c r="DY151" s="19"/>
      <c r="DZ151" s="19"/>
      <c r="EA151" s="19"/>
      <c r="EB151" s="20"/>
      <c r="EC151" s="20"/>
      <c r="ED151" s="20"/>
      <c r="EE151" s="20"/>
      <c r="EF151" s="20"/>
      <c r="EG151" s="20"/>
      <c r="EH151" s="20"/>
      <c r="EI151" s="20"/>
      <c r="EJ151" s="20"/>
      <c r="EK151" s="20"/>
      <c r="EL151" s="22"/>
      <c r="EM151" s="22"/>
      <c r="EN151" s="22"/>
    </row>
    <row r="152" spans="1:144" s="23" customFormat="1" ht="78.75">
      <c r="A152" s="24" t="s">
        <v>1376</v>
      </c>
      <c r="B152" s="13" t="s">
        <v>1377</v>
      </c>
      <c r="C152" s="13" t="s">
        <v>1378</v>
      </c>
      <c r="D152" s="13"/>
      <c r="E152" s="15"/>
      <c r="F152" s="25"/>
      <c r="G152" s="25"/>
      <c r="H152" s="25"/>
      <c r="I152" s="25"/>
      <c r="J152" s="25"/>
      <c r="K152" s="17"/>
      <c r="L152" s="26" t="str">
        <f>IF(COUNTIF(K:K,K152)=0,"",COUNTIF(K:K,K152))</f>
        <v/>
      </c>
      <c r="M152" s="13" t="s">
        <v>176</v>
      </c>
      <c r="N152" s="13" t="s">
        <v>277</v>
      </c>
      <c r="O152" s="41" t="s">
        <v>1379</v>
      </c>
      <c r="P152" s="13">
        <f>COUNTIF(Q152:AC152,"Y")</f>
        <v>1</v>
      </c>
      <c r="Q152" s="19"/>
      <c r="R152" s="19" t="s">
        <v>170</v>
      </c>
      <c r="S152" s="19" t="s">
        <v>178</v>
      </c>
      <c r="T152" s="19" t="s">
        <v>179</v>
      </c>
      <c r="U152" s="19" t="s">
        <v>178</v>
      </c>
      <c r="V152" s="19" t="s">
        <v>178</v>
      </c>
      <c r="W152" s="19" t="s">
        <v>179</v>
      </c>
      <c r="X152" s="19" t="s">
        <v>179</v>
      </c>
      <c r="Y152" s="19" t="s">
        <v>179</v>
      </c>
      <c r="Z152" s="19" t="s">
        <v>179</v>
      </c>
      <c r="AA152" s="19" t="s">
        <v>179</v>
      </c>
      <c r="AB152" s="19" t="s">
        <v>179</v>
      </c>
      <c r="AC152" s="19" t="s">
        <v>179</v>
      </c>
      <c r="AD152" s="13"/>
      <c r="AE152" s="13"/>
      <c r="AF152" s="14"/>
      <c r="AG152" s="14"/>
      <c r="AH152" s="14"/>
      <c r="AI152" s="14"/>
      <c r="AJ152" s="14"/>
      <c r="AK152" s="14"/>
      <c r="AL152" s="14"/>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3"/>
      <c r="BT152" s="13" t="s">
        <v>229</v>
      </c>
      <c r="BU152" s="13"/>
      <c r="BV152" s="22"/>
      <c r="BW152" s="28" t="s">
        <v>1380</v>
      </c>
      <c r="BX152" s="13" t="s">
        <v>1381</v>
      </c>
      <c r="BY152" s="13"/>
      <c r="BZ152" s="13"/>
      <c r="CA152" s="19" t="s">
        <v>179</v>
      </c>
      <c r="CB152" s="19"/>
      <c r="CC152" s="19" t="s">
        <v>179</v>
      </c>
      <c r="CD152" s="19"/>
      <c r="CE152" s="19"/>
      <c r="CF152" s="19" t="s">
        <v>179</v>
      </c>
      <c r="CG152" s="19" t="s">
        <v>179</v>
      </c>
      <c r="CH152" s="19"/>
      <c r="CI152" s="19" t="s">
        <v>179</v>
      </c>
      <c r="CJ152" s="19" t="s">
        <v>179</v>
      </c>
      <c r="CK152" s="19" t="s">
        <v>179</v>
      </c>
      <c r="CL152" s="19" t="s">
        <v>179</v>
      </c>
      <c r="CM152" s="13"/>
      <c r="CN152" s="13"/>
      <c r="CO152" s="19" t="s">
        <v>179</v>
      </c>
      <c r="CP152" s="19"/>
      <c r="CQ152" s="19" t="s">
        <v>179</v>
      </c>
      <c r="CR152" s="19"/>
      <c r="CS152" s="19"/>
      <c r="CT152" s="19" t="s">
        <v>179</v>
      </c>
      <c r="CU152" s="19" t="s">
        <v>179</v>
      </c>
      <c r="CV152" s="19"/>
      <c r="CW152" s="19" t="s">
        <v>179</v>
      </c>
      <c r="CX152" s="19" t="s">
        <v>179</v>
      </c>
      <c r="CY152" s="19" t="s">
        <v>179</v>
      </c>
      <c r="CZ152" s="19" t="s">
        <v>179</v>
      </c>
      <c r="DA152" s="13" t="s">
        <v>535</v>
      </c>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22">
        <f>COUNTIF(A:A,A152)</f>
        <v>1</v>
      </c>
      <c r="DY152" s="19"/>
      <c r="DZ152" s="19"/>
      <c r="EA152" s="19"/>
      <c r="EB152" s="29"/>
      <c r="EC152" s="29"/>
      <c r="ED152" s="43" t="s">
        <v>1382</v>
      </c>
      <c r="EE152" s="43"/>
      <c r="EF152" s="43"/>
      <c r="EG152" s="43"/>
      <c r="EH152" s="43"/>
      <c r="EI152" s="20" t="s">
        <v>201</v>
      </c>
      <c r="EJ152" s="22" t="str">
        <f>_xlfn.CONCAT(AF152:BQ152)</f>
        <v/>
      </c>
      <c r="EK152" s="20"/>
      <c r="EL152" s="22"/>
      <c r="EM152" s="22"/>
      <c r="EN152" s="22"/>
    </row>
    <row r="153" spans="1:144" s="23" customFormat="1" ht="94.5">
      <c r="A153" s="13" t="s">
        <v>1383</v>
      </c>
      <c r="B153" s="14" t="s">
        <v>1384</v>
      </c>
      <c r="C153" s="13"/>
      <c r="D153" s="13"/>
      <c r="E153" s="15"/>
      <c r="F153" s="16"/>
      <c r="G153" s="16"/>
      <c r="H153" s="16"/>
      <c r="I153" s="16"/>
      <c r="J153" s="16"/>
      <c r="K153" s="17"/>
      <c r="L153" s="17"/>
      <c r="M153" s="13"/>
      <c r="N153" s="38" t="s">
        <v>168</v>
      </c>
      <c r="O153" s="27" t="s">
        <v>1385</v>
      </c>
      <c r="P153" s="13"/>
      <c r="Q153" s="19"/>
      <c r="R153" s="19"/>
      <c r="S153" s="19" t="s">
        <v>170</v>
      </c>
      <c r="T153" s="19"/>
      <c r="U153" s="19"/>
      <c r="V153" s="19"/>
      <c r="W153" s="19"/>
      <c r="X153" s="19"/>
      <c r="Y153" s="19"/>
      <c r="Z153" s="19"/>
      <c r="AA153" s="19"/>
      <c r="AB153" s="19"/>
      <c r="AC153" s="19"/>
      <c r="AD153" s="13"/>
      <c r="AE153" s="20"/>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3"/>
      <c r="BT153" s="13"/>
      <c r="BU153" s="13"/>
      <c r="BV153" s="13"/>
      <c r="BW153" s="27" t="s">
        <v>1386</v>
      </c>
      <c r="BX153" s="32" t="s">
        <v>1387</v>
      </c>
      <c r="BY153" s="13"/>
      <c r="BZ153" s="13"/>
      <c r="CA153" s="19"/>
      <c r="CB153" s="19"/>
      <c r="CC153" s="19"/>
      <c r="CD153" s="19"/>
      <c r="CE153" s="19"/>
      <c r="CF153" s="19"/>
      <c r="CG153" s="19"/>
      <c r="CH153" s="19"/>
      <c r="CI153" s="19"/>
      <c r="CJ153" s="19"/>
      <c r="CK153" s="19"/>
      <c r="CL153" s="19"/>
      <c r="CM153" s="13"/>
      <c r="CN153" s="13"/>
      <c r="CO153" s="19"/>
      <c r="CP153" s="19"/>
      <c r="CQ153" s="19"/>
      <c r="CR153" s="19"/>
      <c r="CS153" s="19"/>
      <c r="CT153" s="19"/>
      <c r="CU153" s="19"/>
      <c r="CV153" s="19"/>
      <c r="CW153" s="19"/>
      <c r="CX153" s="19"/>
      <c r="CY153" s="19"/>
      <c r="CZ153" s="19"/>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20"/>
      <c r="DX153" s="20"/>
      <c r="DY153" s="19"/>
      <c r="DZ153" s="19"/>
      <c r="EA153" s="19"/>
      <c r="EB153" s="20"/>
      <c r="EC153" s="20"/>
      <c r="ED153" s="20"/>
      <c r="EE153" s="20"/>
      <c r="EF153" s="20"/>
      <c r="EG153" s="20"/>
      <c r="EH153" s="20"/>
      <c r="EI153" s="20"/>
      <c r="EJ153" s="20"/>
      <c r="EK153" s="20"/>
      <c r="EL153" s="22"/>
      <c r="EM153" s="22"/>
      <c r="EN153" s="22"/>
    </row>
    <row r="154" spans="1:144" s="23" customFormat="1" ht="94.5">
      <c r="A154" s="24" t="s">
        <v>1388</v>
      </c>
      <c r="B154" s="24" t="s">
        <v>1389</v>
      </c>
      <c r="C154" s="13" t="s">
        <v>1390</v>
      </c>
      <c r="D154" s="13"/>
      <c r="E154" s="15" t="s">
        <v>188</v>
      </c>
      <c r="F154" s="25" t="s">
        <v>214</v>
      </c>
      <c r="G154" s="25"/>
      <c r="H154" s="25"/>
      <c r="I154" s="25"/>
      <c r="J154" s="25" t="s">
        <v>1391</v>
      </c>
      <c r="K154" s="26" t="s">
        <v>1392</v>
      </c>
      <c r="L154" s="26">
        <f>IF(COUNTIF(K:K,K154)=0,"",COUNTIF(K:K,K154))</f>
        <v>1</v>
      </c>
      <c r="M154" s="13" t="s">
        <v>176</v>
      </c>
      <c r="N154" s="13" t="s">
        <v>310</v>
      </c>
      <c r="O154" s="18" t="s">
        <v>1393</v>
      </c>
      <c r="P154" s="13">
        <f>COUNTIF(Q154:AC154,"Y")</f>
        <v>3</v>
      </c>
      <c r="Q154" s="19"/>
      <c r="R154" s="19" t="s">
        <v>170</v>
      </c>
      <c r="S154" s="19" t="s">
        <v>170</v>
      </c>
      <c r="T154" s="19" t="s">
        <v>170</v>
      </c>
      <c r="U154" s="19" t="s">
        <v>178</v>
      </c>
      <c r="V154" s="19" t="s">
        <v>178</v>
      </c>
      <c r="W154" s="19" t="s">
        <v>179</v>
      </c>
      <c r="X154" s="19" t="s">
        <v>179</v>
      </c>
      <c r="Y154" s="19" t="s">
        <v>179</v>
      </c>
      <c r="Z154" s="19" t="s">
        <v>179</v>
      </c>
      <c r="AA154" s="19" t="s">
        <v>179</v>
      </c>
      <c r="AB154" s="19" t="s">
        <v>179</v>
      </c>
      <c r="AC154" s="19" t="s">
        <v>179</v>
      </c>
      <c r="AD154" s="13"/>
      <c r="AE154" s="13"/>
      <c r="AF154" s="14"/>
      <c r="AG154" s="14"/>
      <c r="AH154" s="14"/>
      <c r="AI154" s="14"/>
      <c r="AJ154" s="14"/>
      <c r="AK154" s="14"/>
      <c r="AL154" s="14"/>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3" t="s">
        <v>228</v>
      </c>
      <c r="BT154" s="13" t="s">
        <v>252</v>
      </c>
      <c r="BU154" s="13"/>
      <c r="BV154" s="22"/>
      <c r="BW154" s="28" t="s">
        <v>1394</v>
      </c>
      <c r="BX154" s="13" t="s">
        <v>1395</v>
      </c>
      <c r="BY154" s="13"/>
      <c r="BZ154" s="13"/>
      <c r="CA154" s="19" t="s">
        <v>179</v>
      </c>
      <c r="CB154" s="19"/>
      <c r="CC154" s="19" t="s">
        <v>179</v>
      </c>
      <c r="CD154" s="19"/>
      <c r="CE154" s="19"/>
      <c r="CF154" s="19" t="s">
        <v>179</v>
      </c>
      <c r="CG154" s="19" t="s">
        <v>179</v>
      </c>
      <c r="CH154" s="19"/>
      <c r="CI154" s="19" t="s">
        <v>179</v>
      </c>
      <c r="CJ154" s="19" t="s">
        <v>179</v>
      </c>
      <c r="CK154" s="19" t="s">
        <v>179</v>
      </c>
      <c r="CL154" s="19" t="s">
        <v>179</v>
      </c>
      <c r="CM154" s="13"/>
      <c r="CN154" s="13"/>
      <c r="CO154" s="19" t="s">
        <v>179</v>
      </c>
      <c r="CP154" s="19"/>
      <c r="CQ154" s="19" t="s">
        <v>179</v>
      </c>
      <c r="CR154" s="19"/>
      <c r="CS154" s="19"/>
      <c r="CT154" s="19" t="s">
        <v>179</v>
      </c>
      <c r="CU154" s="19" t="s">
        <v>179</v>
      </c>
      <c r="CV154" s="19"/>
      <c r="CW154" s="19" t="s">
        <v>179</v>
      </c>
      <c r="CX154" s="19" t="s">
        <v>179</v>
      </c>
      <c r="CY154" s="19" t="s">
        <v>179</v>
      </c>
      <c r="CZ154" s="19" t="s">
        <v>179</v>
      </c>
      <c r="DA154" s="13" t="s">
        <v>535</v>
      </c>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t="s">
        <v>228</v>
      </c>
      <c r="DX154" s="22">
        <f>COUNTIF(A:A,A154)</f>
        <v>1</v>
      </c>
      <c r="DY154" s="19"/>
      <c r="DZ154" s="19"/>
      <c r="EA154" s="19"/>
      <c r="EB154" s="43" t="s">
        <v>1396</v>
      </c>
      <c r="EC154" s="40"/>
      <c r="ED154" s="29"/>
      <c r="EE154" s="29"/>
      <c r="EF154" s="29"/>
      <c r="EG154" s="29"/>
      <c r="EH154" s="29"/>
      <c r="EI154" s="20" t="s">
        <v>1173</v>
      </c>
      <c r="EJ154" s="22" t="str">
        <f>_xlfn.CONCAT(AF154:BQ154)</f>
        <v/>
      </c>
      <c r="EK154" s="22"/>
      <c r="EL154" s="22"/>
      <c r="EM154" s="22"/>
      <c r="EN154" s="22"/>
    </row>
    <row r="155" spans="1:144" s="23" customFormat="1" ht="94.5">
      <c r="A155" s="13" t="s">
        <v>1397</v>
      </c>
      <c r="B155" s="14" t="s">
        <v>1398</v>
      </c>
      <c r="C155" s="13"/>
      <c r="D155" s="13"/>
      <c r="E155" s="15"/>
      <c r="F155" s="16"/>
      <c r="G155" s="16"/>
      <c r="H155" s="16"/>
      <c r="I155" s="16"/>
      <c r="J155" s="16"/>
      <c r="K155" s="17"/>
      <c r="L155" s="17"/>
      <c r="M155" s="13"/>
      <c r="N155" s="38" t="s">
        <v>168</v>
      </c>
      <c r="O155" s="18" t="s">
        <v>1399</v>
      </c>
      <c r="P155" s="13"/>
      <c r="Q155" s="19"/>
      <c r="R155" s="19"/>
      <c r="S155" s="19" t="s">
        <v>170</v>
      </c>
      <c r="T155" s="19"/>
      <c r="U155" s="19"/>
      <c r="V155" s="19"/>
      <c r="W155" s="19"/>
      <c r="X155" s="19"/>
      <c r="Y155" s="19"/>
      <c r="Z155" s="19"/>
      <c r="AA155" s="19"/>
      <c r="AB155" s="19"/>
      <c r="AC155" s="19"/>
      <c r="AD155" s="13"/>
      <c r="AE155" s="20"/>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3"/>
      <c r="BT155" s="13"/>
      <c r="BU155" s="13"/>
      <c r="BV155" s="13"/>
      <c r="BW155" s="27" t="s">
        <v>1400</v>
      </c>
      <c r="BX155" s="14" t="s">
        <v>1401</v>
      </c>
      <c r="BY155" s="13"/>
      <c r="BZ155" s="13"/>
      <c r="CA155" s="19"/>
      <c r="CB155" s="19"/>
      <c r="CC155" s="19"/>
      <c r="CD155" s="19"/>
      <c r="CE155" s="19"/>
      <c r="CF155" s="19"/>
      <c r="CG155" s="19"/>
      <c r="CH155" s="19"/>
      <c r="CI155" s="19"/>
      <c r="CJ155" s="19"/>
      <c r="CK155" s="19"/>
      <c r="CL155" s="19"/>
      <c r="CM155" s="13"/>
      <c r="CN155" s="13"/>
      <c r="CO155" s="19"/>
      <c r="CP155" s="19"/>
      <c r="CQ155" s="19"/>
      <c r="CR155" s="19"/>
      <c r="CS155" s="19"/>
      <c r="CT155" s="19"/>
      <c r="CU155" s="19"/>
      <c r="CV155" s="19"/>
      <c r="CW155" s="19"/>
      <c r="CX155" s="19"/>
      <c r="CY155" s="19"/>
      <c r="CZ155" s="19"/>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20"/>
      <c r="DX155" s="20"/>
      <c r="DY155" s="19"/>
      <c r="DZ155" s="19"/>
      <c r="EA155" s="19"/>
      <c r="EB155" s="20"/>
      <c r="EC155" s="20"/>
      <c r="ED155" s="20"/>
      <c r="EE155" s="20"/>
      <c r="EF155" s="20"/>
      <c r="EG155" s="20"/>
      <c r="EH155" s="20"/>
      <c r="EI155" s="20"/>
      <c r="EJ155" s="20"/>
      <c r="EK155" s="20"/>
      <c r="EL155" s="22"/>
      <c r="EM155" s="22"/>
      <c r="EN155" s="22"/>
    </row>
    <row r="156" spans="1:144" s="23" customFormat="1" ht="63">
      <c r="A156" s="24" t="s">
        <v>1402</v>
      </c>
      <c r="B156" s="13" t="s">
        <v>1403</v>
      </c>
      <c r="C156" s="13" t="s">
        <v>1404</v>
      </c>
      <c r="D156" s="13"/>
      <c r="E156" s="15"/>
      <c r="F156" s="25"/>
      <c r="G156" s="25"/>
      <c r="H156" s="25"/>
      <c r="I156" s="25"/>
      <c r="J156" s="25"/>
      <c r="K156" s="17"/>
      <c r="L156" s="26" t="str">
        <f>IF(COUNTIF(K:K,K156)=0,"",COUNTIF(K:K,K156))</f>
        <v/>
      </c>
      <c r="M156" s="13" t="s">
        <v>176</v>
      </c>
      <c r="N156" s="13" t="s">
        <v>168</v>
      </c>
      <c r="O156" s="41" t="s">
        <v>1405</v>
      </c>
      <c r="P156" s="13">
        <f>COUNTIF(Q156:AC156,"Y")</f>
        <v>2</v>
      </c>
      <c r="Q156" s="19"/>
      <c r="R156" s="19" t="s">
        <v>179</v>
      </c>
      <c r="S156" s="19" t="s">
        <v>170</v>
      </c>
      <c r="T156" s="19" t="s">
        <v>170</v>
      </c>
      <c r="U156" s="19" t="s">
        <v>178</v>
      </c>
      <c r="V156" s="19" t="s">
        <v>178</v>
      </c>
      <c r="W156" s="19" t="s">
        <v>179</v>
      </c>
      <c r="X156" s="19" t="s">
        <v>179</v>
      </c>
      <c r="Y156" s="19" t="s">
        <v>179</v>
      </c>
      <c r="Z156" s="19" t="s">
        <v>179</v>
      </c>
      <c r="AA156" s="19" t="s">
        <v>179</v>
      </c>
      <c r="AB156" s="19" t="s">
        <v>179</v>
      </c>
      <c r="AC156" s="19" t="s">
        <v>179</v>
      </c>
      <c r="AD156" s="13"/>
      <c r="AE156" s="13"/>
      <c r="AF156" s="14" t="s">
        <v>178</v>
      </c>
      <c r="AG156" s="14" t="s">
        <v>170</v>
      </c>
      <c r="AH156" s="14" t="s">
        <v>170</v>
      </c>
      <c r="AI156" s="14" t="s">
        <v>178</v>
      </c>
      <c r="AJ156" s="14" t="s">
        <v>170</v>
      </c>
      <c r="AK156" s="14" t="s">
        <v>170</v>
      </c>
      <c r="AL156" s="14" t="s">
        <v>178</v>
      </c>
      <c r="AM156" s="14" t="s">
        <v>170</v>
      </c>
      <c r="AN156" s="14" t="s">
        <v>170</v>
      </c>
      <c r="AO156" s="14" t="s">
        <v>178</v>
      </c>
      <c r="AP156" s="14" t="s">
        <v>178</v>
      </c>
      <c r="AQ156" s="14" t="s">
        <v>178</v>
      </c>
      <c r="AR156" s="14" t="s">
        <v>178</v>
      </c>
      <c r="AS156" s="14" t="s">
        <v>178</v>
      </c>
      <c r="AT156" s="14" t="s">
        <v>178</v>
      </c>
      <c r="AU156" s="14" t="s">
        <v>178</v>
      </c>
      <c r="AV156" s="14" t="s">
        <v>178</v>
      </c>
      <c r="AW156" s="14" t="s">
        <v>178</v>
      </c>
      <c r="AX156" s="14" t="s">
        <v>178</v>
      </c>
      <c r="AY156" s="14" t="s">
        <v>178</v>
      </c>
      <c r="AZ156" s="14" t="s">
        <v>178</v>
      </c>
      <c r="BA156" s="14" t="s">
        <v>170</v>
      </c>
      <c r="BB156" s="14" t="s">
        <v>178</v>
      </c>
      <c r="BC156" s="14" t="s">
        <v>178</v>
      </c>
      <c r="BD156" s="14" t="s">
        <v>178</v>
      </c>
      <c r="BE156" s="14" t="s">
        <v>178</v>
      </c>
      <c r="BF156" s="14" t="s">
        <v>178</v>
      </c>
      <c r="BG156" s="14" t="s">
        <v>178</v>
      </c>
      <c r="BH156" s="14" t="s">
        <v>178</v>
      </c>
      <c r="BI156" s="14" t="s">
        <v>178</v>
      </c>
      <c r="BJ156" s="14" t="s">
        <v>178</v>
      </c>
      <c r="BK156" s="14" t="s">
        <v>178</v>
      </c>
      <c r="BL156" s="14" t="s">
        <v>178</v>
      </c>
      <c r="BM156" s="14" t="s">
        <v>178</v>
      </c>
      <c r="BN156" s="14" t="s">
        <v>178</v>
      </c>
      <c r="BO156" s="14" t="s">
        <v>178</v>
      </c>
      <c r="BP156" s="14" t="s">
        <v>178</v>
      </c>
      <c r="BQ156" s="14" t="s">
        <v>178</v>
      </c>
      <c r="BR156" s="14"/>
      <c r="BS156" s="13"/>
      <c r="BT156" s="13" t="s">
        <v>229</v>
      </c>
      <c r="BU156" s="13"/>
      <c r="BV156" s="22"/>
      <c r="BW156" s="28" t="s">
        <v>1406</v>
      </c>
      <c r="BX156" s="13" t="s">
        <v>1407</v>
      </c>
      <c r="BY156" s="13"/>
      <c r="BZ156" s="13"/>
      <c r="CA156" s="19" t="s">
        <v>179</v>
      </c>
      <c r="CB156" s="19"/>
      <c r="CC156" s="19" t="s">
        <v>179</v>
      </c>
      <c r="CD156" s="19"/>
      <c r="CE156" s="19"/>
      <c r="CF156" s="19" t="s">
        <v>179</v>
      </c>
      <c r="CG156" s="19" t="s">
        <v>179</v>
      </c>
      <c r="CH156" s="19"/>
      <c r="CI156" s="19" t="s">
        <v>179</v>
      </c>
      <c r="CJ156" s="19" t="s">
        <v>179</v>
      </c>
      <c r="CK156" s="19" t="s">
        <v>179</v>
      </c>
      <c r="CL156" s="19" t="s">
        <v>179</v>
      </c>
      <c r="CM156" s="13"/>
      <c r="CN156" s="13"/>
      <c r="CO156" s="19" t="s">
        <v>179</v>
      </c>
      <c r="CP156" s="19"/>
      <c r="CQ156" s="19" t="s">
        <v>179</v>
      </c>
      <c r="CR156" s="19"/>
      <c r="CS156" s="19"/>
      <c r="CT156" s="19" t="s">
        <v>179</v>
      </c>
      <c r="CU156" s="19" t="s">
        <v>179</v>
      </c>
      <c r="CV156" s="19"/>
      <c r="CW156" s="19" t="s">
        <v>179</v>
      </c>
      <c r="CX156" s="19" t="s">
        <v>179</v>
      </c>
      <c r="CY156" s="19" t="s">
        <v>179</v>
      </c>
      <c r="CZ156" s="19" t="s">
        <v>179</v>
      </c>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22">
        <f>COUNTIF(A:A,A156)</f>
        <v>1</v>
      </c>
      <c r="DY156" s="19"/>
      <c r="DZ156" s="19"/>
      <c r="EA156" s="19"/>
      <c r="EB156" s="29"/>
      <c r="EC156" s="29"/>
      <c r="ED156" s="40" t="s">
        <v>1408</v>
      </c>
      <c r="EE156" s="40"/>
      <c r="EF156" s="40"/>
      <c r="EG156" s="40"/>
      <c r="EH156" s="40"/>
      <c r="EI156" s="20" t="s">
        <v>185</v>
      </c>
      <c r="EJ156" s="22" t="str">
        <f>_xlfn.CONCAT(AF156:BQ156)</f>
        <v>YYYYYYY</v>
      </c>
      <c r="EK156" s="20"/>
      <c r="EL156" s="22"/>
      <c r="EM156" s="22"/>
      <c r="EN156" s="22"/>
    </row>
    <row r="157" spans="1:144" s="23" customFormat="1" ht="110.25">
      <c r="A157" s="13" t="s">
        <v>1409</v>
      </c>
      <c r="B157" s="14" t="s">
        <v>1410</v>
      </c>
      <c r="C157" s="13"/>
      <c r="D157" s="13"/>
      <c r="E157" s="15"/>
      <c r="F157" s="16"/>
      <c r="G157" s="16"/>
      <c r="H157" s="16"/>
      <c r="I157" s="16"/>
      <c r="J157" s="16"/>
      <c r="K157" s="17"/>
      <c r="L157" s="17"/>
      <c r="M157" s="13"/>
      <c r="N157" s="13" t="s">
        <v>412</v>
      </c>
      <c r="O157" s="27" t="s">
        <v>1411</v>
      </c>
      <c r="P157" s="13"/>
      <c r="Q157" s="19"/>
      <c r="R157" s="19"/>
      <c r="S157" s="19" t="s">
        <v>170</v>
      </c>
      <c r="T157" s="19"/>
      <c r="U157" s="19"/>
      <c r="V157" s="19"/>
      <c r="W157" s="19"/>
      <c r="X157" s="19"/>
      <c r="Y157" s="19"/>
      <c r="Z157" s="19"/>
      <c r="AA157" s="19"/>
      <c r="AB157" s="19"/>
      <c r="AC157" s="19"/>
      <c r="AD157" s="13"/>
      <c r="AE157" s="20"/>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3"/>
      <c r="BT157" s="13"/>
      <c r="BU157" s="13"/>
      <c r="BV157" s="13"/>
      <c r="BW157" s="27" t="s">
        <v>1412</v>
      </c>
      <c r="BX157" s="14" t="s">
        <v>1413</v>
      </c>
      <c r="BY157" s="13"/>
      <c r="BZ157" s="13"/>
      <c r="CA157" s="19"/>
      <c r="CB157" s="19"/>
      <c r="CC157" s="19"/>
      <c r="CD157" s="19"/>
      <c r="CE157" s="19"/>
      <c r="CF157" s="19"/>
      <c r="CG157" s="19"/>
      <c r="CH157" s="19"/>
      <c r="CI157" s="19"/>
      <c r="CJ157" s="19"/>
      <c r="CK157" s="19"/>
      <c r="CL157" s="19"/>
      <c r="CM157" s="13"/>
      <c r="CN157" s="13"/>
      <c r="CO157" s="19"/>
      <c r="CP157" s="19"/>
      <c r="CQ157" s="19"/>
      <c r="CR157" s="19"/>
      <c r="CS157" s="19"/>
      <c r="CT157" s="19"/>
      <c r="CU157" s="19"/>
      <c r="CV157" s="19"/>
      <c r="CW157" s="19"/>
      <c r="CX157" s="19"/>
      <c r="CY157" s="19"/>
      <c r="CZ157" s="19"/>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20"/>
      <c r="DX157" s="20"/>
      <c r="DY157" s="19"/>
      <c r="DZ157" s="19"/>
      <c r="EA157" s="19"/>
      <c r="EB157" s="20"/>
      <c r="EC157" s="20"/>
      <c r="ED157" s="20"/>
      <c r="EE157" s="20"/>
      <c r="EF157" s="20"/>
      <c r="EG157" s="20"/>
      <c r="EH157" s="20"/>
      <c r="EI157" s="20"/>
      <c r="EJ157" s="20"/>
      <c r="EK157" s="20"/>
      <c r="EL157" s="22"/>
      <c r="EM157" s="22"/>
      <c r="EN157" s="22"/>
    </row>
    <row r="158" spans="1:144" s="23" customFormat="1" ht="63">
      <c r="A158" s="24" t="s">
        <v>1414</v>
      </c>
      <c r="B158" s="24" t="s">
        <v>1415</v>
      </c>
      <c r="C158" s="13" t="s">
        <v>1416</v>
      </c>
      <c r="D158" s="13"/>
      <c r="E158" s="15" t="s">
        <v>188</v>
      </c>
      <c r="F158" s="25" t="s">
        <v>214</v>
      </c>
      <c r="G158" s="25"/>
      <c r="H158" s="25"/>
      <c r="I158" s="25"/>
      <c r="J158" s="25"/>
      <c r="K158" s="26"/>
      <c r="L158" s="26" t="str">
        <f>IF(COUNTIF(K:K,K158)=0,"",COUNTIF(K:K,K158))</f>
        <v/>
      </c>
      <c r="M158" s="13" t="s">
        <v>176</v>
      </c>
      <c r="N158" s="13" t="s">
        <v>277</v>
      </c>
      <c r="O158" s="27" t="s">
        <v>1417</v>
      </c>
      <c r="P158" s="13">
        <f>COUNTIF(Q158:AC158,"Y")</f>
        <v>3</v>
      </c>
      <c r="Q158" s="19"/>
      <c r="R158" s="19" t="s">
        <v>179</v>
      </c>
      <c r="S158" s="19" t="s">
        <v>170</v>
      </c>
      <c r="T158" s="19" t="s">
        <v>170</v>
      </c>
      <c r="U158" s="19" t="s">
        <v>170</v>
      </c>
      <c r="V158" s="19" t="s">
        <v>178</v>
      </c>
      <c r="W158" s="19" t="s">
        <v>179</v>
      </c>
      <c r="X158" s="19" t="s">
        <v>179</v>
      </c>
      <c r="Y158" s="19" t="s">
        <v>179</v>
      </c>
      <c r="Z158" s="19" t="s">
        <v>179</v>
      </c>
      <c r="AA158" s="19" t="s">
        <v>179</v>
      </c>
      <c r="AB158" s="19" t="s">
        <v>179</v>
      </c>
      <c r="AC158" s="19" t="s">
        <v>179</v>
      </c>
      <c r="AD158" s="13"/>
      <c r="AE158" s="13"/>
      <c r="AF158" s="14"/>
      <c r="AG158" s="14" t="s">
        <v>170</v>
      </c>
      <c r="AH158" s="14"/>
      <c r="AI158" s="14"/>
      <c r="AJ158" s="14" t="s">
        <v>170</v>
      </c>
      <c r="AK158" s="14"/>
      <c r="AL158" s="14"/>
      <c r="AM158" s="14"/>
      <c r="AN158" s="14"/>
      <c r="AO158" s="14"/>
      <c r="AP158" s="14"/>
      <c r="AQ158" s="14"/>
      <c r="AR158" s="14"/>
      <c r="AS158" s="14"/>
      <c r="AT158" s="14"/>
      <c r="AU158" s="14"/>
      <c r="AV158" s="14"/>
      <c r="AW158" s="14"/>
      <c r="AX158" s="14"/>
      <c r="AY158" s="14"/>
      <c r="AZ158" s="14" t="s">
        <v>170</v>
      </c>
      <c r="BA158" s="14"/>
      <c r="BB158" s="14"/>
      <c r="BC158" s="14"/>
      <c r="BD158" s="14"/>
      <c r="BE158" s="14"/>
      <c r="BF158" s="14"/>
      <c r="BG158" s="14"/>
      <c r="BH158" s="14"/>
      <c r="BI158" s="14"/>
      <c r="BJ158" s="14"/>
      <c r="BK158" s="14"/>
      <c r="BL158" s="14"/>
      <c r="BM158" s="14"/>
      <c r="BN158" s="14"/>
      <c r="BO158" s="14"/>
      <c r="BP158" s="14"/>
      <c r="BQ158" s="14"/>
      <c r="BR158" s="14"/>
      <c r="BS158" s="13"/>
      <c r="BT158" s="13" t="s">
        <v>229</v>
      </c>
      <c r="BU158" s="13"/>
      <c r="BV158" s="22"/>
      <c r="BW158" s="28" t="s">
        <v>1418</v>
      </c>
      <c r="BX158" s="13" t="s">
        <v>1419</v>
      </c>
      <c r="BY158" s="13" t="s">
        <v>1420</v>
      </c>
      <c r="BZ158" s="13"/>
      <c r="CA158" s="19" t="s">
        <v>179</v>
      </c>
      <c r="CB158" s="19"/>
      <c r="CC158" s="19" t="s">
        <v>179</v>
      </c>
      <c r="CD158" s="19"/>
      <c r="CE158" s="19"/>
      <c r="CF158" s="19" t="s">
        <v>179</v>
      </c>
      <c r="CG158" s="19" t="s">
        <v>179</v>
      </c>
      <c r="CH158" s="19"/>
      <c r="CI158" s="19" t="s">
        <v>179</v>
      </c>
      <c r="CJ158" s="19" t="s">
        <v>179</v>
      </c>
      <c r="CK158" s="19" t="s">
        <v>179</v>
      </c>
      <c r="CL158" s="19" t="s">
        <v>179</v>
      </c>
      <c r="CM158" s="13"/>
      <c r="CN158" s="13"/>
      <c r="CO158" s="19" t="s">
        <v>179</v>
      </c>
      <c r="CP158" s="19"/>
      <c r="CQ158" s="19" t="s">
        <v>179</v>
      </c>
      <c r="CR158" s="19"/>
      <c r="CS158" s="19"/>
      <c r="CT158" s="19" t="s">
        <v>179</v>
      </c>
      <c r="CU158" s="19" t="s">
        <v>179</v>
      </c>
      <c r="CV158" s="19"/>
      <c r="CW158" s="19" t="s">
        <v>179</v>
      </c>
      <c r="CX158" s="19" t="s">
        <v>179</v>
      </c>
      <c r="CY158" s="19" t="s">
        <v>179</v>
      </c>
      <c r="CZ158" s="19" t="s">
        <v>179</v>
      </c>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t="s">
        <v>1421</v>
      </c>
      <c r="DX158" s="22">
        <f>COUNTIF(A:A,A158)</f>
        <v>1</v>
      </c>
      <c r="DY158" s="19"/>
      <c r="DZ158" s="19"/>
      <c r="EA158" s="19"/>
      <c r="EB158" s="40" t="s">
        <v>1422</v>
      </c>
      <c r="EC158" s="29"/>
      <c r="ED158" s="29"/>
      <c r="EE158" s="29"/>
      <c r="EF158" s="29"/>
      <c r="EG158" s="29"/>
      <c r="EH158" s="29"/>
      <c r="EI158" s="20" t="s">
        <v>235</v>
      </c>
      <c r="EJ158" s="22" t="str">
        <f>_xlfn.CONCAT(AF158:BQ158)</f>
        <v>YYY</v>
      </c>
      <c r="EK158" s="22"/>
      <c r="EL158" s="22"/>
      <c r="EM158" s="22"/>
      <c r="EN158" s="22"/>
    </row>
    <row r="159" spans="1:144" s="23" customFormat="1" ht="94.5">
      <c r="A159" s="24" t="s">
        <v>1423</v>
      </c>
      <c r="B159" s="13" t="s">
        <v>1424</v>
      </c>
      <c r="C159" s="13" t="s">
        <v>1425</v>
      </c>
      <c r="D159" s="13"/>
      <c r="E159" s="15"/>
      <c r="F159" s="16"/>
      <c r="G159" s="16"/>
      <c r="H159" s="16"/>
      <c r="I159" s="16"/>
      <c r="J159" s="16"/>
      <c r="K159" s="17"/>
      <c r="L159" s="17"/>
      <c r="M159" s="13" t="s">
        <v>176</v>
      </c>
      <c r="N159" s="13" t="s">
        <v>168</v>
      </c>
      <c r="O159" s="39" t="s">
        <v>1426</v>
      </c>
      <c r="P159" s="13">
        <f>COUNTIF(Q159:AC159,"Y")</f>
        <v>2</v>
      </c>
      <c r="Q159" s="19"/>
      <c r="R159" s="19"/>
      <c r="S159" s="19" t="s">
        <v>170</v>
      </c>
      <c r="T159" s="19"/>
      <c r="U159" s="19"/>
      <c r="V159" s="19"/>
      <c r="W159" s="19"/>
      <c r="X159" s="19"/>
      <c r="Y159" s="19" t="s">
        <v>170</v>
      </c>
      <c r="Z159" s="19" t="s">
        <v>179</v>
      </c>
      <c r="AA159" s="19"/>
      <c r="AB159" s="19" t="s">
        <v>179</v>
      </c>
      <c r="AC159" s="19"/>
      <c r="AD159" s="13"/>
      <c r="AE159" s="20"/>
      <c r="AF159" s="14"/>
      <c r="AG159" s="14" t="s">
        <v>170</v>
      </c>
      <c r="AH159" s="14" t="s">
        <v>170</v>
      </c>
      <c r="AI159" s="14"/>
      <c r="AJ159" s="14" t="s">
        <v>170</v>
      </c>
      <c r="AK159" s="14" t="s">
        <v>170</v>
      </c>
      <c r="AL159" s="14"/>
      <c r="AM159" s="14"/>
      <c r="AN159" s="14" t="s">
        <v>170</v>
      </c>
      <c r="AO159" s="14"/>
      <c r="AP159" s="14"/>
      <c r="AQ159" s="14" t="s">
        <v>170</v>
      </c>
      <c r="AR159" s="14"/>
      <c r="AS159" s="14"/>
      <c r="AT159" s="14"/>
      <c r="AU159" s="14"/>
      <c r="AV159" s="14" t="s">
        <v>170</v>
      </c>
      <c r="AW159" s="14"/>
      <c r="AX159" s="14"/>
      <c r="AY159" s="14"/>
      <c r="AZ159" s="14"/>
      <c r="BA159" s="14"/>
      <c r="BB159" s="14"/>
      <c r="BC159" s="14"/>
      <c r="BD159" s="14"/>
      <c r="BE159" s="14"/>
      <c r="BF159" s="14" t="s">
        <v>170</v>
      </c>
      <c r="BG159" s="14" t="s">
        <v>170</v>
      </c>
      <c r="BH159" s="14"/>
      <c r="BI159" s="14"/>
      <c r="BJ159" s="14"/>
      <c r="BK159" s="14"/>
      <c r="BL159" s="14"/>
      <c r="BM159" s="14"/>
      <c r="BN159" s="14"/>
      <c r="BO159" s="14" t="s">
        <v>170</v>
      </c>
      <c r="BP159" s="14" t="s">
        <v>170</v>
      </c>
      <c r="BQ159" s="14"/>
      <c r="BR159" s="14"/>
      <c r="BS159" s="13"/>
      <c r="BT159" s="13" t="s">
        <v>252</v>
      </c>
      <c r="BU159" s="13"/>
      <c r="BV159" s="22"/>
      <c r="BW159" s="28" t="s">
        <v>1427</v>
      </c>
      <c r="BX159" s="13" t="s">
        <v>1428</v>
      </c>
      <c r="BY159" s="13"/>
      <c r="BZ159" s="13"/>
      <c r="CA159" s="19"/>
      <c r="CB159" s="19"/>
      <c r="CC159" s="19"/>
      <c r="CD159" s="19"/>
      <c r="CE159" s="19"/>
      <c r="CF159" s="19"/>
      <c r="CG159" s="19"/>
      <c r="CH159" s="19"/>
      <c r="CI159" s="19"/>
      <c r="CJ159" s="19"/>
      <c r="CK159" s="19"/>
      <c r="CL159" s="19"/>
      <c r="CM159" s="13"/>
      <c r="CN159" s="13"/>
      <c r="CO159" s="19"/>
      <c r="CP159" s="19"/>
      <c r="CQ159" s="19"/>
      <c r="CR159" s="19"/>
      <c r="CS159" s="19"/>
      <c r="CT159" s="19"/>
      <c r="CU159" s="19"/>
      <c r="CV159" s="19"/>
      <c r="CW159" s="19"/>
      <c r="CX159" s="19"/>
      <c r="CY159" s="19"/>
      <c r="CZ159" s="19"/>
      <c r="DA159" s="13" t="s">
        <v>1429</v>
      </c>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20"/>
      <c r="DX159" s="22">
        <f>COUNTIF(A:A,A159)</f>
        <v>1</v>
      </c>
      <c r="DY159" s="19"/>
      <c r="DZ159" s="19"/>
      <c r="EA159" s="19"/>
      <c r="EB159" s="40" t="s">
        <v>1430</v>
      </c>
      <c r="EC159" s="70" t="s">
        <v>1431</v>
      </c>
      <c r="ED159" s="29"/>
      <c r="EE159" s="29"/>
      <c r="EF159" s="29"/>
      <c r="EG159" s="29"/>
      <c r="EH159" s="29"/>
      <c r="EI159" s="20" t="s">
        <v>267</v>
      </c>
      <c r="EJ159" s="22" t="str">
        <f>_xlfn.CONCAT(AF159:BQ159)</f>
        <v>YYYYYYYYYYY</v>
      </c>
      <c r="EK159" s="20"/>
      <c r="EL159" s="22"/>
      <c r="EM159" s="22"/>
      <c r="EN159" s="22"/>
    </row>
    <row r="160" spans="1:144" s="23" customFormat="1" ht="110.25">
      <c r="A160" s="24" t="s">
        <v>1432</v>
      </c>
      <c r="B160" s="24" t="s">
        <v>1433</v>
      </c>
      <c r="C160" s="13" t="s">
        <v>1434</v>
      </c>
      <c r="D160" s="13"/>
      <c r="E160" s="15" t="s">
        <v>188</v>
      </c>
      <c r="F160" s="25" t="s">
        <v>214</v>
      </c>
      <c r="G160" s="25"/>
      <c r="H160" s="25"/>
      <c r="I160" s="25"/>
      <c r="J160" s="25" t="s">
        <v>1391</v>
      </c>
      <c r="K160" s="26"/>
      <c r="L160" s="26" t="str">
        <f>IF(COUNTIF(K:K,K160)=0,"",COUNTIF(K:K,K160))</f>
        <v/>
      </c>
      <c r="M160" s="13" t="s">
        <v>176</v>
      </c>
      <c r="N160" s="13" t="s">
        <v>310</v>
      </c>
      <c r="O160" s="27" t="s">
        <v>1435</v>
      </c>
      <c r="P160" s="13">
        <f>COUNTIF(Q160:AC160,"Y")</f>
        <v>1</v>
      </c>
      <c r="Q160" s="19"/>
      <c r="R160" s="19" t="s">
        <v>179</v>
      </c>
      <c r="S160" s="19" t="s">
        <v>178</v>
      </c>
      <c r="T160" s="19" t="s">
        <v>179</v>
      </c>
      <c r="U160" s="19" t="s">
        <v>170</v>
      </c>
      <c r="V160" s="19" t="s">
        <v>178</v>
      </c>
      <c r="W160" s="19" t="s">
        <v>179</v>
      </c>
      <c r="X160" s="19" t="s">
        <v>179</v>
      </c>
      <c r="Y160" s="19" t="s">
        <v>179</v>
      </c>
      <c r="Z160" s="19" t="s">
        <v>179</v>
      </c>
      <c r="AA160" s="19" t="s">
        <v>179</v>
      </c>
      <c r="AB160" s="19" t="s">
        <v>179</v>
      </c>
      <c r="AC160" s="19" t="s">
        <v>179</v>
      </c>
      <c r="AD160" s="13"/>
      <c r="AE160" s="13"/>
      <c r="AF160" s="14"/>
      <c r="AG160" s="14" t="s">
        <v>170</v>
      </c>
      <c r="AH160" s="14"/>
      <c r="AI160" s="14"/>
      <c r="AJ160" s="14"/>
      <c r="AK160" s="14"/>
      <c r="AL160" s="14"/>
      <c r="AM160" s="14"/>
      <c r="AN160" s="14"/>
      <c r="AO160" s="14"/>
      <c r="AP160" s="14"/>
      <c r="AQ160" s="14"/>
      <c r="AR160" s="14"/>
      <c r="AS160" s="14"/>
      <c r="AT160" s="14" t="s">
        <v>170</v>
      </c>
      <c r="AU160" s="14"/>
      <c r="AV160" s="14" t="s">
        <v>170</v>
      </c>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3"/>
      <c r="BT160" s="13" t="s">
        <v>252</v>
      </c>
      <c r="BU160" s="13"/>
      <c r="BV160" s="22"/>
      <c r="BW160" s="28" t="s">
        <v>1436</v>
      </c>
      <c r="BX160" s="13" t="s">
        <v>1437</v>
      </c>
      <c r="BY160" s="13" t="s">
        <v>1438</v>
      </c>
      <c r="BZ160" s="13"/>
      <c r="CA160" s="19" t="s">
        <v>179</v>
      </c>
      <c r="CB160" s="19"/>
      <c r="CC160" s="19" t="s">
        <v>179</v>
      </c>
      <c r="CD160" s="19"/>
      <c r="CE160" s="19"/>
      <c r="CF160" s="19" t="s">
        <v>179</v>
      </c>
      <c r="CG160" s="19" t="s">
        <v>179</v>
      </c>
      <c r="CH160" s="19"/>
      <c r="CI160" s="19" t="s">
        <v>179</v>
      </c>
      <c r="CJ160" s="19" t="s">
        <v>179</v>
      </c>
      <c r="CK160" s="19" t="s">
        <v>179</v>
      </c>
      <c r="CL160" s="19" t="s">
        <v>179</v>
      </c>
      <c r="CM160" s="13"/>
      <c r="CN160" s="13"/>
      <c r="CO160" s="19" t="s">
        <v>179</v>
      </c>
      <c r="CP160" s="19"/>
      <c r="CQ160" s="19" t="s">
        <v>179</v>
      </c>
      <c r="CR160" s="19"/>
      <c r="CS160" s="19"/>
      <c r="CT160" s="19" t="s">
        <v>179</v>
      </c>
      <c r="CU160" s="19" t="s">
        <v>179</v>
      </c>
      <c r="CV160" s="19"/>
      <c r="CW160" s="19" t="s">
        <v>179</v>
      </c>
      <c r="CX160" s="19" t="s">
        <v>179</v>
      </c>
      <c r="CY160" s="19" t="s">
        <v>179</v>
      </c>
      <c r="CZ160" s="19" t="s">
        <v>179</v>
      </c>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t="s">
        <v>1439</v>
      </c>
      <c r="DX160" s="22">
        <f>COUNTIF(A:A,A160)</f>
        <v>1</v>
      </c>
      <c r="DY160" s="19"/>
      <c r="DZ160" s="19"/>
      <c r="EA160" s="19"/>
      <c r="EB160" s="40" t="s">
        <v>1440</v>
      </c>
      <c r="EC160" s="70" t="s">
        <v>1441</v>
      </c>
      <c r="ED160" s="40" t="s">
        <v>1442</v>
      </c>
      <c r="EE160" s="40"/>
      <c r="EF160" s="40"/>
      <c r="EG160" s="40"/>
      <c r="EH160" s="40"/>
      <c r="EI160" s="20" t="s">
        <v>1173</v>
      </c>
      <c r="EJ160" s="22" t="str">
        <f>_xlfn.CONCAT(AF160:BQ160)</f>
        <v>YYY</v>
      </c>
      <c r="EK160" s="22"/>
      <c r="EL160" s="22"/>
      <c r="EM160" s="22"/>
      <c r="EN160" s="22"/>
    </row>
    <row r="161" spans="1:144" s="23" customFormat="1" ht="18.75">
      <c r="A161" s="24" t="s">
        <v>1443</v>
      </c>
      <c r="B161" s="13" t="s">
        <v>1444</v>
      </c>
      <c r="C161" s="13"/>
      <c r="D161" s="13"/>
      <c r="E161" s="15"/>
      <c r="F161" s="25"/>
      <c r="G161" s="25"/>
      <c r="H161" s="25"/>
      <c r="I161" s="25"/>
      <c r="J161" s="25"/>
      <c r="K161" s="17"/>
      <c r="L161" s="26" t="str">
        <f>IF(COUNTIF(K:K,K161)=0,"",COUNTIF(K:K,K161))</f>
        <v/>
      </c>
      <c r="M161" s="13" t="s">
        <v>249</v>
      </c>
      <c r="N161" s="13" t="s">
        <v>332</v>
      </c>
      <c r="O161" s="27"/>
      <c r="P161" s="13">
        <f>COUNTIF(Q161:AC161,"Y")</f>
        <v>1</v>
      </c>
      <c r="Q161" s="19"/>
      <c r="R161" s="19" t="s">
        <v>179</v>
      </c>
      <c r="S161" s="19" t="s">
        <v>178</v>
      </c>
      <c r="T161" s="19" t="s">
        <v>179</v>
      </c>
      <c r="U161" s="19" t="s">
        <v>178</v>
      </c>
      <c r="V161" s="19" t="s">
        <v>178</v>
      </c>
      <c r="W161" s="19" t="s">
        <v>179</v>
      </c>
      <c r="X161" s="19" t="s">
        <v>179</v>
      </c>
      <c r="Y161" s="19" t="s">
        <v>179</v>
      </c>
      <c r="Z161" s="19" t="s">
        <v>179</v>
      </c>
      <c r="AA161" s="19" t="s">
        <v>179</v>
      </c>
      <c r="AB161" s="19" t="s">
        <v>170</v>
      </c>
      <c r="AC161" s="19" t="s">
        <v>179</v>
      </c>
      <c r="AD161" s="13"/>
      <c r="AE161" s="13"/>
      <c r="AF161" s="14"/>
      <c r="AG161" s="14" t="s">
        <v>170</v>
      </c>
      <c r="AH161" s="14"/>
      <c r="AI161" s="14"/>
      <c r="AJ161" s="14"/>
      <c r="AK161" s="14"/>
      <c r="AL161" s="14" t="s">
        <v>170</v>
      </c>
      <c r="AM161" s="14"/>
      <c r="AN161" s="14"/>
      <c r="AO161" s="14"/>
      <c r="AP161" s="14"/>
      <c r="AQ161" s="14"/>
      <c r="AR161" s="14"/>
      <c r="AS161" s="14"/>
      <c r="AT161" s="14"/>
      <c r="AU161" s="14"/>
      <c r="AV161" s="14"/>
      <c r="AW161" s="14"/>
      <c r="AX161" s="14"/>
      <c r="AY161" s="14"/>
      <c r="AZ161" s="14"/>
      <c r="BA161" s="14"/>
      <c r="BB161" s="14"/>
      <c r="BC161" s="14"/>
      <c r="BD161" s="14"/>
      <c r="BE161" s="14"/>
      <c r="BF161" s="14"/>
      <c r="BG161" s="14" t="s">
        <v>170</v>
      </c>
      <c r="BH161" s="14"/>
      <c r="BI161" s="14"/>
      <c r="BJ161" s="14"/>
      <c r="BK161" s="14"/>
      <c r="BL161" s="14"/>
      <c r="BM161" s="14"/>
      <c r="BN161" s="14"/>
      <c r="BO161" s="14"/>
      <c r="BP161" s="14"/>
      <c r="BQ161" s="14"/>
      <c r="BR161" s="14"/>
      <c r="BS161" s="13"/>
      <c r="BT161" s="13" t="s">
        <v>180</v>
      </c>
      <c r="BU161" s="13"/>
      <c r="BV161" s="22"/>
      <c r="BW161" s="44"/>
      <c r="BX161" s="13"/>
      <c r="BY161" s="13"/>
      <c r="BZ161" s="13"/>
      <c r="CA161" s="19" t="s">
        <v>179</v>
      </c>
      <c r="CB161" s="19"/>
      <c r="CC161" s="19" t="s">
        <v>179</v>
      </c>
      <c r="CD161" s="19"/>
      <c r="CE161" s="19"/>
      <c r="CF161" s="19" t="s">
        <v>179</v>
      </c>
      <c r="CG161" s="19" t="s">
        <v>179</v>
      </c>
      <c r="CH161" s="19"/>
      <c r="CI161" s="19" t="s">
        <v>179</v>
      </c>
      <c r="CJ161" s="19" t="s">
        <v>179</v>
      </c>
      <c r="CK161" s="19" t="s">
        <v>179</v>
      </c>
      <c r="CL161" s="19" t="s">
        <v>179</v>
      </c>
      <c r="CM161" s="13"/>
      <c r="CN161" s="13"/>
      <c r="CO161" s="19" t="s">
        <v>179</v>
      </c>
      <c r="CP161" s="19"/>
      <c r="CQ161" s="19" t="s">
        <v>179</v>
      </c>
      <c r="CR161" s="19"/>
      <c r="CS161" s="19"/>
      <c r="CT161" s="19" t="s">
        <v>179</v>
      </c>
      <c r="CU161" s="19" t="s">
        <v>179</v>
      </c>
      <c r="CV161" s="19"/>
      <c r="CW161" s="19" t="s">
        <v>179</v>
      </c>
      <c r="CX161" s="19" t="s">
        <v>179</v>
      </c>
      <c r="CY161" s="19" t="s">
        <v>179</v>
      </c>
      <c r="CZ161" s="19" t="s">
        <v>179</v>
      </c>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22">
        <f>COUNTIF(A:A,A161)</f>
        <v>1</v>
      </c>
      <c r="DY161" s="19"/>
      <c r="DZ161" s="19"/>
      <c r="EA161" s="19"/>
      <c r="EB161" s="29"/>
      <c r="EC161" s="29"/>
      <c r="ED161" s="29"/>
      <c r="EE161" s="29"/>
      <c r="EF161" s="29"/>
      <c r="EG161" s="29"/>
      <c r="EH161" s="29"/>
      <c r="EI161" s="20"/>
      <c r="EJ161" s="22" t="str">
        <f>_xlfn.CONCAT(AF161:BQ161)</f>
        <v>YYY</v>
      </c>
      <c r="EK161" s="20"/>
      <c r="EL161" s="22"/>
      <c r="EM161" s="22"/>
      <c r="EN161" s="22"/>
    </row>
    <row r="162" spans="1:144" s="23" customFormat="1" ht="63">
      <c r="A162" s="24" t="s">
        <v>1445</v>
      </c>
      <c r="B162" s="24" t="s">
        <v>1446</v>
      </c>
      <c r="C162" s="13" t="s">
        <v>1447</v>
      </c>
      <c r="D162" s="13"/>
      <c r="E162" s="15" t="s">
        <v>188</v>
      </c>
      <c r="F162" s="25" t="s">
        <v>214</v>
      </c>
      <c r="G162" s="25"/>
      <c r="H162" s="25"/>
      <c r="I162" s="25"/>
      <c r="J162" s="25"/>
      <c r="K162" s="26"/>
      <c r="L162" s="26" t="str">
        <f>IF(COUNTIF(K:K,K162)=0,"",COUNTIF(K:K,K162))</f>
        <v/>
      </c>
      <c r="M162" s="13" t="s">
        <v>176</v>
      </c>
      <c r="N162" s="13" t="s">
        <v>369</v>
      </c>
      <c r="O162" s="27" t="s">
        <v>1448</v>
      </c>
      <c r="P162" s="13">
        <f>COUNTIF(Q162:AC162,"Y")</f>
        <v>1</v>
      </c>
      <c r="Q162" s="19"/>
      <c r="R162" s="19" t="s">
        <v>179</v>
      </c>
      <c r="S162" s="19" t="s">
        <v>178</v>
      </c>
      <c r="T162" s="19" t="s">
        <v>179</v>
      </c>
      <c r="U162" s="19" t="s">
        <v>178</v>
      </c>
      <c r="V162" s="19" t="s">
        <v>178</v>
      </c>
      <c r="W162" s="19" t="s">
        <v>179</v>
      </c>
      <c r="X162" s="19" t="s">
        <v>179</v>
      </c>
      <c r="Y162" s="19" t="s">
        <v>179</v>
      </c>
      <c r="Z162" s="19" t="s">
        <v>179</v>
      </c>
      <c r="AA162" s="19" t="s">
        <v>170</v>
      </c>
      <c r="AB162" s="19" t="s">
        <v>179</v>
      </c>
      <c r="AC162" s="19" t="s">
        <v>179</v>
      </c>
      <c r="AD162" s="13"/>
      <c r="AE162" s="13"/>
      <c r="AF162" s="14"/>
      <c r="AG162" s="14"/>
      <c r="AH162" s="14"/>
      <c r="AI162" s="14"/>
      <c r="AJ162" s="14"/>
      <c r="AK162" s="14"/>
      <c r="AL162" s="14"/>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3"/>
      <c r="BT162" s="13" t="s">
        <v>229</v>
      </c>
      <c r="BU162" s="13"/>
      <c r="BV162" s="22"/>
      <c r="BW162" s="28" t="s">
        <v>1449</v>
      </c>
      <c r="BX162" s="13" t="s">
        <v>185</v>
      </c>
      <c r="BY162" s="13"/>
      <c r="BZ162" s="13"/>
      <c r="CA162" s="19" t="s">
        <v>179</v>
      </c>
      <c r="CB162" s="19"/>
      <c r="CC162" s="19" t="s">
        <v>179</v>
      </c>
      <c r="CD162" s="19"/>
      <c r="CE162" s="19"/>
      <c r="CF162" s="19" t="s">
        <v>179</v>
      </c>
      <c r="CG162" s="19" t="s">
        <v>179</v>
      </c>
      <c r="CH162" s="19"/>
      <c r="CI162" s="19" t="s">
        <v>179</v>
      </c>
      <c r="CJ162" s="19" t="s">
        <v>179</v>
      </c>
      <c r="CK162" s="19" t="s">
        <v>179</v>
      </c>
      <c r="CL162" s="19" t="s">
        <v>179</v>
      </c>
      <c r="CM162" s="13"/>
      <c r="CN162" s="13"/>
      <c r="CO162" s="19" t="s">
        <v>179</v>
      </c>
      <c r="CP162" s="19"/>
      <c r="CQ162" s="19" t="s">
        <v>179</v>
      </c>
      <c r="CR162" s="19"/>
      <c r="CS162" s="19"/>
      <c r="CT162" s="19" t="s">
        <v>179</v>
      </c>
      <c r="CU162" s="19" t="s">
        <v>179</v>
      </c>
      <c r="CV162" s="19"/>
      <c r="CW162" s="19" t="s">
        <v>179</v>
      </c>
      <c r="CX162" s="19" t="s">
        <v>179</v>
      </c>
      <c r="CY162" s="19" t="s">
        <v>179</v>
      </c>
      <c r="CZ162" s="19" t="s">
        <v>179</v>
      </c>
      <c r="DA162" s="13" t="s">
        <v>535</v>
      </c>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t="s">
        <v>373</v>
      </c>
      <c r="DX162" s="22">
        <f>COUNTIF(A:A,A162)</f>
        <v>1</v>
      </c>
      <c r="DY162" s="19"/>
      <c r="DZ162" s="19"/>
      <c r="EA162" s="19"/>
      <c r="EB162" s="29"/>
      <c r="EC162" s="29"/>
      <c r="ED162" s="40" t="s">
        <v>1450</v>
      </c>
      <c r="EE162" s="40"/>
      <c r="EF162" s="40"/>
      <c r="EG162" s="40"/>
      <c r="EH162" s="40"/>
      <c r="EI162" s="20" t="s">
        <v>185</v>
      </c>
      <c r="EJ162" s="22" t="str">
        <f>_xlfn.CONCAT(AF162:BQ162)</f>
        <v/>
      </c>
      <c r="EK162" s="22"/>
      <c r="EL162" s="22"/>
      <c r="EM162" s="22"/>
      <c r="EN162" s="22"/>
    </row>
    <row r="163" spans="1:144" s="23" customFormat="1" ht="63">
      <c r="A163" s="13" t="s">
        <v>1451</v>
      </c>
      <c r="B163" s="13"/>
      <c r="C163" s="13"/>
      <c r="D163" s="13"/>
      <c r="E163" s="15"/>
      <c r="F163" s="16"/>
      <c r="G163" s="16"/>
      <c r="H163" s="16"/>
      <c r="I163" s="16"/>
      <c r="J163" s="16"/>
      <c r="K163" s="17"/>
      <c r="L163" s="17"/>
      <c r="M163" s="13" t="s">
        <v>176</v>
      </c>
      <c r="N163" s="13" t="s">
        <v>320</v>
      </c>
      <c r="O163" s="27" t="s">
        <v>1452</v>
      </c>
      <c r="P163" s="13"/>
      <c r="Q163" s="19"/>
      <c r="R163" s="19"/>
      <c r="S163" s="19"/>
      <c r="T163" s="19"/>
      <c r="U163" s="19"/>
      <c r="V163" s="19" t="s">
        <v>170</v>
      </c>
      <c r="W163" s="19"/>
      <c r="X163" s="19"/>
      <c r="Y163" s="19"/>
      <c r="Z163" s="19"/>
      <c r="AA163" s="19"/>
      <c r="AB163" s="19"/>
      <c r="AC163" s="19"/>
      <c r="AD163" s="13"/>
      <c r="AE163" s="20"/>
      <c r="AF163" s="14"/>
      <c r="AG163" s="14" t="s">
        <v>170</v>
      </c>
      <c r="AH163" s="14"/>
      <c r="AI163" s="14"/>
      <c r="AJ163" s="14" t="s">
        <v>170</v>
      </c>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3"/>
      <c r="BT163" s="13" t="s">
        <v>441</v>
      </c>
      <c r="BU163" s="13"/>
      <c r="BV163" s="13"/>
      <c r="BW163" s="13"/>
      <c r="BX163" s="13" t="s">
        <v>1453</v>
      </c>
      <c r="BY163" s="13" t="s">
        <v>1454</v>
      </c>
      <c r="BZ163" s="13"/>
      <c r="CA163" s="19"/>
      <c r="CB163" s="19"/>
      <c r="CC163" s="19"/>
      <c r="CD163" s="19"/>
      <c r="CE163" s="19"/>
      <c r="CF163" s="19"/>
      <c r="CG163" s="19"/>
      <c r="CH163" s="19"/>
      <c r="CI163" s="19"/>
      <c r="CJ163" s="19"/>
      <c r="CK163" s="19"/>
      <c r="CL163" s="19"/>
      <c r="CM163" s="13"/>
      <c r="CN163" s="13"/>
      <c r="CO163" s="19"/>
      <c r="CP163" s="19"/>
      <c r="CQ163" s="19"/>
      <c r="CR163" s="19"/>
      <c r="CS163" s="19"/>
      <c r="CT163" s="19"/>
      <c r="CU163" s="19"/>
      <c r="CV163" s="19"/>
      <c r="CW163" s="19"/>
      <c r="CX163" s="19"/>
      <c r="CY163" s="19"/>
      <c r="CZ163" s="19"/>
      <c r="DA163" s="13" t="s">
        <v>1304</v>
      </c>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20" t="s">
        <v>1455</v>
      </c>
      <c r="DX163" s="20"/>
      <c r="DY163" s="19"/>
      <c r="DZ163" s="19"/>
      <c r="EA163" s="19"/>
      <c r="EB163" s="20"/>
      <c r="EC163" s="20"/>
      <c r="ED163" s="20"/>
      <c r="EE163" s="20"/>
      <c r="EF163" s="20"/>
      <c r="EG163" s="20"/>
      <c r="EH163" s="20"/>
      <c r="EI163" s="20"/>
      <c r="EJ163" s="20"/>
      <c r="EK163" s="20"/>
      <c r="EL163" s="22"/>
      <c r="EM163" s="22"/>
      <c r="EN163" s="22"/>
    </row>
    <row r="164" spans="1:144" s="23" customFormat="1" ht="94.5">
      <c r="A164" s="24" t="s">
        <v>1456</v>
      </c>
      <c r="B164" s="13" t="s">
        <v>1457</v>
      </c>
      <c r="C164" s="13" t="s">
        <v>1458</v>
      </c>
      <c r="D164" s="13"/>
      <c r="E164" s="15"/>
      <c r="F164" s="25"/>
      <c r="G164" s="25"/>
      <c r="H164" s="25"/>
      <c r="I164" s="25"/>
      <c r="J164" s="25"/>
      <c r="K164" s="17"/>
      <c r="L164" s="26" t="str">
        <f>IF(COUNTIF(K:K,K164)=0,"",COUNTIF(K:K,K164))</f>
        <v/>
      </c>
      <c r="M164" s="13" t="s">
        <v>176</v>
      </c>
      <c r="N164" s="13" t="s">
        <v>168</v>
      </c>
      <c r="O164" s="41" t="s">
        <v>1459</v>
      </c>
      <c r="P164" s="13">
        <f>COUNTIF(Q164:AC164,"Y")</f>
        <v>2</v>
      </c>
      <c r="Q164" s="19"/>
      <c r="R164" s="19" t="s">
        <v>179</v>
      </c>
      <c r="S164" s="19" t="s">
        <v>170</v>
      </c>
      <c r="T164" s="19" t="s">
        <v>179</v>
      </c>
      <c r="U164" s="19" t="s">
        <v>178</v>
      </c>
      <c r="V164" s="19" t="s">
        <v>170</v>
      </c>
      <c r="W164" s="19" t="s">
        <v>179</v>
      </c>
      <c r="X164" s="19" t="s">
        <v>179</v>
      </c>
      <c r="Y164" s="19" t="s">
        <v>179</v>
      </c>
      <c r="Z164" s="19" t="s">
        <v>179</v>
      </c>
      <c r="AA164" s="19" t="s">
        <v>179</v>
      </c>
      <c r="AB164" s="19" t="s">
        <v>179</v>
      </c>
      <c r="AC164" s="19" t="s">
        <v>179</v>
      </c>
      <c r="AD164" s="13"/>
      <c r="AE164" s="13"/>
      <c r="AF164" s="14"/>
      <c r="AG164" s="14"/>
      <c r="AH164" s="14"/>
      <c r="AI164" s="14"/>
      <c r="AJ164" s="14" t="s">
        <v>170</v>
      </c>
      <c r="AK164" s="14"/>
      <c r="AL164" s="14"/>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3"/>
      <c r="BT164" s="82" t="s">
        <v>948</v>
      </c>
      <c r="BU164" s="13"/>
      <c r="BV164" s="22"/>
      <c r="BW164" s="28" t="s">
        <v>1460</v>
      </c>
      <c r="BX164" s="13" t="s">
        <v>1461</v>
      </c>
      <c r="BY164" s="13" t="s">
        <v>1462</v>
      </c>
      <c r="BZ164" s="13"/>
      <c r="CA164" s="19" t="s">
        <v>179</v>
      </c>
      <c r="CB164" s="19"/>
      <c r="CC164" s="19" t="s">
        <v>179</v>
      </c>
      <c r="CD164" s="19"/>
      <c r="CE164" s="19"/>
      <c r="CF164" s="19" t="s">
        <v>179</v>
      </c>
      <c r="CG164" s="19" t="s">
        <v>179</v>
      </c>
      <c r="CH164" s="19"/>
      <c r="CI164" s="19" t="s">
        <v>179</v>
      </c>
      <c r="CJ164" s="19" t="s">
        <v>179</v>
      </c>
      <c r="CK164" s="19" t="s">
        <v>179</v>
      </c>
      <c r="CL164" s="19" t="s">
        <v>179</v>
      </c>
      <c r="CM164" s="13"/>
      <c r="CN164" s="13"/>
      <c r="CO164" s="19" t="s">
        <v>179</v>
      </c>
      <c r="CP164" s="19"/>
      <c r="CQ164" s="19" t="s">
        <v>179</v>
      </c>
      <c r="CR164" s="19"/>
      <c r="CS164" s="19"/>
      <c r="CT164" s="19" t="s">
        <v>179</v>
      </c>
      <c r="CU164" s="19" t="s">
        <v>179</v>
      </c>
      <c r="CV164" s="19"/>
      <c r="CW164" s="19" t="s">
        <v>179</v>
      </c>
      <c r="CX164" s="19" t="s">
        <v>179</v>
      </c>
      <c r="CY164" s="19" t="s">
        <v>179</v>
      </c>
      <c r="CZ164" s="19" t="s">
        <v>179</v>
      </c>
      <c r="DA164" s="13" t="s">
        <v>1304</v>
      </c>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t="s">
        <v>1188</v>
      </c>
      <c r="DX164" s="22">
        <f>COUNTIF(A:A,A164)</f>
        <v>1</v>
      </c>
      <c r="DY164" s="19"/>
      <c r="DZ164" s="19"/>
      <c r="EA164" s="19"/>
      <c r="EB164" s="29"/>
      <c r="EC164" s="83" t="s">
        <v>1463</v>
      </c>
      <c r="ED164" s="29"/>
      <c r="EE164" s="29"/>
      <c r="EF164" s="29"/>
      <c r="EG164" s="29"/>
      <c r="EH164" s="29"/>
      <c r="EI164" s="20" t="s">
        <v>267</v>
      </c>
      <c r="EJ164" s="22" t="str">
        <f>_xlfn.CONCAT(AF164:BQ164)</f>
        <v>Y</v>
      </c>
      <c r="EK164" s="20"/>
      <c r="EL164" s="22"/>
      <c r="EM164" s="22"/>
      <c r="EN164" s="22"/>
    </row>
    <row r="165" spans="1:144" s="23" customFormat="1" ht="78.75">
      <c r="A165" s="24" t="s">
        <v>1464</v>
      </c>
      <c r="B165" s="13" t="s">
        <v>1465</v>
      </c>
      <c r="C165" s="13" t="s">
        <v>1466</v>
      </c>
      <c r="D165" s="13"/>
      <c r="E165" s="15"/>
      <c r="F165" s="25"/>
      <c r="G165" s="25"/>
      <c r="H165" s="25"/>
      <c r="I165" s="25"/>
      <c r="J165" s="25"/>
      <c r="K165" s="17"/>
      <c r="L165" s="26" t="str">
        <f>IF(COUNTIF(K:K,K165)=0,"",COUNTIF(K:K,K165))</f>
        <v/>
      </c>
      <c r="M165" s="13" t="s">
        <v>176</v>
      </c>
      <c r="N165" s="13" t="s">
        <v>277</v>
      </c>
      <c r="O165" s="41" t="s">
        <v>1467</v>
      </c>
      <c r="P165" s="13">
        <f>COUNTIF(Q165:AC165,"Y")</f>
        <v>2</v>
      </c>
      <c r="Q165" s="19"/>
      <c r="R165" s="19" t="s">
        <v>179</v>
      </c>
      <c r="S165" s="19" t="s">
        <v>170</v>
      </c>
      <c r="T165" s="19" t="s">
        <v>170</v>
      </c>
      <c r="U165" s="19" t="s">
        <v>178</v>
      </c>
      <c r="V165" s="19" t="s">
        <v>178</v>
      </c>
      <c r="W165" s="19" t="s">
        <v>179</v>
      </c>
      <c r="X165" s="19" t="s">
        <v>179</v>
      </c>
      <c r="Y165" s="19" t="s">
        <v>179</v>
      </c>
      <c r="Z165" s="19" t="s">
        <v>179</v>
      </c>
      <c r="AA165" s="19" t="s">
        <v>179</v>
      </c>
      <c r="AB165" s="19" t="s">
        <v>179</v>
      </c>
      <c r="AC165" s="19" t="s">
        <v>179</v>
      </c>
      <c r="AD165" s="13"/>
      <c r="AE165" s="13"/>
      <c r="AF165" s="14" t="s">
        <v>178</v>
      </c>
      <c r="AG165" s="14" t="s">
        <v>178</v>
      </c>
      <c r="AH165" s="14" t="s">
        <v>178</v>
      </c>
      <c r="AI165" s="14" t="s">
        <v>178</v>
      </c>
      <c r="AJ165" s="14" t="s">
        <v>178</v>
      </c>
      <c r="AK165" s="14" t="s">
        <v>178</v>
      </c>
      <c r="AL165" s="14" t="s">
        <v>178</v>
      </c>
      <c r="AM165" s="14" t="s">
        <v>178</v>
      </c>
      <c r="AN165" s="14" t="s">
        <v>178</v>
      </c>
      <c r="AO165" s="14" t="s">
        <v>178</v>
      </c>
      <c r="AP165" s="14" t="s">
        <v>178</v>
      </c>
      <c r="AQ165" s="14" t="s">
        <v>178</v>
      </c>
      <c r="AR165" s="14" t="s">
        <v>178</v>
      </c>
      <c r="AS165" s="14" t="s">
        <v>178</v>
      </c>
      <c r="AT165" s="14" t="s">
        <v>178</v>
      </c>
      <c r="AU165" s="14" t="s">
        <v>178</v>
      </c>
      <c r="AV165" s="14" t="s">
        <v>178</v>
      </c>
      <c r="AW165" s="14" t="s">
        <v>178</v>
      </c>
      <c r="AX165" s="14" t="s">
        <v>178</v>
      </c>
      <c r="AY165" s="14" t="s">
        <v>178</v>
      </c>
      <c r="AZ165" s="14" t="s">
        <v>178</v>
      </c>
      <c r="BA165" s="14" t="s">
        <v>178</v>
      </c>
      <c r="BB165" s="14" t="s">
        <v>178</v>
      </c>
      <c r="BC165" s="14" t="s">
        <v>178</v>
      </c>
      <c r="BD165" s="14" t="s">
        <v>178</v>
      </c>
      <c r="BE165" s="14" t="s">
        <v>178</v>
      </c>
      <c r="BF165" s="14" t="s">
        <v>178</v>
      </c>
      <c r="BG165" s="14" t="s">
        <v>178</v>
      </c>
      <c r="BH165" s="14" t="s">
        <v>178</v>
      </c>
      <c r="BI165" s="14" t="s">
        <v>178</v>
      </c>
      <c r="BJ165" s="14" t="s">
        <v>178</v>
      </c>
      <c r="BK165" s="14" t="s">
        <v>178</v>
      </c>
      <c r="BL165" s="14" t="s">
        <v>178</v>
      </c>
      <c r="BM165" s="14" t="s">
        <v>178</v>
      </c>
      <c r="BN165" s="14" t="s">
        <v>178</v>
      </c>
      <c r="BO165" s="14" t="s">
        <v>178</v>
      </c>
      <c r="BP165" s="14" t="s">
        <v>178</v>
      </c>
      <c r="BQ165" s="14" t="s">
        <v>178</v>
      </c>
      <c r="BR165" s="14"/>
      <c r="BS165" s="13"/>
      <c r="BT165" s="13" t="s">
        <v>180</v>
      </c>
      <c r="BU165" s="13"/>
      <c r="BV165" s="22"/>
      <c r="BW165" s="28" t="s">
        <v>1468</v>
      </c>
      <c r="BX165" s="13" t="s">
        <v>1469</v>
      </c>
      <c r="BY165" s="13"/>
      <c r="BZ165" s="13"/>
      <c r="CA165" s="19" t="s">
        <v>179</v>
      </c>
      <c r="CB165" s="19"/>
      <c r="CC165" s="19" t="s">
        <v>179</v>
      </c>
      <c r="CD165" s="19"/>
      <c r="CE165" s="19"/>
      <c r="CF165" s="19" t="s">
        <v>179</v>
      </c>
      <c r="CG165" s="19" t="s">
        <v>179</v>
      </c>
      <c r="CH165" s="19"/>
      <c r="CI165" s="19" t="s">
        <v>179</v>
      </c>
      <c r="CJ165" s="19" t="s">
        <v>179</v>
      </c>
      <c r="CK165" s="19" t="s">
        <v>179</v>
      </c>
      <c r="CL165" s="19" t="s">
        <v>179</v>
      </c>
      <c r="CM165" s="13"/>
      <c r="CN165" s="13"/>
      <c r="CO165" s="19" t="s">
        <v>179</v>
      </c>
      <c r="CP165" s="19"/>
      <c r="CQ165" s="19" t="s">
        <v>179</v>
      </c>
      <c r="CR165" s="19"/>
      <c r="CS165" s="19"/>
      <c r="CT165" s="19" t="s">
        <v>179</v>
      </c>
      <c r="CU165" s="19" t="s">
        <v>179</v>
      </c>
      <c r="CV165" s="19"/>
      <c r="CW165" s="19" t="s">
        <v>179</v>
      </c>
      <c r="CX165" s="19" t="s">
        <v>179</v>
      </c>
      <c r="CY165" s="19" t="s">
        <v>179</v>
      </c>
      <c r="CZ165" s="19" t="s">
        <v>179</v>
      </c>
      <c r="DA165" s="13" t="s">
        <v>1470</v>
      </c>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22">
        <f>COUNTIF(A:A,A165)</f>
        <v>1</v>
      </c>
      <c r="DY165" s="19"/>
      <c r="DZ165" s="19"/>
      <c r="EA165" s="19"/>
      <c r="EB165" s="29"/>
      <c r="EC165" s="29"/>
      <c r="ED165" s="40" t="s">
        <v>1471</v>
      </c>
      <c r="EE165" s="40"/>
      <c r="EF165" s="40"/>
      <c r="EG165" s="40"/>
      <c r="EH165" s="40"/>
      <c r="EI165" s="20" t="s">
        <v>1131</v>
      </c>
      <c r="EJ165" s="22" t="str">
        <f>_xlfn.CONCAT(AF165:BQ165)</f>
        <v/>
      </c>
      <c r="EK165" s="20"/>
      <c r="EL165" s="22"/>
      <c r="EM165" s="22"/>
      <c r="EN165" s="22"/>
    </row>
    <row r="166" spans="1:144" s="23" customFormat="1" ht="47.25">
      <c r="A166" s="24" t="s">
        <v>1472</v>
      </c>
      <c r="B166" s="13" t="s">
        <v>1473</v>
      </c>
      <c r="C166" s="13"/>
      <c r="D166" s="13"/>
      <c r="E166" s="15"/>
      <c r="F166" s="25"/>
      <c r="G166" s="25"/>
      <c r="H166" s="25"/>
      <c r="I166" s="25"/>
      <c r="J166" s="25"/>
      <c r="K166" s="17"/>
      <c r="L166" s="26" t="str">
        <f>IF(COUNTIF(K:K,K166)=0,"",COUNTIF(K:K,K166))</f>
        <v/>
      </c>
      <c r="M166" s="13" t="s">
        <v>249</v>
      </c>
      <c r="N166" s="84" t="s">
        <v>168</v>
      </c>
      <c r="O166" s="41" t="s">
        <v>1474</v>
      </c>
      <c r="P166" s="13">
        <f>COUNTIF(Q166:AC166,"Y")</f>
        <v>1</v>
      </c>
      <c r="Q166" s="19"/>
      <c r="R166" s="19" t="s">
        <v>170</v>
      </c>
      <c r="S166" s="19" t="s">
        <v>178</v>
      </c>
      <c r="T166" s="19" t="s">
        <v>179</v>
      </c>
      <c r="U166" s="19" t="s">
        <v>178</v>
      </c>
      <c r="V166" s="19" t="s">
        <v>178</v>
      </c>
      <c r="W166" s="19" t="s">
        <v>179</v>
      </c>
      <c r="X166" s="19" t="s">
        <v>179</v>
      </c>
      <c r="Y166" s="19" t="s">
        <v>179</v>
      </c>
      <c r="Z166" s="19" t="s">
        <v>179</v>
      </c>
      <c r="AA166" s="19" t="s">
        <v>179</v>
      </c>
      <c r="AB166" s="19" t="s">
        <v>179</v>
      </c>
      <c r="AC166" s="19" t="s">
        <v>179</v>
      </c>
      <c r="AD166" s="13"/>
      <c r="AE166" s="13"/>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3"/>
      <c r="BT166" s="13" t="s">
        <v>252</v>
      </c>
      <c r="BU166" s="13"/>
      <c r="BV166" s="22"/>
      <c r="BW166" s="44"/>
      <c r="BX166" s="13" t="s">
        <v>1475</v>
      </c>
      <c r="BY166" s="13"/>
      <c r="BZ166" s="13"/>
      <c r="CA166" s="19" t="s">
        <v>179</v>
      </c>
      <c r="CB166" s="19"/>
      <c r="CC166" s="19" t="s">
        <v>179</v>
      </c>
      <c r="CD166" s="19"/>
      <c r="CE166" s="19"/>
      <c r="CF166" s="19" t="s">
        <v>179</v>
      </c>
      <c r="CG166" s="19" t="s">
        <v>179</v>
      </c>
      <c r="CH166" s="19"/>
      <c r="CI166" s="19" t="s">
        <v>179</v>
      </c>
      <c r="CJ166" s="19" t="s">
        <v>179</v>
      </c>
      <c r="CK166" s="19" t="s">
        <v>179</v>
      </c>
      <c r="CL166" s="19" t="s">
        <v>179</v>
      </c>
      <c r="CM166" s="13"/>
      <c r="CN166" s="13"/>
      <c r="CO166" s="19" t="s">
        <v>179</v>
      </c>
      <c r="CP166" s="19"/>
      <c r="CQ166" s="19" t="s">
        <v>179</v>
      </c>
      <c r="CR166" s="19"/>
      <c r="CS166" s="19"/>
      <c r="CT166" s="19" t="s">
        <v>179</v>
      </c>
      <c r="CU166" s="19" t="s">
        <v>179</v>
      </c>
      <c r="CV166" s="19"/>
      <c r="CW166" s="19" t="s">
        <v>179</v>
      </c>
      <c r="CX166" s="19" t="s">
        <v>179</v>
      </c>
      <c r="CY166" s="19" t="s">
        <v>179</v>
      </c>
      <c r="CZ166" s="19" t="s">
        <v>179</v>
      </c>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22">
        <f>COUNTIF(A:A,A166)</f>
        <v>1</v>
      </c>
      <c r="DY166" s="19"/>
      <c r="DZ166" s="19"/>
      <c r="EA166" s="19"/>
      <c r="EB166" s="29"/>
      <c r="EC166" s="29"/>
      <c r="ED166" s="29"/>
      <c r="EE166" s="29"/>
      <c r="EF166" s="29"/>
      <c r="EG166" s="29"/>
      <c r="EH166" s="29"/>
      <c r="EI166" s="20"/>
      <c r="EJ166" s="22" t="str">
        <f>_xlfn.CONCAT(AF166:BQ166)</f>
        <v/>
      </c>
      <c r="EK166" s="20"/>
      <c r="EL166" s="22"/>
      <c r="EM166" s="22"/>
      <c r="EN166" s="22"/>
    </row>
    <row r="167" spans="1:144" s="23" customFormat="1" ht="63">
      <c r="A167" s="24" t="s">
        <v>1476</v>
      </c>
      <c r="B167" s="24" t="s">
        <v>1477</v>
      </c>
      <c r="C167" s="13" t="s">
        <v>1478</v>
      </c>
      <c r="D167" s="13"/>
      <c r="E167" s="15" t="s">
        <v>188</v>
      </c>
      <c r="F167" s="25" t="s">
        <v>214</v>
      </c>
      <c r="G167" s="25"/>
      <c r="H167" s="25"/>
      <c r="I167" s="25"/>
      <c r="J167" s="25"/>
      <c r="K167" s="26"/>
      <c r="L167" s="26" t="str">
        <f>IF(COUNTIF(K:K,K167)=0,"",COUNTIF(K:K,K167))</f>
        <v/>
      </c>
      <c r="M167" s="13" t="s">
        <v>176</v>
      </c>
      <c r="N167" s="13" t="s">
        <v>168</v>
      </c>
      <c r="O167" s="27" t="s">
        <v>1479</v>
      </c>
      <c r="P167" s="13">
        <f>COUNTIF(Q167:AC167,"Y")</f>
        <v>2</v>
      </c>
      <c r="Q167" s="19"/>
      <c r="R167" s="19" t="s">
        <v>179</v>
      </c>
      <c r="S167" s="19" t="s">
        <v>170</v>
      </c>
      <c r="T167" s="19" t="s">
        <v>179</v>
      </c>
      <c r="U167" s="19" t="s">
        <v>170</v>
      </c>
      <c r="V167" s="19" t="s">
        <v>178</v>
      </c>
      <c r="W167" s="19" t="s">
        <v>179</v>
      </c>
      <c r="X167" s="19" t="s">
        <v>179</v>
      </c>
      <c r="Y167" s="19" t="s">
        <v>179</v>
      </c>
      <c r="Z167" s="19" t="s">
        <v>179</v>
      </c>
      <c r="AA167" s="19" t="s">
        <v>179</v>
      </c>
      <c r="AB167" s="19" t="s">
        <v>179</v>
      </c>
      <c r="AC167" s="19" t="s">
        <v>179</v>
      </c>
      <c r="AD167" s="13"/>
      <c r="AE167" s="13"/>
      <c r="AF167" s="14"/>
      <c r="AG167" s="14" t="s">
        <v>170</v>
      </c>
      <c r="AH167" s="14"/>
      <c r="AI167" s="14"/>
      <c r="AJ167" s="14" t="s">
        <v>170</v>
      </c>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3"/>
      <c r="BT167" s="13" t="s">
        <v>229</v>
      </c>
      <c r="BU167" s="13"/>
      <c r="BV167" s="22"/>
      <c r="BW167" s="28" t="s">
        <v>1480</v>
      </c>
      <c r="BX167" s="13" t="s">
        <v>1481</v>
      </c>
      <c r="BY167" s="13" t="s">
        <v>1482</v>
      </c>
      <c r="BZ167" s="13"/>
      <c r="CA167" s="19" t="s">
        <v>179</v>
      </c>
      <c r="CB167" s="19"/>
      <c r="CC167" s="19" t="s">
        <v>179</v>
      </c>
      <c r="CD167" s="19"/>
      <c r="CE167" s="19"/>
      <c r="CF167" s="19" t="s">
        <v>179</v>
      </c>
      <c r="CG167" s="19" t="s">
        <v>179</v>
      </c>
      <c r="CH167" s="19"/>
      <c r="CI167" s="19" t="s">
        <v>179</v>
      </c>
      <c r="CJ167" s="19" t="s">
        <v>179</v>
      </c>
      <c r="CK167" s="19" t="s">
        <v>179</v>
      </c>
      <c r="CL167" s="19" t="s">
        <v>179</v>
      </c>
      <c r="CM167" s="13"/>
      <c r="CN167" s="13"/>
      <c r="CO167" s="19" t="s">
        <v>179</v>
      </c>
      <c r="CP167" s="19"/>
      <c r="CQ167" s="19" t="s">
        <v>179</v>
      </c>
      <c r="CR167" s="19"/>
      <c r="CS167" s="19"/>
      <c r="CT167" s="19" t="s">
        <v>179</v>
      </c>
      <c r="CU167" s="19" t="s">
        <v>179</v>
      </c>
      <c r="CV167" s="19"/>
      <c r="CW167" s="19" t="s">
        <v>179</v>
      </c>
      <c r="CX167" s="19" t="s">
        <v>179</v>
      </c>
      <c r="CY167" s="19" t="s">
        <v>179</v>
      </c>
      <c r="CZ167" s="19" t="s">
        <v>179</v>
      </c>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t="s">
        <v>1483</v>
      </c>
      <c r="DX167" s="22">
        <f>COUNTIF(A:A,A167)</f>
        <v>1</v>
      </c>
      <c r="DY167" s="19"/>
      <c r="DZ167" s="19"/>
      <c r="EA167" s="19"/>
      <c r="EB167" s="29" t="s">
        <v>1484</v>
      </c>
      <c r="EC167" s="29"/>
      <c r="ED167" s="29"/>
      <c r="EE167" s="29"/>
      <c r="EF167" s="29"/>
      <c r="EG167" s="29"/>
      <c r="EH167" s="29"/>
      <c r="EI167" s="20" t="s">
        <v>185</v>
      </c>
      <c r="EJ167" s="22" t="str">
        <f>_xlfn.CONCAT(AF167:BQ167)</f>
        <v>YY</v>
      </c>
      <c r="EK167" s="22"/>
      <c r="EL167" s="22"/>
      <c r="EM167" s="22"/>
      <c r="EN167" s="22"/>
    </row>
    <row r="168" spans="1:144" s="23" customFormat="1" ht="47.25">
      <c r="A168" s="24" t="s">
        <v>1485</v>
      </c>
      <c r="B168" s="24" t="s">
        <v>1486</v>
      </c>
      <c r="C168" s="13" t="s">
        <v>1486</v>
      </c>
      <c r="D168" s="13"/>
      <c r="E168" s="15" t="s">
        <v>188</v>
      </c>
      <c r="F168" s="25" t="s">
        <v>189</v>
      </c>
      <c r="G168" s="25"/>
      <c r="H168" s="25"/>
      <c r="I168" s="25"/>
      <c r="J168" s="25"/>
      <c r="K168" s="26"/>
      <c r="L168" s="26" t="str">
        <f>IF(COUNTIF(K:K,K168)=0,"",COUNTIF(K:K,K168))</f>
        <v/>
      </c>
      <c r="M168" s="13" t="s">
        <v>190</v>
      </c>
      <c r="N168" s="13" t="s">
        <v>191</v>
      </c>
      <c r="O168" s="27" t="s">
        <v>1487</v>
      </c>
      <c r="P168" s="13">
        <f>COUNTIF(Q168:AC168,"Y")</f>
        <v>1</v>
      </c>
      <c r="Q168" s="19"/>
      <c r="R168" s="19" t="s">
        <v>179</v>
      </c>
      <c r="S168" s="19" t="s">
        <v>170</v>
      </c>
      <c r="T168" s="19" t="s">
        <v>179</v>
      </c>
      <c r="U168" s="19" t="s">
        <v>178</v>
      </c>
      <c r="V168" s="19" t="s">
        <v>179</v>
      </c>
      <c r="W168" s="19" t="s">
        <v>179</v>
      </c>
      <c r="X168" s="19" t="s">
        <v>179</v>
      </c>
      <c r="Y168" s="19" t="s">
        <v>179</v>
      </c>
      <c r="Z168" s="19" t="s">
        <v>179</v>
      </c>
      <c r="AA168" s="19" t="s">
        <v>179</v>
      </c>
      <c r="AB168" s="19" t="s">
        <v>179</v>
      </c>
      <c r="AC168" s="19" t="s">
        <v>179</v>
      </c>
      <c r="AD168" s="13"/>
      <c r="AE168" s="13"/>
      <c r="AF168" s="14"/>
      <c r="AG168" s="14" t="s">
        <v>170</v>
      </c>
      <c r="AH168" s="14"/>
      <c r="AI168" s="14" t="s">
        <v>170</v>
      </c>
      <c r="AJ168" s="14"/>
      <c r="AK168" s="14"/>
      <c r="AL168" s="14" t="s">
        <v>170</v>
      </c>
      <c r="AM168" s="14"/>
      <c r="AN168" s="14"/>
      <c r="AO168" s="14"/>
      <c r="AP168" s="14"/>
      <c r="AQ168" s="14"/>
      <c r="AR168" s="14"/>
      <c r="AS168" s="14"/>
      <c r="AT168" s="14" t="s">
        <v>170</v>
      </c>
      <c r="AU168" s="14" t="s">
        <v>170</v>
      </c>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3"/>
      <c r="BT168" s="13" t="s">
        <v>193</v>
      </c>
      <c r="BU168" s="13"/>
      <c r="BV168" s="22"/>
      <c r="BW168" s="27" t="s">
        <v>1487</v>
      </c>
      <c r="BX168" s="13" t="s">
        <v>1488</v>
      </c>
      <c r="BY168" s="13" t="s">
        <v>339</v>
      </c>
      <c r="BZ168" s="13"/>
      <c r="CA168" s="19" t="s">
        <v>179</v>
      </c>
      <c r="CB168" s="19"/>
      <c r="CC168" s="19" t="s">
        <v>179</v>
      </c>
      <c r="CD168" s="19"/>
      <c r="CE168" s="19" t="s">
        <v>179</v>
      </c>
      <c r="CF168" s="19" t="s">
        <v>179</v>
      </c>
      <c r="CG168" s="19" t="s">
        <v>179</v>
      </c>
      <c r="CH168" s="19"/>
      <c r="CI168" s="19" t="s">
        <v>179</v>
      </c>
      <c r="CJ168" s="19" t="s">
        <v>179</v>
      </c>
      <c r="CK168" s="19" t="s">
        <v>179</v>
      </c>
      <c r="CL168" s="19" t="s">
        <v>179</v>
      </c>
      <c r="CM168" s="13"/>
      <c r="CN168" s="13"/>
      <c r="CO168" s="19" t="s">
        <v>179</v>
      </c>
      <c r="CP168" s="19"/>
      <c r="CQ168" s="19" t="s">
        <v>179</v>
      </c>
      <c r="CR168" s="19"/>
      <c r="CS168" s="19"/>
      <c r="CT168" s="19" t="s">
        <v>179</v>
      </c>
      <c r="CU168" s="19" t="s">
        <v>179</v>
      </c>
      <c r="CV168" s="19"/>
      <c r="CW168" s="19" t="s">
        <v>179</v>
      </c>
      <c r="CX168" s="19" t="s">
        <v>179</v>
      </c>
      <c r="CY168" s="19" t="s">
        <v>179</v>
      </c>
      <c r="CZ168" s="19" t="s">
        <v>179</v>
      </c>
      <c r="DA168" s="30" t="s">
        <v>1489</v>
      </c>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t="s">
        <v>1490</v>
      </c>
      <c r="DX168" s="22">
        <f>COUNTIF(A:A,A168)</f>
        <v>1</v>
      </c>
      <c r="DY168" s="19"/>
      <c r="DZ168" s="19"/>
      <c r="EA168" s="19"/>
      <c r="EB168" s="55" t="s">
        <v>1491</v>
      </c>
      <c r="EC168" s="55" t="s">
        <v>1492</v>
      </c>
      <c r="ED168" s="40" t="s">
        <v>1493</v>
      </c>
      <c r="EE168" s="40"/>
      <c r="EF168" s="40"/>
      <c r="EG168" s="40"/>
      <c r="EH168" s="40"/>
      <c r="EI168" s="20" t="s">
        <v>575</v>
      </c>
      <c r="EJ168" s="22" t="str">
        <f>_xlfn.CONCAT(AF168:BQ168)</f>
        <v>YYYYY</v>
      </c>
      <c r="EK168" s="22"/>
      <c r="EL168" s="22"/>
      <c r="EM168" s="22"/>
      <c r="EN168" s="22"/>
    </row>
    <row r="169" spans="1:144" s="23" customFormat="1" ht="63">
      <c r="A169" s="13" t="s">
        <v>1494</v>
      </c>
      <c r="B169" s="14" t="s">
        <v>1495</v>
      </c>
      <c r="C169" s="13"/>
      <c r="D169" s="13"/>
      <c r="E169" s="15"/>
      <c r="F169" s="16"/>
      <c r="G169" s="16"/>
      <c r="H169" s="16"/>
      <c r="I169" s="16"/>
      <c r="J169" s="16"/>
      <c r="K169" s="17"/>
      <c r="L169" s="17"/>
      <c r="M169" s="13"/>
      <c r="N169" s="38" t="s">
        <v>168</v>
      </c>
      <c r="O169" s="18" t="s">
        <v>1496</v>
      </c>
      <c r="P169" s="13"/>
      <c r="Q169" s="19"/>
      <c r="R169" s="19"/>
      <c r="S169" s="19" t="s">
        <v>170</v>
      </c>
      <c r="T169" s="19"/>
      <c r="U169" s="19"/>
      <c r="V169" s="19"/>
      <c r="W169" s="19"/>
      <c r="X169" s="19"/>
      <c r="Y169" s="19"/>
      <c r="Z169" s="19"/>
      <c r="AA169" s="19"/>
      <c r="AB169" s="19"/>
      <c r="AC169" s="19"/>
      <c r="AD169" s="13"/>
      <c r="AE169" s="20"/>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3"/>
      <c r="BT169" s="13"/>
      <c r="BU169" s="13"/>
      <c r="BV169" s="13"/>
      <c r="BW169" s="27" t="s">
        <v>1497</v>
      </c>
      <c r="BX169" s="13" t="s">
        <v>1498</v>
      </c>
      <c r="BY169" s="13"/>
      <c r="BZ169" s="13"/>
      <c r="CA169" s="19"/>
      <c r="CB169" s="19"/>
      <c r="CC169" s="19"/>
      <c r="CD169" s="19"/>
      <c r="CE169" s="19"/>
      <c r="CF169" s="19"/>
      <c r="CG169" s="19"/>
      <c r="CH169" s="19"/>
      <c r="CI169" s="19"/>
      <c r="CJ169" s="19"/>
      <c r="CK169" s="19"/>
      <c r="CL169" s="19"/>
      <c r="CM169" s="13"/>
      <c r="CN169" s="13"/>
      <c r="CO169" s="19"/>
      <c r="CP169" s="19"/>
      <c r="CQ169" s="19"/>
      <c r="CR169" s="19"/>
      <c r="CS169" s="19"/>
      <c r="CT169" s="19"/>
      <c r="CU169" s="19"/>
      <c r="CV169" s="19"/>
      <c r="CW169" s="19"/>
      <c r="CX169" s="19"/>
      <c r="CY169" s="19"/>
      <c r="CZ169" s="19"/>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20"/>
      <c r="DX169" s="20"/>
      <c r="DY169" s="19"/>
      <c r="DZ169" s="19"/>
      <c r="EA169" s="19"/>
      <c r="EB169" s="20"/>
      <c r="EC169" s="20"/>
      <c r="ED169" s="20"/>
      <c r="EE169" s="20"/>
      <c r="EF169" s="20"/>
      <c r="EG169" s="20"/>
      <c r="EH169" s="20"/>
      <c r="EI169" s="20"/>
      <c r="EJ169" s="20"/>
      <c r="EK169" s="20"/>
      <c r="EL169" s="22"/>
      <c r="EM169" s="22"/>
      <c r="EN169" s="22"/>
    </row>
    <row r="170" spans="1:144" s="23" customFormat="1" ht="94.5">
      <c r="A170" s="13" t="s">
        <v>1499</v>
      </c>
      <c r="B170" s="14" t="s">
        <v>1500</v>
      </c>
      <c r="C170" s="13"/>
      <c r="D170" s="13"/>
      <c r="E170" s="15"/>
      <c r="F170" s="16"/>
      <c r="G170" s="16"/>
      <c r="H170" s="16"/>
      <c r="I170" s="16"/>
      <c r="J170" s="16"/>
      <c r="K170" s="17"/>
      <c r="L170" s="17"/>
      <c r="M170" s="13"/>
      <c r="N170" s="38" t="s">
        <v>168</v>
      </c>
      <c r="O170" s="18" t="s">
        <v>1501</v>
      </c>
      <c r="P170" s="13"/>
      <c r="Q170" s="19"/>
      <c r="R170" s="19"/>
      <c r="S170" s="19" t="s">
        <v>170</v>
      </c>
      <c r="T170" s="19"/>
      <c r="U170" s="19"/>
      <c r="V170" s="19"/>
      <c r="W170" s="19"/>
      <c r="X170" s="19"/>
      <c r="Y170" s="19"/>
      <c r="Z170" s="19"/>
      <c r="AA170" s="19"/>
      <c r="AB170" s="19"/>
      <c r="AC170" s="19"/>
      <c r="AD170" s="13"/>
      <c r="AE170" s="20"/>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3"/>
      <c r="BT170" s="13"/>
      <c r="BU170" s="13"/>
      <c r="BV170" s="13"/>
      <c r="BW170" s="27" t="s">
        <v>1502</v>
      </c>
      <c r="BX170" s="13" t="s">
        <v>1503</v>
      </c>
      <c r="BY170" s="13"/>
      <c r="BZ170" s="13"/>
      <c r="CA170" s="19"/>
      <c r="CB170" s="19"/>
      <c r="CC170" s="19"/>
      <c r="CD170" s="19"/>
      <c r="CE170" s="19"/>
      <c r="CF170" s="19"/>
      <c r="CG170" s="19"/>
      <c r="CH170" s="19"/>
      <c r="CI170" s="19"/>
      <c r="CJ170" s="19"/>
      <c r="CK170" s="19"/>
      <c r="CL170" s="19"/>
      <c r="CM170" s="13"/>
      <c r="CN170" s="13"/>
      <c r="CO170" s="19"/>
      <c r="CP170" s="19"/>
      <c r="CQ170" s="19"/>
      <c r="CR170" s="19"/>
      <c r="CS170" s="19"/>
      <c r="CT170" s="19"/>
      <c r="CU170" s="19"/>
      <c r="CV170" s="19"/>
      <c r="CW170" s="19"/>
      <c r="CX170" s="19"/>
      <c r="CY170" s="19"/>
      <c r="CZ170" s="19"/>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20"/>
      <c r="DX170" s="20"/>
      <c r="DY170" s="19"/>
      <c r="DZ170" s="19"/>
      <c r="EA170" s="19"/>
      <c r="EB170" s="20"/>
      <c r="EC170" s="20"/>
      <c r="ED170" s="20"/>
      <c r="EE170" s="20"/>
      <c r="EF170" s="20"/>
      <c r="EG170" s="20"/>
      <c r="EH170" s="20"/>
      <c r="EI170" s="20"/>
      <c r="EJ170" s="20"/>
      <c r="EK170" s="20"/>
      <c r="EL170" s="22"/>
      <c r="EM170" s="22"/>
      <c r="EN170" s="22"/>
    </row>
    <row r="171" spans="1:144" s="23" customFormat="1" ht="63">
      <c r="A171" s="24" t="s">
        <v>1504</v>
      </c>
      <c r="B171" s="24" t="s">
        <v>1505</v>
      </c>
      <c r="C171" s="13" t="s">
        <v>1506</v>
      </c>
      <c r="D171" s="13"/>
      <c r="E171" s="15" t="s">
        <v>188</v>
      </c>
      <c r="F171" s="25" t="s">
        <v>214</v>
      </c>
      <c r="G171" s="25"/>
      <c r="H171" s="25"/>
      <c r="I171" s="25"/>
      <c r="J171" s="25"/>
      <c r="K171" s="26"/>
      <c r="L171" s="26" t="str">
        <f>IF(COUNTIF(K:K,K171)=0,"",COUNTIF(K:K,K171))</f>
        <v/>
      </c>
      <c r="M171" s="13" t="s">
        <v>176</v>
      </c>
      <c r="N171" s="13" t="s">
        <v>168</v>
      </c>
      <c r="O171" s="27" t="s">
        <v>1507</v>
      </c>
      <c r="P171" s="13">
        <f t="shared" ref="P171:P182" si="27">COUNTIF(Q171:AC171,"Y")</f>
        <v>5</v>
      </c>
      <c r="Q171" s="19"/>
      <c r="R171" s="19" t="s">
        <v>170</v>
      </c>
      <c r="S171" s="19" t="s">
        <v>170</v>
      </c>
      <c r="T171" s="19" t="s">
        <v>170</v>
      </c>
      <c r="U171" s="19" t="s">
        <v>178</v>
      </c>
      <c r="V171" s="19" t="s">
        <v>170</v>
      </c>
      <c r="W171" s="19" t="s">
        <v>179</v>
      </c>
      <c r="X171" s="19" t="s">
        <v>179</v>
      </c>
      <c r="Y171" s="19" t="s">
        <v>179</v>
      </c>
      <c r="Z171" s="19" t="s">
        <v>179</v>
      </c>
      <c r="AA171" s="19" t="s">
        <v>170</v>
      </c>
      <c r="AB171" s="19" t="s">
        <v>179</v>
      </c>
      <c r="AC171" s="19" t="s">
        <v>179</v>
      </c>
      <c r="AD171" s="13"/>
      <c r="AE171" s="13"/>
      <c r="AF171" s="14"/>
      <c r="AG171" s="14"/>
      <c r="AH171" s="14" t="s">
        <v>170</v>
      </c>
      <c r="AI171" s="14"/>
      <c r="AJ171" s="14"/>
      <c r="AK171" s="14" t="s">
        <v>170</v>
      </c>
      <c r="AL171" s="14"/>
      <c r="AM171" s="14"/>
      <c r="AN171" s="14" t="s">
        <v>170</v>
      </c>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3"/>
      <c r="BT171" s="13" t="s">
        <v>252</v>
      </c>
      <c r="BU171" s="13"/>
      <c r="BV171" s="22"/>
      <c r="BW171" s="28" t="s">
        <v>1508</v>
      </c>
      <c r="BX171" s="13" t="s">
        <v>1509</v>
      </c>
      <c r="BY171" s="30" t="s">
        <v>1510</v>
      </c>
      <c r="BZ171" s="13"/>
      <c r="CA171" s="19" t="s">
        <v>179</v>
      </c>
      <c r="CB171" s="19"/>
      <c r="CC171" s="19" t="s">
        <v>179</v>
      </c>
      <c r="CD171" s="19"/>
      <c r="CE171" s="19"/>
      <c r="CF171" s="19" t="s">
        <v>179</v>
      </c>
      <c r="CG171" s="19" t="s">
        <v>179</v>
      </c>
      <c r="CH171" s="19"/>
      <c r="CI171" s="19" t="s">
        <v>179</v>
      </c>
      <c r="CJ171" s="19" t="s">
        <v>179</v>
      </c>
      <c r="CK171" s="19" t="s">
        <v>179</v>
      </c>
      <c r="CL171" s="19" t="s">
        <v>179</v>
      </c>
      <c r="CM171" s="13"/>
      <c r="CN171" s="13"/>
      <c r="CO171" s="19" t="s">
        <v>179</v>
      </c>
      <c r="CP171" s="19"/>
      <c r="CQ171" s="19" t="s">
        <v>179</v>
      </c>
      <c r="CR171" s="19"/>
      <c r="CS171" s="19"/>
      <c r="CT171" s="19" t="s">
        <v>179</v>
      </c>
      <c r="CU171" s="19" t="s">
        <v>179</v>
      </c>
      <c r="CV171" s="19"/>
      <c r="CW171" s="19" t="s">
        <v>179</v>
      </c>
      <c r="CX171" s="19" t="s">
        <v>179</v>
      </c>
      <c r="CY171" s="19" t="s">
        <v>179</v>
      </c>
      <c r="CZ171" s="19" t="s">
        <v>179</v>
      </c>
      <c r="DA171" s="30" t="s">
        <v>1511</v>
      </c>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30" t="s">
        <v>1512</v>
      </c>
      <c r="DX171" s="22">
        <f>COUNTIF(A:A,A171)</f>
        <v>1</v>
      </c>
      <c r="DY171" s="19"/>
      <c r="DZ171" s="19"/>
      <c r="EA171" s="19"/>
      <c r="EB171" s="29" t="s">
        <v>1513</v>
      </c>
      <c r="EC171" s="40" t="s">
        <v>1514</v>
      </c>
      <c r="ED171" s="29"/>
      <c r="EE171" s="29"/>
      <c r="EF171" s="29"/>
      <c r="EG171" s="29"/>
      <c r="EH171" s="29"/>
      <c r="EI171" s="20" t="s">
        <v>267</v>
      </c>
      <c r="EJ171" s="22" t="str">
        <f>_xlfn.CONCAT(AF171:BQ171)</f>
        <v>YYY</v>
      </c>
      <c r="EK171" s="22"/>
      <c r="EL171" s="22"/>
      <c r="EM171" s="22"/>
      <c r="EN171" s="22"/>
    </row>
    <row r="172" spans="1:144" s="23" customFormat="1" ht="94.5">
      <c r="A172" s="24" t="s">
        <v>1515</v>
      </c>
      <c r="B172" s="13" t="s">
        <v>1516</v>
      </c>
      <c r="C172" s="13"/>
      <c r="D172" s="13"/>
      <c r="E172" s="15"/>
      <c r="F172" s="25"/>
      <c r="G172" s="25"/>
      <c r="H172" s="25"/>
      <c r="I172" s="25"/>
      <c r="J172" s="25"/>
      <c r="K172" s="17"/>
      <c r="L172" s="26" t="str">
        <f>IF(COUNTIF(K:K,K172)=0,"",COUNTIF(K:K,K172))</f>
        <v/>
      </c>
      <c r="M172" s="13" t="s">
        <v>1517</v>
      </c>
      <c r="N172" s="13" t="s">
        <v>1518</v>
      </c>
      <c r="O172" s="18" t="s">
        <v>1519</v>
      </c>
      <c r="P172" s="13">
        <f t="shared" si="27"/>
        <v>2</v>
      </c>
      <c r="Q172" s="19"/>
      <c r="R172" s="19" t="s">
        <v>179</v>
      </c>
      <c r="S172" s="19" t="s">
        <v>178</v>
      </c>
      <c r="T172" s="19" t="s">
        <v>179</v>
      </c>
      <c r="U172" s="19" t="s">
        <v>178</v>
      </c>
      <c r="V172" s="19" t="s">
        <v>178</v>
      </c>
      <c r="W172" s="19" t="s">
        <v>170</v>
      </c>
      <c r="X172" s="19" t="s">
        <v>170</v>
      </c>
      <c r="Y172" s="19" t="s">
        <v>179</v>
      </c>
      <c r="Z172" s="19" t="s">
        <v>179</v>
      </c>
      <c r="AA172" s="19" t="s">
        <v>179</v>
      </c>
      <c r="AB172" s="19" t="s">
        <v>179</v>
      </c>
      <c r="AC172" s="19" t="s">
        <v>179</v>
      </c>
      <c r="AD172" s="13"/>
      <c r="AE172" s="13"/>
      <c r="AF172" s="14"/>
      <c r="AG172" s="14"/>
      <c r="AH172" s="14"/>
      <c r="AI172" s="14"/>
      <c r="AJ172" s="14"/>
      <c r="AK172" s="14"/>
      <c r="AL172" s="14"/>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3"/>
      <c r="BT172" s="13" t="s">
        <v>180</v>
      </c>
      <c r="BU172" s="13"/>
      <c r="BV172" s="22"/>
      <c r="BW172" s="27" t="s">
        <v>1520</v>
      </c>
      <c r="BX172" s="13" t="s">
        <v>1518</v>
      </c>
      <c r="BY172" s="13"/>
      <c r="BZ172" s="13"/>
      <c r="CA172" s="19" t="s">
        <v>179</v>
      </c>
      <c r="CB172" s="19"/>
      <c r="CC172" s="19" t="s">
        <v>179</v>
      </c>
      <c r="CD172" s="19"/>
      <c r="CE172" s="19"/>
      <c r="CF172" s="19" t="s">
        <v>179</v>
      </c>
      <c r="CG172" s="19" t="s">
        <v>179</v>
      </c>
      <c r="CH172" s="19"/>
      <c r="CI172" s="19" t="s">
        <v>179</v>
      </c>
      <c r="CJ172" s="19" t="s">
        <v>179</v>
      </c>
      <c r="CK172" s="19" t="s">
        <v>179</v>
      </c>
      <c r="CL172" s="19" t="s">
        <v>179</v>
      </c>
      <c r="CM172" s="13"/>
      <c r="CN172" s="13"/>
      <c r="CO172" s="19" t="s">
        <v>179</v>
      </c>
      <c r="CP172" s="19"/>
      <c r="CQ172" s="19" t="s">
        <v>179</v>
      </c>
      <c r="CR172" s="19"/>
      <c r="CS172" s="19"/>
      <c r="CT172" s="19" t="s">
        <v>179</v>
      </c>
      <c r="CU172" s="19" t="s">
        <v>179</v>
      </c>
      <c r="CV172" s="19"/>
      <c r="CW172" s="19" t="s">
        <v>179</v>
      </c>
      <c r="CX172" s="19" t="s">
        <v>179</v>
      </c>
      <c r="CY172" s="19" t="s">
        <v>179</v>
      </c>
      <c r="CZ172" s="19" t="s">
        <v>179</v>
      </c>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22">
        <f>COUNTIF(A:A,A172)</f>
        <v>1</v>
      </c>
      <c r="DY172" s="19"/>
      <c r="DZ172" s="19"/>
      <c r="EA172" s="19"/>
      <c r="EB172" s="40" t="s">
        <v>1521</v>
      </c>
      <c r="EC172" s="85" t="s">
        <v>1522</v>
      </c>
      <c r="ED172" s="29"/>
      <c r="EE172" s="29"/>
      <c r="EF172" s="29"/>
      <c r="EG172" s="29"/>
      <c r="EH172" s="29"/>
      <c r="EI172" s="20"/>
      <c r="EJ172" s="22" t="str">
        <f>_xlfn.CONCAT(AF172:BQ172)</f>
        <v/>
      </c>
      <c r="EK172" s="20"/>
      <c r="EL172" s="22"/>
      <c r="EM172" s="22"/>
      <c r="EN172" s="22"/>
    </row>
    <row r="173" spans="1:144" s="23" customFormat="1" ht="78.75">
      <c r="A173" s="24" t="s">
        <v>1523</v>
      </c>
      <c r="B173" s="24" t="s">
        <v>1524</v>
      </c>
      <c r="C173" s="13" t="s">
        <v>1524</v>
      </c>
      <c r="D173" s="13"/>
      <c r="E173" s="15" t="s">
        <v>188</v>
      </c>
      <c r="F173" s="25" t="s">
        <v>189</v>
      </c>
      <c r="G173" s="25" t="s">
        <v>215</v>
      </c>
      <c r="H173" s="25"/>
      <c r="I173" s="35"/>
      <c r="J173" s="25"/>
      <c r="K173" s="26" t="s">
        <v>1525</v>
      </c>
      <c r="L173" s="26">
        <f>IF(COUNTIF(K:K,K173)=0,"",COUNTIF(K:K,K173))</f>
        <v>1</v>
      </c>
      <c r="M173" s="13" t="s">
        <v>176</v>
      </c>
      <c r="N173" s="13" t="s">
        <v>310</v>
      </c>
      <c r="O173" s="27" t="s">
        <v>1526</v>
      </c>
      <c r="P173" s="13">
        <f t="shared" si="27"/>
        <v>7</v>
      </c>
      <c r="Q173" s="19"/>
      <c r="R173" s="19" t="s">
        <v>170</v>
      </c>
      <c r="S173" s="19" t="s">
        <v>170</v>
      </c>
      <c r="T173" s="19" t="s">
        <v>170</v>
      </c>
      <c r="U173" s="19" t="s">
        <v>170</v>
      </c>
      <c r="V173" s="19" t="s">
        <v>170</v>
      </c>
      <c r="W173" s="19" t="s">
        <v>179</v>
      </c>
      <c r="X173" s="19" t="s">
        <v>179</v>
      </c>
      <c r="Y173" s="19" t="s">
        <v>170</v>
      </c>
      <c r="Z173" s="19" t="s">
        <v>170</v>
      </c>
      <c r="AA173" s="19" t="s">
        <v>179</v>
      </c>
      <c r="AB173" s="19" t="s">
        <v>179</v>
      </c>
      <c r="AC173" s="19" t="s">
        <v>179</v>
      </c>
      <c r="AD173" s="13"/>
      <c r="AE173" s="13"/>
      <c r="AF173" s="38"/>
      <c r="AG173" s="38" t="s">
        <v>170</v>
      </c>
      <c r="AH173" s="38" t="s">
        <v>170</v>
      </c>
      <c r="AI173" s="38" t="s">
        <v>227</v>
      </c>
      <c r="AJ173" s="14" t="s">
        <v>170</v>
      </c>
      <c r="AK173" s="38" t="s">
        <v>170</v>
      </c>
      <c r="AL173" s="38" t="s">
        <v>170</v>
      </c>
      <c r="AM173" s="38" t="s">
        <v>227</v>
      </c>
      <c r="AN173" s="38" t="s">
        <v>227</v>
      </c>
      <c r="AO173" s="38" t="s">
        <v>227</v>
      </c>
      <c r="AP173" s="38" t="s">
        <v>227</v>
      </c>
      <c r="AQ173" s="38" t="s">
        <v>227</v>
      </c>
      <c r="AR173" s="38" t="s">
        <v>227</v>
      </c>
      <c r="AS173" s="38" t="s">
        <v>227</v>
      </c>
      <c r="AT173" s="38" t="s">
        <v>170</v>
      </c>
      <c r="AU173" s="38" t="s">
        <v>227</v>
      </c>
      <c r="AV173" s="38" t="s">
        <v>227</v>
      </c>
      <c r="AW173" s="38" t="s">
        <v>227</v>
      </c>
      <c r="AX173" s="38" t="s">
        <v>227</v>
      </c>
      <c r="AY173" s="38" t="s">
        <v>227</v>
      </c>
      <c r="AZ173" s="38" t="s">
        <v>227</v>
      </c>
      <c r="BA173" s="38" t="s">
        <v>227</v>
      </c>
      <c r="BB173" s="38" t="s">
        <v>227</v>
      </c>
      <c r="BC173" s="38" t="s">
        <v>227</v>
      </c>
      <c r="BD173" s="38" t="s">
        <v>227</v>
      </c>
      <c r="BE173" s="38" t="s">
        <v>227</v>
      </c>
      <c r="BF173" s="38" t="s">
        <v>170</v>
      </c>
      <c r="BG173" s="38" t="s">
        <v>227</v>
      </c>
      <c r="BH173" s="38" t="s">
        <v>170</v>
      </c>
      <c r="BI173" s="38" t="s">
        <v>170</v>
      </c>
      <c r="BJ173" s="38" t="s">
        <v>170</v>
      </c>
      <c r="BK173" s="38" t="s">
        <v>227</v>
      </c>
      <c r="BL173" s="38" t="s">
        <v>227</v>
      </c>
      <c r="BM173" s="38" t="s">
        <v>227</v>
      </c>
      <c r="BN173" s="38" t="s">
        <v>227</v>
      </c>
      <c r="BO173" s="38" t="s">
        <v>227</v>
      </c>
      <c r="BP173" s="38" t="s">
        <v>227</v>
      </c>
      <c r="BQ173" s="38" t="s">
        <v>227</v>
      </c>
      <c r="BR173" s="14"/>
      <c r="BS173" s="13"/>
      <c r="BT173" s="13" t="s">
        <v>441</v>
      </c>
      <c r="BU173" s="13"/>
      <c r="BV173" s="22"/>
      <c r="BW173" s="28" t="s">
        <v>1527</v>
      </c>
      <c r="BX173" s="13" t="s">
        <v>1528</v>
      </c>
      <c r="BY173" s="13" t="s">
        <v>1529</v>
      </c>
      <c r="BZ173" s="13"/>
      <c r="CA173" s="19" t="s">
        <v>179</v>
      </c>
      <c r="CB173" s="19"/>
      <c r="CC173" s="19" t="s">
        <v>179</v>
      </c>
      <c r="CD173" s="19"/>
      <c r="CE173" s="19"/>
      <c r="CF173" s="19" t="s">
        <v>179</v>
      </c>
      <c r="CG173" s="19" t="s">
        <v>179</v>
      </c>
      <c r="CH173" s="19"/>
      <c r="CI173" s="19" t="s">
        <v>179</v>
      </c>
      <c r="CJ173" s="19" t="s">
        <v>179</v>
      </c>
      <c r="CK173" s="19" t="s">
        <v>179</v>
      </c>
      <c r="CL173" s="19" t="s">
        <v>179</v>
      </c>
      <c r="CM173" s="13"/>
      <c r="CN173" s="13"/>
      <c r="CO173" s="19" t="s">
        <v>179</v>
      </c>
      <c r="CP173" s="19"/>
      <c r="CQ173" s="19" t="s">
        <v>179</v>
      </c>
      <c r="CR173" s="19"/>
      <c r="CS173" s="19"/>
      <c r="CT173" s="19" t="s">
        <v>179</v>
      </c>
      <c r="CU173" s="19" t="s">
        <v>179</v>
      </c>
      <c r="CV173" s="19"/>
      <c r="CW173" s="19" t="s">
        <v>179</v>
      </c>
      <c r="CX173" s="19" t="s">
        <v>179</v>
      </c>
      <c r="CY173" s="19" t="s">
        <v>179</v>
      </c>
      <c r="CZ173" s="19" t="s">
        <v>179</v>
      </c>
      <c r="DA173" s="30" t="s">
        <v>1530</v>
      </c>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t="s">
        <v>1455</v>
      </c>
      <c r="DX173" s="22">
        <f>COUNTIF(A:A,A173)</f>
        <v>1</v>
      </c>
      <c r="DY173" s="19"/>
      <c r="DZ173" s="19"/>
      <c r="EA173" s="19"/>
      <c r="EB173" s="29"/>
      <c r="EC173" s="40" t="s">
        <v>1531</v>
      </c>
      <c r="ED173" s="40" t="s">
        <v>1532</v>
      </c>
      <c r="EE173" s="40"/>
      <c r="EF173" s="40"/>
      <c r="EG173" s="40"/>
      <c r="EH173" s="40"/>
      <c r="EI173" s="20" t="s">
        <v>235</v>
      </c>
      <c r="EJ173" s="22" t="str">
        <f>_xlfn.CONCAT(AF173:BQ173)</f>
        <v>YY YYY       Y           Y YYY       </v>
      </c>
      <c r="EK173" s="22"/>
      <c r="EL173" s="22"/>
      <c r="EM173" s="22"/>
      <c r="EN173" s="22"/>
    </row>
    <row r="174" spans="1:144" s="23" customFormat="1" ht="110.25">
      <c r="A174" s="24" t="s">
        <v>1533</v>
      </c>
      <c r="B174" s="24" t="s">
        <v>1534</v>
      </c>
      <c r="C174" s="13" t="s">
        <v>1535</v>
      </c>
      <c r="D174" s="13"/>
      <c r="E174" s="15" t="s">
        <v>188</v>
      </c>
      <c r="F174" s="25" t="s">
        <v>214</v>
      </c>
      <c r="G174" s="25"/>
      <c r="H174" s="25"/>
      <c r="I174" s="25"/>
      <c r="J174" s="25"/>
      <c r="K174" s="26"/>
      <c r="L174" s="26" t="str">
        <f>IF(COUNTIF(K:K,K174)=0,"",COUNTIF(K:K,K174))</f>
        <v/>
      </c>
      <c r="M174" s="13" t="s">
        <v>176</v>
      </c>
      <c r="N174" s="13" t="s">
        <v>168</v>
      </c>
      <c r="O174" s="18" t="s">
        <v>1536</v>
      </c>
      <c r="P174" s="13">
        <f t="shared" si="27"/>
        <v>0</v>
      </c>
      <c r="Q174" s="19"/>
      <c r="R174" s="19" t="s">
        <v>179</v>
      </c>
      <c r="S174" s="19" t="s">
        <v>178</v>
      </c>
      <c r="T174" s="19" t="s">
        <v>179</v>
      </c>
      <c r="U174" s="19" t="s">
        <v>178</v>
      </c>
      <c r="V174" s="19" t="s">
        <v>178</v>
      </c>
      <c r="W174" s="19" t="s">
        <v>179</v>
      </c>
      <c r="X174" s="19" t="s">
        <v>179</v>
      </c>
      <c r="Y174" s="19" t="s">
        <v>179</v>
      </c>
      <c r="Z174" s="19" t="s">
        <v>179</v>
      </c>
      <c r="AA174" s="19" t="s">
        <v>179</v>
      </c>
      <c r="AB174" s="19" t="s">
        <v>179</v>
      </c>
      <c r="AC174" s="19" t="s">
        <v>179</v>
      </c>
      <c r="AD174" s="13"/>
      <c r="AE174" s="13"/>
      <c r="AF174" s="14"/>
      <c r="AG174" s="14"/>
      <c r="AH174" s="14"/>
      <c r="AI174" s="14"/>
      <c r="AJ174" s="14"/>
      <c r="AK174" s="14"/>
      <c r="AL174" s="14"/>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3"/>
      <c r="BT174" s="13" t="s">
        <v>284</v>
      </c>
      <c r="BU174" s="13"/>
      <c r="BV174" s="22"/>
      <c r="BW174" s="33" t="s">
        <v>1537</v>
      </c>
      <c r="BX174" s="13" t="s">
        <v>1538</v>
      </c>
      <c r="BY174" s="13"/>
      <c r="BZ174" s="13"/>
      <c r="CA174" s="19" t="s">
        <v>179</v>
      </c>
      <c r="CB174" s="19"/>
      <c r="CC174" s="19" t="s">
        <v>179</v>
      </c>
      <c r="CD174" s="19"/>
      <c r="CE174" s="19"/>
      <c r="CF174" s="19" t="s">
        <v>179</v>
      </c>
      <c r="CG174" s="19" t="s">
        <v>179</v>
      </c>
      <c r="CH174" s="19"/>
      <c r="CI174" s="19" t="s">
        <v>179</v>
      </c>
      <c r="CJ174" s="19" t="s">
        <v>179</v>
      </c>
      <c r="CK174" s="19" t="s">
        <v>179</v>
      </c>
      <c r="CL174" s="19" t="s">
        <v>179</v>
      </c>
      <c r="CM174" s="13"/>
      <c r="CN174" s="13"/>
      <c r="CO174" s="19" t="s">
        <v>179</v>
      </c>
      <c r="CP174" s="19"/>
      <c r="CQ174" s="19" t="s">
        <v>179</v>
      </c>
      <c r="CR174" s="19"/>
      <c r="CS174" s="19"/>
      <c r="CT174" s="19" t="s">
        <v>179</v>
      </c>
      <c r="CU174" s="19" t="s">
        <v>179</v>
      </c>
      <c r="CV174" s="19"/>
      <c r="CW174" s="19" t="s">
        <v>179</v>
      </c>
      <c r="CX174" s="19" t="s">
        <v>179</v>
      </c>
      <c r="CY174" s="19" t="s">
        <v>179</v>
      </c>
      <c r="CZ174" s="19" t="s">
        <v>179</v>
      </c>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22">
        <f>COUNTIF(A:A,A174)</f>
        <v>1</v>
      </c>
      <c r="DY174" s="19"/>
      <c r="DZ174" s="19"/>
      <c r="EA174" s="19"/>
      <c r="EB174" s="29"/>
      <c r="EC174" s="29"/>
      <c r="ED174" s="29"/>
      <c r="EE174" s="29"/>
      <c r="EF174" s="29"/>
      <c r="EG174" s="29"/>
      <c r="EH174" s="29"/>
      <c r="EI174" s="20"/>
      <c r="EJ174" s="22" t="str">
        <f>_xlfn.CONCAT(AF174:BQ174)</f>
        <v/>
      </c>
      <c r="EK174" s="22"/>
      <c r="EL174" s="22"/>
      <c r="EM174" s="22"/>
      <c r="EN174" s="22"/>
    </row>
    <row r="175" spans="1:144" s="23" customFormat="1" ht="94.5">
      <c r="A175" s="24" t="s">
        <v>1539</v>
      </c>
      <c r="B175" s="24" t="s">
        <v>1540</v>
      </c>
      <c r="C175" s="13" t="s">
        <v>1541</v>
      </c>
      <c r="D175" s="13"/>
      <c r="E175" s="15" t="s">
        <v>188</v>
      </c>
      <c r="F175" s="25" t="s">
        <v>189</v>
      </c>
      <c r="G175" s="25" t="s">
        <v>215</v>
      </c>
      <c r="H175" s="25"/>
      <c r="I175" s="35"/>
      <c r="J175" s="25" t="s">
        <v>1243</v>
      </c>
      <c r="K175" s="26" t="s">
        <v>1542</v>
      </c>
      <c r="L175" s="26">
        <f>IF(COUNTIF(K:K,K175)=0,"",COUNTIF(K:K,K175))</f>
        <v>1</v>
      </c>
      <c r="M175" s="13" t="s">
        <v>176</v>
      </c>
      <c r="N175" s="13" t="s">
        <v>294</v>
      </c>
      <c r="O175" s="27" t="s">
        <v>1543</v>
      </c>
      <c r="P175" s="13">
        <f t="shared" si="27"/>
        <v>5</v>
      </c>
      <c r="Q175" s="19"/>
      <c r="R175" s="19" t="s">
        <v>170</v>
      </c>
      <c r="S175" s="19" t="s">
        <v>170</v>
      </c>
      <c r="T175" s="19" t="s">
        <v>179</v>
      </c>
      <c r="U175" s="19" t="s">
        <v>178</v>
      </c>
      <c r="V175" s="19" t="s">
        <v>170</v>
      </c>
      <c r="W175" s="19" t="s">
        <v>170</v>
      </c>
      <c r="X175" s="19" t="s">
        <v>179</v>
      </c>
      <c r="Y175" s="19" t="s">
        <v>179</v>
      </c>
      <c r="Z175" s="19" t="s">
        <v>170</v>
      </c>
      <c r="AA175" s="19" t="s">
        <v>179</v>
      </c>
      <c r="AB175" s="19" t="s">
        <v>179</v>
      </c>
      <c r="AC175" s="19" t="s">
        <v>179</v>
      </c>
      <c r="AD175" s="13"/>
      <c r="AE175" s="13"/>
      <c r="AF175" s="38" t="s">
        <v>170</v>
      </c>
      <c r="AG175" s="38" t="s">
        <v>170</v>
      </c>
      <c r="AH175" s="38" t="s">
        <v>170</v>
      </c>
      <c r="AI175" s="38" t="s">
        <v>170</v>
      </c>
      <c r="AJ175" s="38" t="s">
        <v>170</v>
      </c>
      <c r="AK175" s="38" t="s">
        <v>170</v>
      </c>
      <c r="AL175" s="38" t="s">
        <v>170</v>
      </c>
      <c r="AM175" s="38" t="s">
        <v>227</v>
      </c>
      <c r="AN175" s="38" t="s">
        <v>227</v>
      </c>
      <c r="AO175" s="38" t="s">
        <v>170</v>
      </c>
      <c r="AP175" s="38" t="s">
        <v>170</v>
      </c>
      <c r="AQ175" s="38" t="s">
        <v>170</v>
      </c>
      <c r="AR175" s="38" t="s">
        <v>170</v>
      </c>
      <c r="AS175" s="38" t="s">
        <v>227</v>
      </c>
      <c r="AT175" s="38" t="s">
        <v>170</v>
      </c>
      <c r="AU175" s="38" t="s">
        <v>227</v>
      </c>
      <c r="AV175" s="38" t="s">
        <v>170</v>
      </c>
      <c r="AW175" s="38" t="s">
        <v>227</v>
      </c>
      <c r="AX175" s="38" t="s">
        <v>227</v>
      </c>
      <c r="AY175" s="38" t="s">
        <v>170</v>
      </c>
      <c r="AZ175" s="38" t="s">
        <v>170</v>
      </c>
      <c r="BA175" s="38" t="s">
        <v>227</v>
      </c>
      <c r="BB175" s="38" t="s">
        <v>170</v>
      </c>
      <c r="BC175" s="38" t="s">
        <v>170</v>
      </c>
      <c r="BD175" s="38" t="s">
        <v>227</v>
      </c>
      <c r="BE175" s="38" t="s">
        <v>227</v>
      </c>
      <c r="BF175" s="38" t="s">
        <v>170</v>
      </c>
      <c r="BG175" s="38" t="s">
        <v>170</v>
      </c>
      <c r="BH175" s="38" t="s">
        <v>170</v>
      </c>
      <c r="BI175" s="38" t="s">
        <v>170</v>
      </c>
      <c r="BJ175" s="38" t="s">
        <v>170</v>
      </c>
      <c r="BK175" s="38" t="s">
        <v>170</v>
      </c>
      <c r="BL175" s="38" t="s">
        <v>227</v>
      </c>
      <c r="BM175" s="38" t="s">
        <v>170</v>
      </c>
      <c r="BN175" s="38" t="s">
        <v>170</v>
      </c>
      <c r="BO175" s="38" t="s">
        <v>170</v>
      </c>
      <c r="BP175" s="38" t="s">
        <v>170</v>
      </c>
      <c r="BQ175" s="38" t="s">
        <v>227</v>
      </c>
      <c r="BR175" s="14"/>
      <c r="BS175" s="13"/>
      <c r="BT175" s="13" t="s">
        <v>252</v>
      </c>
      <c r="BU175" s="13"/>
      <c r="BV175" s="22"/>
      <c r="BW175" s="28" t="s">
        <v>1544</v>
      </c>
      <c r="BX175" s="13" t="s">
        <v>1545</v>
      </c>
      <c r="BY175" s="13" t="s">
        <v>1546</v>
      </c>
      <c r="BZ175" s="13"/>
      <c r="CA175" s="19" t="s">
        <v>179</v>
      </c>
      <c r="CB175" s="19"/>
      <c r="CC175" s="19" t="s">
        <v>179</v>
      </c>
      <c r="CD175" s="19"/>
      <c r="CE175" s="19"/>
      <c r="CF175" s="19" t="s">
        <v>179</v>
      </c>
      <c r="CG175" s="19" t="s">
        <v>179</v>
      </c>
      <c r="CH175" s="19"/>
      <c r="CI175" s="19" t="s">
        <v>179</v>
      </c>
      <c r="CJ175" s="19" t="s">
        <v>179</v>
      </c>
      <c r="CK175" s="19" t="s">
        <v>179</v>
      </c>
      <c r="CL175" s="19" t="s">
        <v>179</v>
      </c>
      <c r="CM175" s="13" t="s">
        <v>179</v>
      </c>
      <c r="CN175" s="13"/>
      <c r="CO175" s="19" t="s">
        <v>179</v>
      </c>
      <c r="CP175" s="19"/>
      <c r="CQ175" s="19" t="s">
        <v>179</v>
      </c>
      <c r="CR175" s="19"/>
      <c r="CS175" s="19"/>
      <c r="CT175" s="19" t="s">
        <v>179</v>
      </c>
      <c r="CU175" s="19" t="s">
        <v>179</v>
      </c>
      <c r="CV175" s="19"/>
      <c r="CW175" s="19" t="s">
        <v>179</v>
      </c>
      <c r="CX175" s="19" t="s">
        <v>179</v>
      </c>
      <c r="CY175" s="19" t="s">
        <v>179</v>
      </c>
      <c r="CZ175" s="19" t="s">
        <v>179</v>
      </c>
      <c r="DA175" s="13" t="s">
        <v>1304</v>
      </c>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t="s">
        <v>1547</v>
      </c>
      <c r="DX175" s="22">
        <f>COUNTIF(A:A,A175)</f>
        <v>1</v>
      </c>
      <c r="DY175" s="19"/>
      <c r="DZ175" s="19"/>
      <c r="EA175" s="19"/>
      <c r="EB175" s="40" t="s">
        <v>1548</v>
      </c>
      <c r="EC175" s="43" t="s">
        <v>1549</v>
      </c>
      <c r="ED175" s="40" t="s">
        <v>1550</v>
      </c>
      <c r="EE175" s="40"/>
      <c r="EF175" s="40"/>
      <c r="EG175" s="40"/>
      <c r="EH175" s="40"/>
      <c r="EI175" s="20" t="s">
        <v>185</v>
      </c>
      <c r="EJ175" s="22" t="str">
        <f>_xlfn.CONCAT(AF175:BQ175)</f>
        <v>YYYYYYY  YYYY Y Y  YY YY  YYYYYY YYYY </v>
      </c>
      <c r="EK175" s="22"/>
      <c r="EL175" s="22"/>
      <c r="EM175" s="22"/>
      <c r="EN175" s="22"/>
    </row>
    <row r="176" spans="1:144" s="23" customFormat="1" ht="31.5">
      <c r="A176" s="13" t="s">
        <v>1551</v>
      </c>
      <c r="B176" s="71" t="s">
        <v>1552</v>
      </c>
      <c r="C176" s="71" t="s">
        <v>1552</v>
      </c>
      <c r="D176" s="13"/>
      <c r="E176" s="15"/>
      <c r="F176" s="16"/>
      <c r="G176" s="16"/>
      <c r="H176" s="16"/>
      <c r="I176" s="16"/>
      <c r="J176" s="16"/>
      <c r="K176" s="17"/>
      <c r="L176" s="17"/>
      <c r="M176" s="13" t="s">
        <v>176</v>
      </c>
      <c r="N176" s="13" t="s">
        <v>168</v>
      </c>
      <c r="O176" s="27" t="s">
        <v>1553</v>
      </c>
      <c r="P176" s="13">
        <f t="shared" si="27"/>
        <v>9</v>
      </c>
      <c r="Q176" s="72" t="s">
        <v>1136</v>
      </c>
      <c r="R176" s="72" t="s">
        <v>1136</v>
      </c>
      <c r="S176" s="72"/>
      <c r="T176" s="72" t="s">
        <v>1136</v>
      </c>
      <c r="U176" s="72" t="s">
        <v>1136</v>
      </c>
      <c r="V176" s="72" t="s">
        <v>1136</v>
      </c>
      <c r="W176" s="72" t="s">
        <v>1136</v>
      </c>
      <c r="X176" s="72" t="s">
        <v>1136</v>
      </c>
      <c r="Y176" s="72" t="s">
        <v>1136</v>
      </c>
      <c r="Z176" s="72" t="s">
        <v>1136</v>
      </c>
      <c r="AA176" s="72"/>
      <c r="AB176" s="72"/>
      <c r="AC176" s="72"/>
      <c r="AD176" s="13"/>
      <c r="AE176" s="20"/>
      <c r="AF176" s="14"/>
      <c r="AG176" s="14"/>
      <c r="AH176" s="14"/>
      <c r="AI176" s="14"/>
      <c r="AJ176" s="14"/>
      <c r="AK176" s="14"/>
      <c r="AL176" s="14"/>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3"/>
      <c r="BT176" s="13"/>
      <c r="BU176" s="13"/>
      <c r="BV176" s="13"/>
      <c r="BW176" s="13"/>
      <c r="BX176" s="13" t="s">
        <v>1554</v>
      </c>
      <c r="BY176" s="13"/>
      <c r="BZ176" s="13"/>
      <c r="CA176" s="19"/>
      <c r="CB176" s="19"/>
      <c r="CC176" s="19"/>
      <c r="CD176" s="19"/>
      <c r="CE176" s="19"/>
      <c r="CF176" s="19"/>
      <c r="CG176" s="19"/>
      <c r="CH176" s="19"/>
      <c r="CI176" s="19"/>
      <c r="CJ176" s="19"/>
      <c r="CK176" s="19"/>
      <c r="CL176" s="19"/>
      <c r="CM176" s="13"/>
      <c r="CN176" s="13"/>
      <c r="CO176" s="19"/>
      <c r="CP176" s="19"/>
      <c r="CQ176" s="19"/>
      <c r="CR176" s="19"/>
      <c r="CS176" s="19"/>
      <c r="CT176" s="19"/>
      <c r="CU176" s="19"/>
      <c r="CV176" s="19"/>
      <c r="CW176" s="19"/>
      <c r="CX176" s="19"/>
      <c r="CY176" s="19"/>
      <c r="CZ176" s="19"/>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20"/>
      <c r="DX176" s="20"/>
      <c r="DY176" s="19"/>
      <c r="DZ176" s="19"/>
      <c r="EA176" s="19"/>
      <c r="EB176" s="20"/>
      <c r="EC176" s="20"/>
      <c r="ED176" s="20"/>
      <c r="EE176" s="20"/>
      <c r="EF176" s="20"/>
      <c r="EG176" s="20"/>
      <c r="EH176" s="20"/>
      <c r="EI176" s="20"/>
      <c r="EJ176" s="20"/>
      <c r="EK176" s="20"/>
      <c r="EL176" s="22"/>
      <c r="EM176" s="22"/>
      <c r="EN176" s="22"/>
    </row>
    <row r="177" spans="1:144" s="23" customFormat="1" ht="78.75">
      <c r="A177" s="24" t="s">
        <v>1555</v>
      </c>
      <c r="B177" s="24" t="s">
        <v>1556</v>
      </c>
      <c r="C177" s="13" t="s">
        <v>1557</v>
      </c>
      <c r="D177" s="13"/>
      <c r="E177" s="15" t="s">
        <v>188</v>
      </c>
      <c r="F177" s="25" t="s">
        <v>214</v>
      </c>
      <c r="G177" s="25"/>
      <c r="H177" s="25"/>
      <c r="I177" s="25"/>
      <c r="J177" s="25"/>
      <c r="K177" s="26"/>
      <c r="L177" s="26" t="str">
        <f t="shared" ref="L177:L182" si="28">IF(COUNTIF(K:K,K177)=0,"",COUNTIF(K:K,K177))</f>
        <v/>
      </c>
      <c r="M177" s="13" t="s">
        <v>176</v>
      </c>
      <c r="N177" s="13" t="s">
        <v>168</v>
      </c>
      <c r="O177" s="27" t="s">
        <v>1558</v>
      </c>
      <c r="P177" s="13">
        <f t="shared" si="27"/>
        <v>2</v>
      </c>
      <c r="Q177" s="19"/>
      <c r="R177" s="19" t="s">
        <v>179</v>
      </c>
      <c r="S177" s="19" t="s">
        <v>178</v>
      </c>
      <c r="T177" s="19" t="s">
        <v>170</v>
      </c>
      <c r="U177" s="19" t="s">
        <v>170</v>
      </c>
      <c r="V177" s="19" t="s">
        <v>178</v>
      </c>
      <c r="W177" s="19" t="s">
        <v>179</v>
      </c>
      <c r="X177" s="19" t="s">
        <v>179</v>
      </c>
      <c r="Y177" s="19" t="s">
        <v>179</v>
      </c>
      <c r="Z177" s="19" t="s">
        <v>179</v>
      </c>
      <c r="AA177" s="19" t="s">
        <v>179</v>
      </c>
      <c r="AB177" s="19" t="s">
        <v>179</v>
      </c>
      <c r="AC177" s="19" t="s">
        <v>179</v>
      </c>
      <c r="AD177" s="13"/>
      <c r="AE177" s="13"/>
      <c r="AF177" s="14"/>
      <c r="AG177" s="77" t="s">
        <v>170</v>
      </c>
      <c r="AH177" s="78" t="s">
        <v>170</v>
      </c>
      <c r="AI177" s="78" t="s">
        <v>227</v>
      </c>
      <c r="AJ177" s="78" t="s">
        <v>170</v>
      </c>
      <c r="AK177" s="78" t="s">
        <v>170</v>
      </c>
      <c r="AL177" s="14"/>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3"/>
      <c r="BT177" s="13" t="s">
        <v>229</v>
      </c>
      <c r="BU177" s="13"/>
      <c r="BV177" s="22"/>
      <c r="BW177" s="28" t="s">
        <v>1559</v>
      </c>
      <c r="BX177" s="13" t="s">
        <v>1560</v>
      </c>
      <c r="BY177" s="13" t="s">
        <v>1561</v>
      </c>
      <c r="BZ177" s="13"/>
      <c r="CA177" s="19" t="s">
        <v>179</v>
      </c>
      <c r="CB177" s="19"/>
      <c r="CC177" s="19" t="s">
        <v>179</v>
      </c>
      <c r="CD177" s="19"/>
      <c r="CE177" s="19"/>
      <c r="CF177" s="19" t="s">
        <v>179</v>
      </c>
      <c r="CG177" s="19" t="s">
        <v>179</v>
      </c>
      <c r="CH177" s="19"/>
      <c r="CI177" s="19" t="s">
        <v>179</v>
      </c>
      <c r="CJ177" s="19" t="s">
        <v>179</v>
      </c>
      <c r="CK177" s="19" t="s">
        <v>179</v>
      </c>
      <c r="CL177" s="19" t="s">
        <v>179</v>
      </c>
      <c r="CM177" s="13"/>
      <c r="CN177" s="13"/>
      <c r="CO177" s="19" t="s">
        <v>179</v>
      </c>
      <c r="CP177" s="19"/>
      <c r="CQ177" s="19" t="s">
        <v>179</v>
      </c>
      <c r="CR177" s="19"/>
      <c r="CS177" s="19"/>
      <c r="CT177" s="19" t="s">
        <v>179</v>
      </c>
      <c r="CU177" s="19" t="s">
        <v>179</v>
      </c>
      <c r="CV177" s="19"/>
      <c r="CW177" s="19" t="s">
        <v>179</v>
      </c>
      <c r="CX177" s="19" t="s">
        <v>179</v>
      </c>
      <c r="CY177" s="19" t="s">
        <v>179</v>
      </c>
      <c r="CZ177" s="19" t="s">
        <v>179</v>
      </c>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t="s">
        <v>1562</v>
      </c>
      <c r="DX177" s="22">
        <f t="shared" ref="DX177:DX182" si="29">COUNTIF(A:A,A177)</f>
        <v>1</v>
      </c>
      <c r="DY177" s="19"/>
      <c r="DZ177" s="19"/>
      <c r="EA177" s="19"/>
      <c r="EB177" s="29"/>
      <c r="EC177" s="29"/>
      <c r="ED177" s="40" t="s">
        <v>1563</v>
      </c>
      <c r="EE177" s="40"/>
      <c r="EF177" s="40"/>
      <c r="EG177" s="40"/>
      <c r="EH177" s="40"/>
      <c r="EI177" s="20" t="s">
        <v>267</v>
      </c>
      <c r="EJ177" s="22" t="str">
        <f t="shared" ref="EJ177:EJ182" si="30">_xlfn.CONCAT(AF177:BQ177)</f>
        <v>YY YY</v>
      </c>
      <c r="EK177" s="22"/>
      <c r="EL177" s="22"/>
      <c r="EM177" s="77" t="s">
        <v>1564</v>
      </c>
      <c r="EN177" s="78">
        <v>30</v>
      </c>
    </row>
    <row r="178" spans="1:144" s="23" customFormat="1" ht="63">
      <c r="A178" s="24" t="s">
        <v>1565</v>
      </c>
      <c r="B178" s="24" t="s">
        <v>1566</v>
      </c>
      <c r="C178" s="13" t="s">
        <v>1566</v>
      </c>
      <c r="D178" s="13"/>
      <c r="E178" s="15" t="s">
        <v>188</v>
      </c>
      <c r="F178" s="25" t="s">
        <v>214</v>
      </c>
      <c r="G178" s="25"/>
      <c r="H178" s="25"/>
      <c r="I178" s="25"/>
      <c r="J178" s="25"/>
      <c r="K178" s="26"/>
      <c r="L178" s="26" t="str">
        <f t="shared" si="28"/>
        <v/>
      </c>
      <c r="M178" s="13" t="s">
        <v>176</v>
      </c>
      <c r="N178" s="13" t="s">
        <v>168</v>
      </c>
      <c r="O178" s="37" t="s">
        <v>1567</v>
      </c>
      <c r="P178" s="13">
        <f t="shared" si="27"/>
        <v>2</v>
      </c>
      <c r="Q178" s="19"/>
      <c r="R178" s="19" t="s">
        <v>179</v>
      </c>
      <c r="S178" s="19" t="s">
        <v>170</v>
      </c>
      <c r="T178" s="19" t="s">
        <v>179</v>
      </c>
      <c r="U178" s="19" t="s">
        <v>170</v>
      </c>
      <c r="V178" s="19" t="s">
        <v>178</v>
      </c>
      <c r="W178" s="19" t="s">
        <v>179</v>
      </c>
      <c r="X178" s="19" t="s">
        <v>179</v>
      </c>
      <c r="Y178" s="19" t="s">
        <v>179</v>
      </c>
      <c r="Z178" s="19" t="s">
        <v>179</v>
      </c>
      <c r="AA178" s="19" t="s">
        <v>179</v>
      </c>
      <c r="AB178" s="19" t="s">
        <v>179</v>
      </c>
      <c r="AC178" s="19" t="s">
        <v>179</v>
      </c>
      <c r="AD178" s="13"/>
      <c r="AE178" s="13"/>
      <c r="AF178" s="14"/>
      <c r="AG178" s="14" t="s">
        <v>170</v>
      </c>
      <c r="AH178" s="14" t="s">
        <v>170</v>
      </c>
      <c r="AI178" s="14"/>
      <c r="AJ178" s="14" t="s">
        <v>170</v>
      </c>
      <c r="AK178" s="14" t="s">
        <v>170</v>
      </c>
      <c r="AL178" s="14"/>
      <c r="AM178" s="14"/>
      <c r="AN178" s="14"/>
      <c r="AO178" s="14"/>
      <c r="AP178" s="14"/>
      <c r="AQ178" s="14"/>
      <c r="AR178" s="14"/>
      <c r="AS178" s="14"/>
      <c r="AT178" s="14" t="s">
        <v>170</v>
      </c>
      <c r="AU178" s="14" t="s">
        <v>170</v>
      </c>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3"/>
      <c r="BT178" s="13" t="s">
        <v>252</v>
      </c>
      <c r="BU178" s="13"/>
      <c r="BV178" s="22"/>
      <c r="BW178" s="28" t="s">
        <v>1568</v>
      </c>
      <c r="BX178" s="13" t="s">
        <v>1569</v>
      </c>
      <c r="BY178" s="13" t="s">
        <v>1570</v>
      </c>
      <c r="BZ178" s="13"/>
      <c r="CA178" s="19" t="s">
        <v>179</v>
      </c>
      <c r="CB178" s="19"/>
      <c r="CC178" s="19" t="s">
        <v>179</v>
      </c>
      <c r="CD178" s="19"/>
      <c r="CE178" s="19"/>
      <c r="CF178" s="19" t="s">
        <v>179</v>
      </c>
      <c r="CG178" s="19" t="s">
        <v>179</v>
      </c>
      <c r="CH178" s="19"/>
      <c r="CI178" s="19" t="s">
        <v>179</v>
      </c>
      <c r="CJ178" s="19" t="s">
        <v>179</v>
      </c>
      <c r="CK178" s="19" t="s">
        <v>179</v>
      </c>
      <c r="CL178" s="19" t="s">
        <v>179</v>
      </c>
      <c r="CM178" s="13"/>
      <c r="CN178" s="13"/>
      <c r="CO178" s="19" t="s">
        <v>179</v>
      </c>
      <c r="CP178" s="19"/>
      <c r="CQ178" s="19" t="s">
        <v>179</v>
      </c>
      <c r="CR178" s="19"/>
      <c r="CS178" s="19"/>
      <c r="CT178" s="19" t="s">
        <v>179</v>
      </c>
      <c r="CU178" s="19" t="s">
        <v>179</v>
      </c>
      <c r="CV178" s="19"/>
      <c r="CW178" s="19" t="s">
        <v>179</v>
      </c>
      <c r="CX178" s="19" t="s">
        <v>179</v>
      </c>
      <c r="CY178" s="19" t="s">
        <v>179</v>
      </c>
      <c r="CZ178" s="19" t="s">
        <v>179</v>
      </c>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t="s">
        <v>1571</v>
      </c>
      <c r="DX178" s="22">
        <f t="shared" si="29"/>
        <v>1</v>
      </c>
      <c r="DY178" s="19"/>
      <c r="DZ178" s="19"/>
      <c r="EA178" s="19"/>
      <c r="EB178" s="40" t="s">
        <v>1572</v>
      </c>
      <c r="EC178" s="29"/>
      <c r="ED178" s="29"/>
      <c r="EE178" s="29"/>
      <c r="EF178" s="29"/>
      <c r="EG178" s="29"/>
      <c r="EH178" s="29"/>
      <c r="EI178" s="20" t="s">
        <v>1173</v>
      </c>
      <c r="EJ178" s="22" t="str">
        <f t="shared" si="30"/>
        <v>YYYYYY</v>
      </c>
      <c r="EK178" s="22"/>
      <c r="EL178" s="22"/>
      <c r="EM178" s="22"/>
      <c r="EN178" s="22"/>
    </row>
    <row r="179" spans="1:144" s="23" customFormat="1" ht="63">
      <c r="A179" s="24" t="s">
        <v>1573</v>
      </c>
      <c r="B179" s="24" t="s">
        <v>1574</v>
      </c>
      <c r="C179" s="13" t="s">
        <v>1575</v>
      </c>
      <c r="D179" s="13"/>
      <c r="E179" s="15" t="s">
        <v>188</v>
      </c>
      <c r="F179" s="25" t="s">
        <v>214</v>
      </c>
      <c r="G179" s="25"/>
      <c r="H179" s="25"/>
      <c r="I179" s="25"/>
      <c r="J179" s="25"/>
      <c r="K179" s="26"/>
      <c r="L179" s="26" t="str">
        <f t="shared" si="28"/>
        <v/>
      </c>
      <c r="M179" s="13" t="s">
        <v>176</v>
      </c>
      <c r="N179" s="13" t="s">
        <v>310</v>
      </c>
      <c r="O179" s="27" t="s">
        <v>1576</v>
      </c>
      <c r="P179" s="13">
        <f t="shared" si="27"/>
        <v>1</v>
      </c>
      <c r="Q179" s="19"/>
      <c r="R179" s="19" t="s">
        <v>179</v>
      </c>
      <c r="S179" s="19" t="s">
        <v>178</v>
      </c>
      <c r="T179" s="19" t="s">
        <v>179</v>
      </c>
      <c r="U179" s="19" t="s">
        <v>170</v>
      </c>
      <c r="V179" s="19" t="s">
        <v>178</v>
      </c>
      <c r="W179" s="19" t="s">
        <v>179</v>
      </c>
      <c r="X179" s="19" t="s">
        <v>179</v>
      </c>
      <c r="Y179" s="19" t="s">
        <v>179</v>
      </c>
      <c r="Z179" s="19" t="s">
        <v>179</v>
      </c>
      <c r="AA179" s="19" t="s">
        <v>179</v>
      </c>
      <c r="AB179" s="19" t="s">
        <v>179</v>
      </c>
      <c r="AC179" s="19" t="s">
        <v>179</v>
      </c>
      <c r="AD179" s="13"/>
      <c r="AE179" s="13"/>
      <c r="AF179" s="14"/>
      <c r="AG179" s="14" t="s">
        <v>170</v>
      </c>
      <c r="AH179" s="14"/>
      <c r="AI179" s="14"/>
      <c r="AJ179" s="14" t="s">
        <v>170</v>
      </c>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3"/>
      <c r="BT179" s="13" t="s">
        <v>229</v>
      </c>
      <c r="BU179" s="13"/>
      <c r="BV179" s="22"/>
      <c r="BW179" s="28" t="s">
        <v>1577</v>
      </c>
      <c r="BX179" s="13" t="s">
        <v>1578</v>
      </c>
      <c r="BY179" s="13" t="s">
        <v>1579</v>
      </c>
      <c r="BZ179" s="13"/>
      <c r="CA179" s="19" t="s">
        <v>179</v>
      </c>
      <c r="CB179" s="19"/>
      <c r="CC179" s="19" t="s">
        <v>179</v>
      </c>
      <c r="CD179" s="19"/>
      <c r="CE179" s="19"/>
      <c r="CF179" s="19" t="s">
        <v>179</v>
      </c>
      <c r="CG179" s="19" t="s">
        <v>179</v>
      </c>
      <c r="CH179" s="19"/>
      <c r="CI179" s="19" t="s">
        <v>179</v>
      </c>
      <c r="CJ179" s="19" t="s">
        <v>179</v>
      </c>
      <c r="CK179" s="19" t="s">
        <v>179</v>
      </c>
      <c r="CL179" s="19" t="s">
        <v>179</v>
      </c>
      <c r="CM179" s="13"/>
      <c r="CN179" s="13"/>
      <c r="CO179" s="19" t="s">
        <v>179</v>
      </c>
      <c r="CP179" s="19"/>
      <c r="CQ179" s="19" t="s">
        <v>179</v>
      </c>
      <c r="CR179" s="19"/>
      <c r="CS179" s="19"/>
      <c r="CT179" s="19" t="s">
        <v>179</v>
      </c>
      <c r="CU179" s="19" t="s">
        <v>179</v>
      </c>
      <c r="CV179" s="19"/>
      <c r="CW179" s="19" t="s">
        <v>179</v>
      </c>
      <c r="CX179" s="19" t="s">
        <v>179</v>
      </c>
      <c r="CY179" s="19" t="s">
        <v>179</v>
      </c>
      <c r="CZ179" s="19" t="s">
        <v>179</v>
      </c>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t="s">
        <v>1580</v>
      </c>
      <c r="DX179" s="22">
        <f t="shared" si="29"/>
        <v>1</v>
      </c>
      <c r="DY179" s="19"/>
      <c r="DZ179" s="19"/>
      <c r="EA179" s="19"/>
      <c r="EB179" s="29"/>
      <c r="EC179" s="29"/>
      <c r="ED179" s="40" t="s">
        <v>1581</v>
      </c>
      <c r="EE179" s="40"/>
      <c r="EF179" s="40"/>
      <c r="EG179" s="40"/>
      <c r="EH179" s="40"/>
      <c r="EI179" s="20" t="s">
        <v>267</v>
      </c>
      <c r="EJ179" s="22" t="str">
        <f t="shared" si="30"/>
        <v>YY</v>
      </c>
      <c r="EK179" s="22"/>
      <c r="EL179" s="22"/>
      <c r="EM179" s="22"/>
      <c r="EN179" s="22"/>
    </row>
    <row r="180" spans="1:144" s="23" customFormat="1" ht="18.75">
      <c r="A180" s="24" t="s">
        <v>1582</v>
      </c>
      <c r="B180" s="13" t="s">
        <v>1583</v>
      </c>
      <c r="C180" s="13"/>
      <c r="D180" s="13"/>
      <c r="E180" s="15"/>
      <c r="F180" s="25"/>
      <c r="G180" s="25"/>
      <c r="H180" s="25"/>
      <c r="I180" s="25"/>
      <c r="J180" s="25"/>
      <c r="K180" s="17"/>
      <c r="L180" s="26" t="str">
        <f t="shared" si="28"/>
        <v/>
      </c>
      <c r="M180" s="13" t="s">
        <v>249</v>
      </c>
      <c r="N180" s="13" t="s">
        <v>332</v>
      </c>
      <c r="O180" s="41"/>
      <c r="P180" s="13">
        <f t="shared" si="27"/>
        <v>1</v>
      </c>
      <c r="Q180" s="19"/>
      <c r="R180" s="19" t="s">
        <v>179</v>
      </c>
      <c r="S180" s="19" t="s">
        <v>178</v>
      </c>
      <c r="T180" s="19" t="s">
        <v>179</v>
      </c>
      <c r="U180" s="19" t="s">
        <v>178</v>
      </c>
      <c r="V180" s="19" t="s">
        <v>178</v>
      </c>
      <c r="W180" s="19" t="s">
        <v>179</v>
      </c>
      <c r="X180" s="19" t="s">
        <v>179</v>
      </c>
      <c r="Y180" s="19" t="s">
        <v>179</v>
      </c>
      <c r="Z180" s="19" t="s">
        <v>179</v>
      </c>
      <c r="AA180" s="19" t="s">
        <v>179</v>
      </c>
      <c r="AB180" s="19" t="s">
        <v>170</v>
      </c>
      <c r="AC180" s="19" t="s">
        <v>179</v>
      </c>
      <c r="AD180" s="13"/>
      <c r="AE180" s="13"/>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3"/>
      <c r="BT180" s="13" t="s">
        <v>180</v>
      </c>
      <c r="BU180" s="13"/>
      <c r="BV180" s="22"/>
      <c r="BW180" s="44"/>
      <c r="BX180" s="13"/>
      <c r="BY180" s="13"/>
      <c r="BZ180" s="13"/>
      <c r="CA180" s="19" t="s">
        <v>179</v>
      </c>
      <c r="CB180" s="19"/>
      <c r="CC180" s="19" t="s">
        <v>179</v>
      </c>
      <c r="CD180" s="19"/>
      <c r="CE180" s="19"/>
      <c r="CF180" s="19" t="s">
        <v>179</v>
      </c>
      <c r="CG180" s="19" t="s">
        <v>179</v>
      </c>
      <c r="CH180" s="19"/>
      <c r="CI180" s="19" t="s">
        <v>179</v>
      </c>
      <c r="CJ180" s="19" t="s">
        <v>179</v>
      </c>
      <c r="CK180" s="19" t="s">
        <v>179</v>
      </c>
      <c r="CL180" s="19" t="s">
        <v>179</v>
      </c>
      <c r="CM180" s="13"/>
      <c r="CN180" s="13"/>
      <c r="CO180" s="19" t="s">
        <v>179</v>
      </c>
      <c r="CP180" s="19"/>
      <c r="CQ180" s="19" t="s">
        <v>179</v>
      </c>
      <c r="CR180" s="19"/>
      <c r="CS180" s="19"/>
      <c r="CT180" s="19" t="s">
        <v>179</v>
      </c>
      <c r="CU180" s="19" t="s">
        <v>179</v>
      </c>
      <c r="CV180" s="19"/>
      <c r="CW180" s="19" t="s">
        <v>179</v>
      </c>
      <c r="CX180" s="19" t="s">
        <v>179</v>
      </c>
      <c r="CY180" s="19" t="s">
        <v>179</v>
      </c>
      <c r="CZ180" s="19" t="s">
        <v>179</v>
      </c>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22">
        <f t="shared" si="29"/>
        <v>1</v>
      </c>
      <c r="DY180" s="19"/>
      <c r="DZ180" s="19"/>
      <c r="EA180" s="19"/>
      <c r="EB180" s="29"/>
      <c r="EC180" s="29"/>
      <c r="ED180" s="29"/>
      <c r="EE180" s="29"/>
      <c r="EF180" s="29"/>
      <c r="EG180" s="29"/>
      <c r="EH180" s="29"/>
      <c r="EI180" s="20"/>
      <c r="EJ180" s="22" t="str">
        <f t="shared" si="30"/>
        <v/>
      </c>
      <c r="EK180" s="20"/>
      <c r="EL180" s="22"/>
      <c r="EM180" s="22"/>
      <c r="EN180" s="22"/>
    </row>
    <row r="181" spans="1:144" s="23" customFormat="1" ht="63">
      <c r="A181" s="24" t="s">
        <v>1584</v>
      </c>
      <c r="B181" s="24" t="s">
        <v>1585</v>
      </c>
      <c r="C181" s="13" t="s">
        <v>1586</v>
      </c>
      <c r="D181" s="13"/>
      <c r="E181" s="15" t="s">
        <v>188</v>
      </c>
      <c r="F181" s="25" t="s">
        <v>214</v>
      </c>
      <c r="G181" s="25"/>
      <c r="H181" s="25"/>
      <c r="I181" s="25"/>
      <c r="J181" s="25" t="s">
        <v>223</v>
      </c>
      <c r="K181" s="26"/>
      <c r="L181" s="26" t="str">
        <f t="shared" si="28"/>
        <v/>
      </c>
      <c r="M181" s="13" t="s">
        <v>176</v>
      </c>
      <c r="N181" s="13" t="s">
        <v>277</v>
      </c>
      <c r="O181" s="37" t="s">
        <v>1587</v>
      </c>
      <c r="P181" s="13">
        <f t="shared" si="27"/>
        <v>0</v>
      </c>
      <c r="Q181" s="19"/>
      <c r="R181" s="19" t="s">
        <v>179</v>
      </c>
      <c r="S181" s="19" t="s">
        <v>178</v>
      </c>
      <c r="T181" s="19" t="s">
        <v>179</v>
      </c>
      <c r="U181" s="19" t="s">
        <v>178</v>
      </c>
      <c r="V181" s="19" t="s">
        <v>178</v>
      </c>
      <c r="W181" s="19" t="s">
        <v>179</v>
      </c>
      <c r="X181" s="19" t="s">
        <v>179</v>
      </c>
      <c r="Y181" s="19" t="s">
        <v>179</v>
      </c>
      <c r="Z181" s="19" t="s">
        <v>179</v>
      </c>
      <c r="AA181" s="19" t="s">
        <v>179</v>
      </c>
      <c r="AB181" s="19" t="s">
        <v>179</v>
      </c>
      <c r="AC181" s="19" t="s">
        <v>179</v>
      </c>
      <c r="AD181" s="13"/>
      <c r="AE181" s="13"/>
      <c r="AF181" s="14"/>
      <c r="AG181" s="14" t="s">
        <v>170</v>
      </c>
      <c r="AH181" s="14"/>
      <c r="AI181" s="14"/>
      <c r="AJ181" s="14" t="s">
        <v>170</v>
      </c>
      <c r="AK181" s="14"/>
      <c r="AL181" s="14"/>
      <c r="AM181" s="14" t="s">
        <v>170</v>
      </c>
      <c r="AN181" s="14"/>
      <c r="AO181" s="14"/>
      <c r="AP181" s="14"/>
      <c r="AQ181" s="14"/>
      <c r="AR181" s="14"/>
      <c r="AS181" s="14"/>
      <c r="AT181" s="14"/>
      <c r="AU181" s="14"/>
      <c r="AV181" s="14"/>
      <c r="AW181" s="14"/>
      <c r="AX181" s="14"/>
      <c r="AY181" s="14"/>
      <c r="AZ181" s="14"/>
      <c r="BA181" s="14" t="s">
        <v>170</v>
      </c>
      <c r="BB181" s="14"/>
      <c r="BC181" s="14"/>
      <c r="BD181" s="14"/>
      <c r="BE181" s="14"/>
      <c r="BF181" s="14"/>
      <c r="BG181" s="14"/>
      <c r="BH181" s="14"/>
      <c r="BI181" s="14"/>
      <c r="BJ181" s="14"/>
      <c r="BK181" s="14"/>
      <c r="BL181" s="14"/>
      <c r="BM181" s="14"/>
      <c r="BN181" s="14"/>
      <c r="BO181" s="14"/>
      <c r="BP181" s="14"/>
      <c r="BQ181" s="14"/>
      <c r="BR181" s="14"/>
      <c r="BS181" s="13"/>
      <c r="BT181" s="13" t="s">
        <v>229</v>
      </c>
      <c r="BU181" s="13"/>
      <c r="BV181" s="22"/>
      <c r="BW181" s="28" t="s">
        <v>1588</v>
      </c>
      <c r="BX181" s="13" t="s">
        <v>1589</v>
      </c>
      <c r="BY181" s="13"/>
      <c r="BZ181" s="13"/>
      <c r="CA181" s="19" t="s">
        <v>179</v>
      </c>
      <c r="CB181" s="19"/>
      <c r="CC181" s="19" t="s">
        <v>179</v>
      </c>
      <c r="CD181" s="19"/>
      <c r="CE181" s="19"/>
      <c r="CF181" s="19" t="s">
        <v>179</v>
      </c>
      <c r="CG181" s="19" t="s">
        <v>179</v>
      </c>
      <c r="CH181" s="19"/>
      <c r="CI181" s="19" t="s">
        <v>179</v>
      </c>
      <c r="CJ181" s="19" t="s">
        <v>179</v>
      </c>
      <c r="CK181" s="19" t="s">
        <v>179</v>
      </c>
      <c r="CL181" s="19" t="s">
        <v>179</v>
      </c>
      <c r="CM181" s="13"/>
      <c r="CN181" s="13"/>
      <c r="CO181" s="19" t="s">
        <v>179</v>
      </c>
      <c r="CP181" s="19"/>
      <c r="CQ181" s="19" t="s">
        <v>179</v>
      </c>
      <c r="CR181" s="19"/>
      <c r="CS181" s="19"/>
      <c r="CT181" s="19" t="s">
        <v>179</v>
      </c>
      <c r="CU181" s="19" t="s">
        <v>179</v>
      </c>
      <c r="CV181" s="19"/>
      <c r="CW181" s="19" t="s">
        <v>179</v>
      </c>
      <c r="CX181" s="19" t="s">
        <v>179</v>
      </c>
      <c r="CY181" s="19" t="s">
        <v>179</v>
      </c>
      <c r="CZ181" s="19" t="s">
        <v>179</v>
      </c>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t="s">
        <v>373</v>
      </c>
      <c r="DX181" s="22">
        <f t="shared" si="29"/>
        <v>1</v>
      </c>
      <c r="DY181" s="19"/>
      <c r="DZ181" s="19"/>
      <c r="EA181" s="19"/>
      <c r="EB181" s="29"/>
      <c r="EC181" s="29"/>
      <c r="ED181" s="29"/>
      <c r="EE181" s="29"/>
      <c r="EF181" s="29"/>
      <c r="EG181" s="29"/>
      <c r="EH181" s="29"/>
      <c r="EI181" s="20" t="s">
        <v>1590</v>
      </c>
      <c r="EJ181" s="22" t="str">
        <f t="shared" si="30"/>
        <v>YYYY</v>
      </c>
      <c r="EK181" s="22"/>
      <c r="EL181" s="22"/>
      <c r="EM181" s="22"/>
      <c r="EN181" s="22"/>
    </row>
    <row r="182" spans="1:144" s="23" customFormat="1" ht="78.75">
      <c r="A182" s="24" t="s">
        <v>1591</v>
      </c>
      <c r="B182" s="24" t="s">
        <v>1592</v>
      </c>
      <c r="C182" s="13" t="s">
        <v>1593</v>
      </c>
      <c r="D182" s="13"/>
      <c r="E182" s="15" t="s">
        <v>188</v>
      </c>
      <c r="F182" s="25" t="s">
        <v>214</v>
      </c>
      <c r="G182" s="25"/>
      <c r="H182" s="25"/>
      <c r="I182" s="25"/>
      <c r="J182" s="25" t="s">
        <v>223</v>
      </c>
      <c r="K182" s="26"/>
      <c r="L182" s="26" t="str">
        <f t="shared" si="28"/>
        <v/>
      </c>
      <c r="M182" s="13" t="s">
        <v>176</v>
      </c>
      <c r="N182" s="13" t="s">
        <v>277</v>
      </c>
      <c r="O182" s="40" t="s">
        <v>1594</v>
      </c>
      <c r="P182" s="13">
        <f t="shared" si="27"/>
        <v>1</v>
      </c>
      <c r="Q182" s="19"/>
      <c r="R182" s="19" t="s">
        <v>179</v>
      </c>
      <c r="S182" s="19" t="s">
        <v>178</v>
      </c>
      <c r="T182" s="19" t="s">
        <v>179</v>
      </c>
      <c r="U182" s="19" t="s">
        <v>178</v>
      </c>
      <c r="V182" s="19" t="s">
        <v>178</v>
      </c>
      <c r="W182" s="19" t="s">
        <v>179</v>
      </c>
      <c r="X182" s="19" t="s">
        <v>179</v>
      </c>
      <c r="Y182" s="19" t="s">
        <v>179</v>
      </c>
      <c r="Z182" s="19" t="s">
        <v>179</v>
      </c>
      <c r="AA182" s="19" t="s">
        <v>179</v>
      </c>
      <c r="AB182" s="19" t="s">
        <v>170</v>
      </c>
      <c r="AC182" s="19" t="s">
        <v>179</v>
      </c>
      <c r="AD182" s="13"/>
      <c r="AE182" s="13"/>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3" t="s">
        <v>228</v>
      </c>
      <c r="BT182" s="13" t="s">
        <v>252</v>
      </c>
      <c r="BU182" s="13"/>
      <c r="BV182" s="22"/>
      <c r="BW182" s="28" t="s">
        <v>1595</v>
      </c>
      <c r="BX182" s="13" t="s">
        <v>1596</v>
      </c>
      <c r="BY182" s="13"/>
      <c r="BZ182" s="13"/>
      <c r="CA182" s="19" t="s">
        <v>179</v>
      </c>
      <c r="CB182" s="19"/>
      <c r="CC182" s="19" t="s">
        <v>179</v>
      </c>
      <c r="CD182" s="19"/>
      <c r="CE182" s="19"/>
      <c r="CF182" s="19" t="s">
        <v>179</v>
      </c>
      <c r="CG182" s="19" t="s">
        <v>179</v>
      </c>
      <c r="CH182" s="19"/>
      <c r="CI182" s="19" t="s">
        <v>179</v>
      </c>
      <c r="CJ182" s="19" t="s">
        <v>179</v>
      </c>
      <c r="CK182" s="19" t="s">
        <v>179</v>
      </c>
      <c r="CL182" s="19" t="s">
        <v>179</v>
      </c>
      <c r="CM182" s="13"/>
      <c r="CN182" s="13"/>
      <c r="CO182" s="19" t="s">
        <v>179</v>
      </c>
      <c r="CP182" s="19"/>
      <c r="CQ182" s="19" t="s">
        <v>179</v>
      </c>
      <c r="CR182" s="19"/>
      <c r="CS182" s="19"/>
      <c r="CT182" s="19" t="s">
        <v>179</v>
      </c>
      <c r="CU182" s="19" t="s">
        <v>179</v>
      </c>
      <c r="CV182" s="19"/>
      <c r="CW182" s="19" t="s">
        <v>179</v>
      </c>
      <c r="CX182" s="19" t="s">
        <v>179</v>
      </c>
      <c r="CY182" s="19" t="s">
        <v>179</v>
      </c>
      <c r="CZ182" s="19" t="s">
        <v>179</v>
      </c>
      <c r="DA182" s="13" t="s">
        <v>535</v>
      </c>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t="s">
        <v>228</v>
      </c>
      <c r="DX182" s="22">
        <f t="shared" si="29"/>
        <v>1</v>
      </c>
      <c r="DY182" s="19"/>
      <c r="DZ182" s="19"/>
      <c r="EA182" s="19"/>
      <c r="EB182" s="29"/>
      <c r="EC182" s="29"/>
      <c r="ED182" s="29"/>
      <c r="EE182" s="29"/>
      <c r="EF182" s="29"/>
      <c r="EG182" s="29"/>
      <c r="EH182" s="29"/>
      <c r="EI182" s="20" t="s">
        <v>1590</v>
      </c>
      <c r="EJ182" s="22" t="str">
        <f t="shared" si="30"/>
        <v/>
      </c>
      <c r="EK182" s="22"/>
      <c r="EL182" s="22"/>
      <c r="EM182" s="22"/>
      <c r="EN182" s="22"/>
    </row>
    <row r="183" spans="1:144" s="23" customFormat="1" ht="94.5">
      <c r="A183" s="13" t="s">
        <v>1597</v>
      </c>
      <c r="B183" s="14" t="s">
        <v>1598</v>
      </c>
      <c r="C183" s="13"/>
      <c r="D183" s="13"/>
      <c r="E183" s="15"/>
      <c r="F183" s="16"/>
      <c r="G183" s="16"/>
      <c r="H183" s="16"/>
      <c r="I183" s="16"/>
      <c r="J183" s="16"/>
      <c r="K183" s="17"/>
      <c r="L183" s="17"/>
      <c r="M183" s="13"/>
      <c r="N183" s="38" t="s">
        <v>168</v>
      </c>
      <c r="O183" s="27" t="s">
        <v>1599</v>
      </c>
      <c r="P183" s="13"/>
      <c r="Q183" s="19"/>
      <c r="R183" s="19"/>
      <c r="S183" s="19" t="s">
        <v>170</v>
      </c>
      <c r="T183" s="19"/>
      <c r="U183" s="19"/>
      <c r="V183" s="19"/>
      <c r="W183" s="19"/>
      <c r="X183" s="19"/>
      <c r="Y183" s="19"/>
      <c r="Z183" s="19"/>
      <c r="AA183" s="19"/>
      <c r="AB183" s="19"/>
      <c r="AC183" s="19"/>
      <c r="AD183" s="13"/>
      <c r="AE183" s="20"/>
      <c r="AF183" s="14"/>
      <c r="AG183" s="14"/>
      <c r="AH183" s="14"/>
      <c r="AI183" s="14"/>
      <c r="AJ183" s="14"/>
      <c r="AK183" s="14"/>
      <c r="AL183" s="14"/>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3"/>
      <c r="BT183" s="13"/>
      <c r="BU183" s="13"/>
      <c r="BV183" s="13"/>
      <c r="BW183" s="27" t="s">
        <v>1600</v>
      </c>
      <c r="BX183" s="13" t="s">
        <v>1601</v>
      </c>
      <c r="BY183" s="13"/>
      <c r="BZ183" s="13"/>
      <c r="CA183" s="19"/>
      <c r="CB183" s="19"/>
      <c r="CC183" s="19"/>
      <c r="CD183" s="19"/>
      <c r="CE183" s="19"/>
      <c r="CF183" s="19"/>
      <c r="CG183" s="19"/>
      <c r="CH183" s="19"/>
      <c r="CI183" s="19"/>
      <c r="CJ183" s="19"/>
      <c r="CK183" s="19"/>
      <c r="CL183" s="19"/>
      <c r="CM183" s="13"/>
      <c r="CN183" s="13"/>
      <c r="CO183" s="19"/>
      <c r="CP183" s="19"/>
      <c r="CQ183" s="19"/>
      <c r="CR183" s="19"/>
      <c r="CS183" s="19"/>
      <c r="CT183" s="19"/>
      <c r="CU183" s="19"/>
      <c r="CV183" s="19"/>
      <c r="CW183" s="19"/>
      <c r="CX183" s="19"/>
      <c r="CY183" s="19"/>
      <c r="CZ183" s="19"/>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20"/>
      <c r="DX183" s="20"/>
      <c r="DY183" s="19"/>
      <c r="DZ183" s="19"/>
      <c r="EA183" s="19"/>
      <c r="EB183" s="20"/>
      <c r="EC183" s="20"/>
      <c r="ED183" s="20"/>
      <c r="EE183" s="20"/>
      <c r="EF183" s="20"/>
      <c r="EG183" s="20"/>
      <c r="EH183" s="20"/>
      <c r="EI183" s="20"/>
      <c r="EJ183" s="20"/>
      <c r="EK183" s="20"/>
      <c r="EL183" s="22"/>
      <c r="EM183" s="22"/>
      <c r="EN183" s="22"/>
    </row>
    <row r="184" spans="1:144" s="23" customFormat="1" ht="78.75">
      <c r="A184" s="24" t="s">
        <v>1602</v>
      </c>
      <c r="B184" s="24" t="s">
        <v>1603</v>
      </c>
      <c r="C184" s="13" t="s">
        <v>1603</v>
      </c>
      <c r="D184" s="13"/>
      <c r="E184" s="15" t="s">
        <v>188</v>
      </c>
      <c r="F184" s="25" t="s">
        <v>189</v>
      </c>
      <c r="G184" s="25"/>
      <c r="H184" s="25"/>
      <c r="I184" s="25"/>
      <c r="J184" s="25"/>
      <c r="K184" s="26"/>
      <c r="L184" s="26" t="str">
        <f>IF(COUNTIF(K:K,K184)=0,"",COUNTIF(K:K,K184))</f>
        <v/>
      </c>
      <c r="M184" s="13" t="s">
        <v>190</v>
      </c>
      <c r="N184" s="13" t="s">
        <v>191</v>
      </c>
      <c r="O184" s="27" t="s">
        <v>1604</v>
      </c>
      <c r="P184" s="13">
        <f>COUNTIF(Q184:AC184,"Y")</f>
        <v>1</v>
      </c>
      <c r="Q184" s="19"/>
      <c r="R184" s="19" t="s">
        <v>179</v>
      </c>
      <c r="S184" s="19" t="s">
        <v>178</v>
      </c>
      <c r="T184" s="19" t="s">
        <v>179</v>
      </c>
      <c r="U184" s="19" t="s">
        <v>178</v>
      </c>
      <c r="V184" s="19" t="s">
        <v>170</v>
      </c>
      <c r="W184" s="19" t="s">
        <v>179</v>
      </c>
      <c r="X184" s="19" t="s">
        <v>179</v>
      </c>
      <c r="Y184" s="19" t="s">
        <v>179</v>
      </c>
      <c r="Z184" s="19" t="s">
        <v>179</v>
      </c>
      <c r="AA184" s="19" t="s">
        <v>179</v>
      </c>
      <c r="AB184" s="19" t="s">
        <v>179</v>
      </c>
      <c r="AC184" s="19" t="s">
        <v>179</v>
      </c>
      <c r="AD184" s="13"/>
      <c r="AE184" s="13"/>
      <c r="AF184" s="14"/>
      <c r="AG184" s="14" t="s">
        <v>170</v>
      </c>
      <c r="AH184" s="14"/>
      <c r="AI184" s="14" t="s">
        <v>170</v>
      </c>
      <c r="AJ184" s="14"/>
      <c r="AK184" s="14"/>
      <c r="AL184" s="14" t="s">
        <v>170</v>
      </c>
      <c r="AM184" s="14"/>
      <c r="AN184" s="14"/>
      <c r="AO184" s="14"/>
      <c r="AP184" s="14"/>
      <c r="AQ184" s="14"/>
      <c r="AR184" s="14"/>
      <c r="AS184" s="14"/>
      <c r="AT184" s="14"/>
      <c r="AU184" s="14"/>
      <c r="AV184" s="14" t="s">
        <v>170</v>
      </c>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3"/>
      <c r="BT184" s="13" t="s">
        <v>193</v>
      </c>
      <c r="BU184" s="13"/>
      <c r="BV184" s="22"/>
      <c r="BW184" s="27" t="s">
        <v>1604</v>
      </c>
      <c r="BX184" s="13" t="s">
        <v>798</v>
      </c>
      <c r="BY184" s="13" t="s">
        <v>195</v>
      </c>
      <c r="BZ184" s="13"/>
      <c r="CA184" s="19" t="s">
        <v>179</v>
      </c>
      <c r="CB184" s="19"/>
      <c r="CC184" s="19" t="s">
        <v>179</v>
      </c>
      <c r="CD184" s="19"/>
      <c r="CE184" s="19" t="s">
        <v>170</v>
      </c>
      <c r="CF184" s="19" t="s">
        <v>179</v>
      </c>
      <c r="CG184" s="19" t="s">
        <v>179</v>
      </c>
      <c r="CH184" s="19"/>
      <c r="CI184" s="19" t="s">
        <v>179</v>
      </c>
      <c r="CJ184" s="19" t="s">
        <v>179</v>
      </c>
      <c r="CK184" s="19" t="s">
        <v>179</v>
      </c>
      <c r="CL184" s="19" t="s">
        <v>179</v>
      </c>
      <c r="CM184" s="13"/>
      <c r="CN184" s="13"/>
      <c r="CO184" s="19" t="s">
        <v>179</v>
      </c>
      <c r="CP184" s="19"/>
      <c r="CQ184" s="19" t="s">
        <v>179</v>
      </c>
      <c r="CR184" s="19"/>
      <c r="CS184" s="19"/>
      <c r="CT184" s="19" t="s">
        <v>179</v>
      </c>
      <c r="CU184" s="19" t="s">
        <v>179</v>
      </c>
      <c r="CV184" s="19"/>
      <c r="CW184" s="19" t="s">
        <v>179</v>
      </c>
      <c r="CX184" s="19" t="s">
        <v>179</v>
      </c>
      <c r="CY184" s="19" t="s">
        <v>179</v>
      </c>
      <c r="CZ184" s="19" t="s">
        <v>179</v>
      </c>
      <c r="DA184" s="30" t="s">
        <v>196</v>
      </c>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30" t="s">
        <v>386</v>
      </c>
      <c r="DX184" s="22">
        <f>COUNTIF(A:A,A184)</f>
        <v>1</v>
      </c>
      <c r="DY184" s="19" t="s">
        <v>1605</v>
      </c>
      <c r="DZ184" s="19"/>
      <c r="EA184" s="19"/>
      <c r="EB184" s="29"/>
      <c r="EC184" s="29" t="s">
        <v>1606</v>
      </c>
      <c r="ED184" s="40" t="s">
        <v>1607</v>
      </c>
      <c r="EE184" s="40"/>
      <c r="EF184" s="40"/>
      <c r="EG184" s="40"/>
      <c r="EH184" s="40"/>
      <c r="EI184" s="20" t="s">
        <v>201</v>
      </c>
      <c r="EJ184" s="22" t="str">
        <f>_xlfn.CONCAT(AF184:BQ184)</f>
        <v>YYYY</v>
      </c>
      <c r="EK184" s="22"/>
      <c r="EL184" s="22"/>
      <c r="EM184" s="22"/>
      <c r="EN184" s="22"/>
    </row>
    <row r="185" spans="1:144" s="23" customFormat="1" ht="94.5">
      <c r="A185" s="13" t="s">
        <v>1608</v>
      </c>
      <c r="B185" s="14" t="s">
        <v>1609</v>
      </c>
      <c r="C185" s="13"/>
      <c r="D185" s="13"/>
      <c r="E185" s="15"/>
      <c r="F185" s="16"/>
      <c r="G185" s="16"/>
      <c r="H185" s="16"/>
      <c r="I185" s="16"/>
      <c r="J185" s="16"/>
      <c r="K185" s="17"/>
      <c r="L185" s="17"/>
      <c r="M185" s="13"/>
      <c r="N185" s="38" t="s">
        <v>168</v>
      </c>
      <c r="O185" s="21" t="s">
        <v>1610</v>
      </c>
      <c r="P185" s="13"/>
      <c r="Q185" s="19"/>
      <c r="R185" s="19"/>
      <c r="S185" s="19" t="s">
        <v>170</v>
      </c>
      <c r="T185" s="19"/>
      <c r="U185" s="19"/>
      <c r="V185" s="19"/>
      <c r="W185" s="19"/>
      <c r="X185" s="19"/>
      <c r="Y185" s="19"/>
      <c r="Z185" s="19"/>
      <c r="AA185" s="19"/>
      <c r="AB185" s="19"/>
      <c r="AC185" s="19"/>
      <c r="AD185" s="13"/>
      <c r="AE185" s="20"/>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3"/>
      <c r="BT185" s="13"/>
      <c r="BU185" s="13"/>
      <c r="BV185" s="13"/>
      <c r="BW185" s="27" t="s">
        <v>1611</v>
      </c>
      <c r="BX185" s="13" t="s">
        <v>1612</v>
      </c>
      <c r="BY185" s="13"/>
      <c r="BZ185" s="13"/>
      <c r="CA185" s="19"/>
      <c r="CB185" s="19"/>
      <c r="CC185" s="19"/>
      <c r="CD185" s="19"/>
      <c r="CE185" s="19"/>
      <c r="CF185" s="19"/>
      <c r="CG185" s="19"/>
      <c r="CH185" s="19"/>
      <c r="CI185" s="19"/>
      <c r="CJ185" s="19"/>
      <c r="CK185" s="19"/>
      <c r="CL185" s="19"/>
      <c r="CM185" s="13"/>
      <c r="CN185" s="13"/>
      <c r="CO185" s="19"/>
      <c r="CP185" s="19"/>
      <c r="CQ185" s="19"/>
      <c r="CR185" s="19"/>
      <c r="CS185" s="19"/>
      <c r="CT185" s="19"/>
      <c r="CU185" s="19"/>
      <c r="CV185" s="19"/>
      <c r="CW185" s="19"/>
      <c r="CX185" s="19"/>
      <c r="CY185" s="19"/>
      <c r="CZ185" s="19"/>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20"/>
      <c r="DX185" s="20"/>
      <c r="DY185" s="19"/>
      <c r="DZ185" s="19"/>
      <c r="EA185" s="19"/>
      <c r="EB185" s="20"/>
      <c r="EC185" s="20"/>
      <c r="ED185" s="20"/>
      <c r="EE185" s="20"/>
      <c r="EF185" s="20"/>
      <c r="EG185" s="20"/>
      <c r="EH185" s="20"/>
      <c r="EI185" s="20"/>
      <c r="EJ185" s="20"/>
      <c r="EK185" s="20"/>
      <c r="EL185" s="22"/>
      <c r="EM185" s="22"/>
      <c r="EN185" s="22"/>
    </row>
    <row r="186" spans="1:144" s="23" customFormat="1" ht="173.25">
      <c r="A186" s="24" t="s">
        <v>1613</v>
      </c>
      <c r="B186" s="24" t="s">
        <v>1614</v>
      </c>
      <c r="C186" s="13" t="s">
        <v>1615</v>
      </c>
      <c r="D186" s="13"/>
      <c r="E186" s="15" t="s">
        <v>188</v>
      </c>
      <c r="F186" s="25" t="s">
        <v>214</v>
      </c>
      <c r="G186" s="25" t="s">
        <v>215</v>
      </c>
      <c r="H186" s="25"/>
      <c r="I186" s="35">
        <v>3</v>
      </c>
      <c r="J186" s="25" t="s">
        <v>223</v>
      </c>
      <c r="K186" s="26"/>
      <c r="L186" s="26" t="str">
        <f t="shared" ref="L186:L191" si="31">IF(COUNTIF(K:K,K186)=0,"",COUNTIF(K:K,K186))</f>
        <v/>
      </c>
      <c r="M186" s="13" t="s">
        <v>176</v>
      </c>
      <c r="N186" s="13" t="s">
        <v>168</v>
      </c>
      <c r="O186" s="37" t="s">
        <v>1616</v>
      </c>
      <c r="P186" s="13">
        <f t="shared" ref="P186:P191" si="32">COUNTIF(Q186:AC186,"Y")</f>
        <v>5</v>
      </c>
      <c r="Q186" s="19"/>
      <c r="R186" s="19" t="s">
        <v>170</v>
      </c>
      <c r="S186" s="19" t="s">
        <v>170</v>
      </c>
      <c r="T186" s="19" t="s">
        <v>170</v>
      </c>
      <c r="U186" s="19" t="s">
        <v>178</v>
      </c>
      <c r="V186" s="19" t="s">
        <v>170</v>
      </c>
      <c r="W186" s="19" t="s">
        <v>179</v>
      </c>
      <c r="X186" s="19" t="s">
        <v>179</v>
      </c>
      <c r="Y186" s="19" t="s">
        <v>179</v>
      </c>
      <c r="Z186" s="19" t="s">
        <v>179</v>
      </c>
      <c r="AA186" s="19" t="s">
        <v>170</v>
      </c>
      <c r="AB186" s="19" t="s">
        <v>179</v>
      </c>
      <c r="AC186" s="19" t="s">
        <v>179</v>
      </c>
      <c r="AD186" s="13"/>
      <c r="AE186" s="13"/>
      <c r="AF186" s="38"/>
      <c r="AG186" s="38" t="s">
        <v>170</v>
      </c>
      <c r="AH186" s="38" t="s">
        <v>227</v>
      </c>
      <c r="AI186" s="38" t="s">
        <v>227</v>
      </c>
      <c r="AJ186" s="38" t="s">
        <v>170</v>
      </c>
      <c r="AK186" s="38" t="s">
        <v>227</v>
      </c>
      <c r="AL186" s="38" t="s">
        <v>227</v>
      </c>
      <c r="AM186" s="38" t="s">
        <v>227</v>
      </c>
      <c r="AN186" s="38" t="s">
        <v>227</v>
      </c>
      <c r="AO186" s="38" t="s">
        <v>227</v>
      </c>
      <c r="AP186" s="38" t="s">
        <v>227</v>
      </c>
      <c r="AQ186" s="38" t="s">
        <v>227</v>
      </c>
      <c r="AR186" s="38" t="s">
        <v>227</v>
      </c>
      <c r="AS186" s="38" t="s">
        <v>227</v>
      </c>
      <c r="AT186" s="38" t="s">
        <v>227</v>
      </c>
      <c r="AU186" s="38" t="s">
        <v>227</v>
      </c>
      <c r="AV186" s="38" t="s">
        <v>227</v>
      </c>
      <c r="AW186" s="38" t="s">
        <v>227</v>
      </c>
      <c r="AX186" s="38" t="s">
        <v>227</v>
      </c>
      <c r="AY186" s="38" t="s">
        <v>227</v>
      </c>
      <c r="AZ186" s="38" t="s">
        <v>227</v>
      </c>
      <c r="BA186" s="38" t="s">
        <v>227</v>
      </c>
      <c r="BB186" s="38" t="s">
        <v>227</v>
      </c>
      <c r="BC186" s="38" t="s">
        <v>227</v>
      </c>
      <c r="BD186" s="38" t="s">
        <v>227</v>
      </c>
      <c r="BE186" s="38" t="s">
        <v>227</v>
      </c>
      <c r="BF186" s="38" t="s">
        <v>227</v>
      </c>
      <c r="BG186" s="38" t="s">
        <v>227</v>
      </c>
      <c r="BH186" s="38" t="s">
        <v>227</v>
      </c>
      <c r="BI186" s="38" t="s">
        <v>227</v>
      </c>
      <c r="BJ186" s="38" t="s">
        <v>227</v>
      </c>
      <c r="BK186" s="38" t="s">
        <v>227</v>
      </c>
      <c r="BL186" s="38" t="s">
        <v>227</v>
      </c>
      <c r="BM186" s="38" t="s">
        <v>227</v>
      </c>
      <c r="BN186" s="38" t="s">
        <v>227</v>
      </c>
      <c r="BO186" s="38" t="s">
        <v>227</v>
      </c>
      <c r="BP186" s="38" t="s">
        <v>227</v>
      </c>
      <c r="BQ186" s="38" t="s">
        <v>227</v>
      </c>
      <c r="BR186" s="14"/>
      <c r="BS186" s="13"/>
      <c r="BT186" s="13" t="s">
        <v>229</v>
      </c>
      <c r="BU186" s="13"/>
      <c r="BV186" s="22"/>
      <c r="BW186" s="28" t="s">
        <v>1617</v>
      </c>
      <c r="BX186" s="13" t="s">
        <v>1618</v>
      </c>
      <c r="BY186" s="13"/>
      <c r="BZ186" s="13"/>
      <c r="CA186" s="19" t="s">
        <v>179</v>
      </c>
      <c r="CB186" s="19"/>
      <c r="CC186" s="19" t="s">
        <v>179</v>
      </c>
      <c r="CD186" s="19"/>
      <c r="CE186" s="19"/>
      <c r="CF186" s="19" t="s">
        <v>179</v>
      </c>
      <c r="CG186" s="19" t="s">
        <v>179</v>
      </c>
      <c r="CH186" s="19"/>
      <c r="CI186" s="19" t="s">
        <v>179</v>
      </c>
      <c r="CJ186" s="19" t="s">
        <v>179</v>
      </c>
      <c r="CK186" s="19" t="s">
        <v>179</v>
      </c>
      <c r="CL186" s="19" t="s">
        <v>179</v>
      </c>
      <c r="CM186" s="13"/>
      <c r="CN186" s="13"/>
      <c r="CO186" s="19" t="s">
        <v>179</v>
      </c>
      <c r="CP186" s="19"/>
      <c r="CQ186" s="19" t="s">
        <v>179</v>
      </c>
      <c r="CR186" s="19"/>
      <c r="CS186" s="19"/>
      <c r="CT186" s="19" t="s">
        <v>179</v>
      </c>
      <c r="CU186" s="19" t="s">
        <v>179</v>
      </c>
      <c r="CV186" s="19"/>
      <c r="CW186" s="19" t="s">
        <v>179</v>
      </c>
      <c r="CX186" s="19" t="s">
        <v>179</v>
      </c>
      <c r="CY186" s="19" t="s">
        <v>179</v>
      </c>
      <c r="CZ186" s="19" t="s">
        <v>179</v>
      </c>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t="s">
        <v>1619</v>
      </c>
      <c r="DX186" s="22">
        <f t="shared" ref="DX186:DX191" si="33">COUNTIF(A:A,A186)</f>
        <v>1</v>
      </c>
      <c r="DY186" s="19"/>
      <c r="DZ186" s="19"/>
      <c r="EA186" s="19"/>
      <c r="EB186" s="43" t="s">
        <v>1620</v>
      </c>
      <c r="EC186" s="29"/>
      <c r="ED186" s="40" t="s">
        <v>1621</v>
      </c>
      <c r="EE186" s="40"/>
      <c r="EF186" s="40"/>
      <c r="EG186" s="40"/>
      <c r="EH186" s="40"/>
      <c r="EI186" s="20" t="s">
        <v>235</v>
      </c>
      <c r="EJ186" s="22" t="str">
        <f t="shared" ref="EJ186:EJ191" si="34">_xlfn.CONCAT(AF186:BQ186)</f>
        <v>Y  Y                                 </v>
      </c>
      <c r="EK186" s="22"/>
      <c r="EL186" s="22"/>
      <c r="EM186" s="22"/>
      <c r="EN186" s="22"/>
    </row>
    <row r="187" spans="1:144" s="23" customFormat="1" ht="173.25">
      <c r="A187" s="24" t="s">
        <v>1622</v>
      </c>
      <c r="B187" s="24" t="s">
        <v>1623</v>
      </c>
      <c r="C187" s="13" t="s">
        <v>1615</v>
      </c>
      <c r="D187" s="13"/>
      <c r="E187" s="15" t="s">
        <v>188</v>
      </c>
      <c r="F187" s="25" t="s">
        <v>214</v>
      </c>
      <c r="G187" s="25"/>
      <c r="H187" s="25"/>
      <c r="I187" s="25"/>
      <c r="J187" s="36" t="s">
        <v>223</v>
      </c>
      <c r="K187" s="26"/>
      <c r="L187" s="26" t="str">
        <f t="shared" si="31"/>
        <v/>
      </c>
      <c r="M187" s="13" t="s">
        <v>176</v>
      </c>
      <c r="N187" s="13" t="s">
        <v>168</v>
      </c>
      <c r="O187" s="27" t="s">
        <v>1616</v>
      </c>
      <c r="P187" s="13">
        <f t="shared" si="32"/>
        <v>4</v>
      </c>
      <c r="Q187" s="19"/>
      <c r="R187" s="19" t="s">
        <v>170</v>
      </c>
      <c r="S187" s="19" t="s">
        <v>170</v>
      </c>
      <c r="T187" s="19" t="s">
        <v>170</v>
      </c>
      <c r="U187" s="19" t="s">
        <v>170</v>
      </c>
      <c r="V187" s="19" t="s">
        <v>178</v>
      </c>
      <c r="W187" s="19" t="s">
        <v>179</v>
      </c>
      <c r="X187" s="19" t="s">
        <v>179</v>
      </c>
      <c r="Y187" s="19" t="s">
        <v>179</v>
      </c>
      <c r="Z187" s="19" t="s">
        <v>179</v>
      </c>
      <c r="AA187" s="19" t="s">
        <v>179</v>
      </c>
      <c r="AB187" s="19" t="s">
        <v>179</v>
      </c>
      <c r="AC187" s="19" t="s">
        <v>179</v>
      </c>
      <c r="AD187" s="13"/>
      <c r="AE187" s="13"/>
      <c r="AF187" s="14" t="s">
        <v>170</v>
      </c>
      <c r="AG187" s="14" t="s">
        <v>170</v>
      </c>
      <c r="AH187" s="14" t="s">
        <v>170</v>
      </c>
      <c r="AI187" s="14"/>
      <c r="AJ187" s="14" t="s">
        <v>170</v>
      </c>
      <c r="AK187" s="14" t="s">
        <v>170</v>
      </c>
      <c r="AL187" s="14"/>
      <c r="AM187" s="14"/>
      <c r="AN187" s="14"/>
      <c r="AO187" s="14"/>
      <c r="AP187" s="14"/>
      <c r="AQ187" s="14"/>
      <c r="AR187" s="14"/>
      <c r="AS187" s="14"/>
      <c r="AT187" s="14" t="s">
        <v>170</v>
      </c>
      <c r="AU187" s="14" t="s">
        <v>170</v>
      </c>
      <c r="AV187" s="14" t="s">
        <v>170</v>
      </c>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3"/>
      <c r="BT187" s="13" t="s">
        <v>229</v>
      </c>
      <c r="BU187" s="13"/>
      <c r="BV187" s="22"/>
      <c r="BW187" s="28" t="s">
        <v>1617</v>
      </c>
      <c r="BX187" s="13" t="s">
        <v>1624</v>
      </c>
      <c r="BY187" s="13" t="s">
        <v>1625</v>
      </c>
      <c r="BZ187" s="13"/>
      <c r="CA187" s="19" t="s">
        <v>179</v>
      </c>
      <c r="CB187" s="19"/>
      <c r="CC187" s="19" t="s">
        <v>179</v>
      </c>
      <c r="CD187" s="19"/>
      <c r="CE187" s="19"/>
      <c r="CF187" s="19" t="s">
        <v>179</v>
      </c>
      <c r="CG187" s="19" t="s">
        <v>179</v>
      </c>
      <c r="CH187" s="19"/>
      <c r="CI187" s="19" t="s">
        <v>179</v>
      </c>
      <c r="CJ187" s="19" t="s">
        <v>179</v>
      </c>
      <c r="CK187" s="19" t="s">
        <v>179</v>
      </c>
      <c r="CL187" s="19" t="s">
        <v>179</v>
      </c>
      <c r="CM187" s="13"/>
      <c r="CN187" s="13"/>
      <c r="CO187" s="19" t="s">
        <v>179</v>
      </c>
      <c r="CP187" s="19"/>
      <c r="CQ187" s="19" t="s">
        <v>179</v>
      </c>
      <c r="CR187" s="19"/>
      <c r="CS187" s="19"/>
      <c r="CT187" s="19" t="s">
        <v>179</v>
      </c>
      <c r="CU187" s="19" t="s">
        <v>179</v>
      </c>
      <c r="CV187" s="19"/>
      <c r="CW187" s="19" t="s">
        <v>179</v>
      </c>
      <c r="CX187" s="19" t="s">
        <v>179</v>
      </c>
      <c r="CY187" s="19" t="s">
        <v>179</v>
      </c>
      <c r="CZ187" s="19" t="s">
        <v>179</v>
      </c>
      <c r="DA187" s="30" t="s">
        <v>1626</v>
      </c>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t="s">
        <v>1627</v>
      </c>
      <c r="DX187" s="22">
        <f t="shared" si="33"/>
        <v>1</v>
      </c>
      <c r="DY187" s="19"/>
      <c r="DZ187" s="19"/>
      <c r="EA187" s="19"/>
      <c r="EB187" s="43" t="s">
        <v>1620</v>
      </c>
      <c r="EC187" s="29"/>
      <c r="ED187" s="40" t="s">
        <v>1621</v>
      </c>
      <c r="EE187" s="40"/>
      <c r="EF187" s="40"/>
      <c r="EG187" s="40"/>
      <c r="EH187" s="40"/>
      <c r="EI187" s="20" t="s">
        <v>235</v>
      </c>
      <c r="EJ187" s="22" t="str">
        <f t="shared" si="34"/>
        <v>YYYYYYYY</v>
      </c>
      <c r="EK187" s="22"/>
      <c r="EL187" s="22"/>
      <c r="EM187" s="22"/>
      <c r="EN187" s="22"/>
    </row>
    <row r="188" spans="1:144" s="23" customFormat="1" ht="63">
      <c r="A188" s="24" t="s">
        <v>1628</v>
      </c>
      <c r="B188" s="24" t="s">
        <v>1629</v>
      </c>
      <c r="C188" s="13" t="s">
        <v>1630</v>
      </c>
      <c r="D188" s="13"/>
      <c r="E188" s="15" t="s">
        <v>188</v>
      </c>
      <c r="F188" s="25" t="s">
        <v>214</v>
      </c>
      <c r="G188" s="25"/>
      <c r="H188" s="25"/>
      <c r="I188" s="25"/>
      <c r="J188" s="25"/>
      <c r="K188" s="26"/>
      <c r="L188" s="26" t="str">
        <f t="shared" si="31"/>
        <v/>
      </c>
      <c r="M188" s="13" t="s">
        <v>176</v>
      </c>
      <c r="N188" s="13" t="s">
        <v>294</v>
      </c>
      <c r="O188" s="37" t="s">
        <v>1631</v>
      </c>
      <c r="P188" s="13">
        <f t="shared" si="32"/>
        <v>5</v>
      </c>
      <c r="Q188" s="19"/>
      <c r="R188" s="19" t="s">
        <v>170</v>
      </c>
      <c r="S188" s="19" t="s">
        <v>170</v>
      </c>
      <c r="T188" s="19" t="s">
        <v>170</v>
      </c>
      <c r="U188" s="19" t="s">
        <v>178</v>
      </c>
      <c r="V188" s="19" t="s">
        <v>178</v>
      </c>
      <c r="W188" s="19" t="s">
        <v>179</v>
      </c>
      <c r="X188" s="19" t="s">
        <v>179</v>
      </c>
      <c r="Y188" s="19" t="s">
        <v>179</v>
      </c>
      <c r="Z188" s="19" t="s">
        <v>179</v>
      </c>
      <c r="AA188" s="19" t="s">
        <v>170</v>
      </c>
      <c r="AB188" s="19" t="s">
        <v>170</v>
      </c>
      <c r="AC188" s="19" t="s">
        <v>179</v>
      </c>
      <c r="AD188" s="13"/>
      <c r="AE188" s="13"/>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3" t="s">
        <v>228</v>
      </c>
      <c r="BT188" s="13" t="s">
        <v>229</v>
      </c>
      <c r="BU188" s="13"/>
      <c r="BV188" s="22"/>
      <c r="BW188" s="28" t="s">
        <v>1449</v>
      </c>
      <c r="BX188" s="13" t="s">
        <v>185</v>
      </c>
      <c r="BY188" s="13"/>
      <c r="BZ188" s="13"/>
      <c r="CA188" s="19" t="s">
        <v>179</v>
      </c>
      <c r="CB188" s="19"/>
      <c r="CC188" s="19" t="s">
        <v>179</v>
      </c>
      <c r="CD188" s="19"/>
      <c r="CE188" s="19"/>
      <c r="CF188" s="19" t="s">
        <v>179</v>
      </c>
      <c r="CG188" s="19" t="s">
        <v>179</v>
      </c>
      <c r="CH188" s="19"/>
      <c r="CI188" s="19" t="s">
        <v>179</v>
      </c>
      <c r="CJ188" s="19" t="s">
        <v>179</v>
      </c>
      <c r="CK188" s="19" t="s">
        <v>179</v>
      </c>
      <c r="CL188" s="19" t="s">
        <v>179</v>
      </c>
      <c r="CM188" s="13"/>
      <c r="CN188" s="13"/>
      <c r="CO188" s="19" t="s">
        <v>179</v>
      </c>
      <c r="CP188" s="19"/>
      <c r="CQ188" s="19" t="s">
        <v>179</v>
      </c>
      <c r="CR188" s="19"/>
      <c r="CS188" s="19"/>
      <c r="CT188" s="19" t="s">
        <v>179</v>
      </c>
      <c r="CU188" s="19" t="s">
        <v>179</v>
      </c>
      <c r="CV188" s="19"/>
      <c r="CW188" s="19" t="s">
        <v>179</v>
      </c>
      <c r="CX188" s="19" t="s">
        <v>179</v>
      </c>
      <c r="CY188" s="19" t="s">
        <v>179</v>
      </c>
      <c r="CZ188" s="19" t="s">
        <v>179</v>
      </c>
      <c r="DA188" s="13" t="s">
        <v>535</v>
      </c>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t="s">
        <v>228</v>
      </c>
      <c r="DX188" s="22">
        <f t="shared" si="33"/>
        <v>1</v>
      </c>
      <c r="DY188" s="19"/>
      <c r="DZ188" s="19"/>
      <c r="EA188" s="19"/>
      <c r="EB188" s="29"/>
      <c r="EC188" s="29" t="s">
        <v>1632</v>
      </c>
      <c r="ED188" s="43" t="s">
        <v>1450</v>
      </c>
      <c r="EE188" s="43"/>
      <c r="EF188" s="43"/>
      <c r="EG188" s="43"/>
      <c r="EH188" s="43"/>
      <c r="EI188" s="20" t="s">
        <v>185</v>
      </c>
      <c r="EJ188" s="22" t="str">
        <f t="shared" si="34"/>
        <v/>
      </c>
      <c r="EK188" s="22"/>
      <c r="EL188" s="22"/>
      <c r="EM188" s="22"/>
      <c r="EN188" s="22"/>
    </row>
    <row r="189" spans="1:144" s="23" customFormat="1" ht="78.75">
      <c r="A189" s="24" t="s">
        <v>1633</v>
      </c>
      <c r="B189" s="13" t="s">
        <v>1634</v>
      </c>
      <c r="C189" s="13" t="s">
        <v>1635</v>
      </c>
      <c r="D189" s="13"/>
      <c r="E189" s="15"/>
      <c r="F189" s="25"/>
      <c r="G189" s="25"/>
      <c r="H189" s="25"/>
      <c r="I189" s="25"/>
      <c r="J189" s="25"/>
      <c r="K189" s="17"/>
      <c r="L189" s="26" t="str">
        <f t="shared" si="31"/>
        <v/>
      </c>
      <c r="M189" s="13" t="s">
        <v>176</v>
      </c>
      <c r="N189" s="13" t="s">
        <v>369</v>
      </c>
      <c r="O189" s="41" t="s">
        <v>1636</v>
      </c>
      <c r="P189" s="13">
        <f t="shared" si="32"/>
        <v>1</v>
      </c>
      <c r="Q189" s="19"/>
      <c r="R189" s="19" t="s">
        <v>170</v>
      </c>
      <c r="S189" s="19" t="s">
        <v>178</v>
      </c>
      <c r="T189" s="19" t="s">
        <v>179</v>
      </c>
      <c r="U189" s="19" t="s">
        <v>178</v>
      </c>
      <c r="V189" s="19" t="s">
        <v>178</v>
      </c>
      <c r="W189" s="19" t="s">
        <v>179</v>
      </c>
      <c r="X189" s="19" t="s">
        <v>179</v>
      </c>
      <c r="Y189" s="19" t="s">
        <v>179</v>
      </c>
      <c r="Z189" s="19" t="s">
        <v>179</v>
      </c>
      <c r="AA189" s="19" t="s">
        <v>179</v>
      </c>
      <c r="AB189" s="19" t="s">
        <v>179</v>
      </c>
      <c r="AC189" s="19" t="s">
        <v>179</v>
      </c>
      <c r="AD189" s="13"/>
      <c r="AE189" s="13"/>
      <c r="AF189" s="14"/>
      <c r="AG189" s="14"/>
      <c r="AH189" s="14" t="s">
        <v>170</v>
      </c>
      <c r="AI189" s="14"/>
      <c r="AJ189" s="14"/>
      <c r="AK189" s="14"/>
      <c r="AL189" s="14"/>
      <c r="AM189" s="14"/>
      <c r="AN189" s="14" t="s">
        <v>170</v>
      </c>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3"/>
      <c r="BT189" s="13" t="s">
        <v>1637</v>
      </c>
      <c r="BU189" s="13"/>
      <c r="BV189" s="22"/>
      <c r="BW189" s="28" t="s">
        <v>1638</v>
      </c>
      <c r="BX189" s="13" t="s">
        <v>1639</v>
      </c>
      <c r="BY189" s="13"/>
      <c r="BZ189" s="13"/>
      <c r="CA189" s="19" t="s">
        <v>179</v>
      </c>
      <c r="CB189" s="19"/>
      <c r="CC189" s="19" t="s">
        <v>179</v>
      </c>
      <c r="CD189" s="19"/>
      <c r="CE189" s="19"/>
      <c r="CF189" s="19" t="s">
        <v>179</v>
      </c>
      <c r="CG189" s="19" t="s">
        <v>179</v>
      </c>
      <c r="CH189" s="19"/>
      <c r="CI189" s="19" t="s">
        <v>179</v>
      </c>
      <c r="CJ189" s="19" t="s">
        <v>179</v>
      </c>
      <c r="CK189" s="19" t="s">
        <v>179</v>
      </c>
      <c r="CL189" s="19" t="s">
        <v>179</v>
      </c>
      <c r="CM189" s="13"/>
      <c r="CN189" s="13"/>
      <c r="CO189" s="19" t="s">
        <v>179</v>
      </c>
      <c r="CP189" s="19"/>
      <c r="CQ189" s="19" t="s">
        <v>179</v>
      </c>
      <c r="CR189" s="19"/>
      <c r="CS189" s="19"/>
      <c r="CT189" s="19" t="s">
        <v>179</v>
      </c>
      <c r="CU189" s="19" t="s">
        <v>179</v>
      </c>
      <c r="CV189" s="19"/>
      <c r="CW189" s="19" t="s">
        <v>179</v>
      </c>
      <c r="CX189" s="19" t="s">
        <v>179</v>
      </c>
      <c r="CY189" s="19" t="s">
        <v>179</v>
      </c>
      <c r="CZ189" s="19" t="s">
        <v>179</v>
      </c>
      <c r="DA189" s="13" t="s">
        <v>190</v>
      </c>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22">
        <f t="shared" si="33"/>
        <v>1</v>
      </c>
      <c r="DY189" s="19"/>
      <c r="DZ189" s="19"/>
      <c r="EA189" s="19"/>
      <c r="EB189" s="29"/>
      <c r="EC189" s="29"/>
      <c r="ED189" s="40" t="s">
        <v>1640</v>
      </c>
      <c r="EE189" s="40"/>
      <c r="EF189" s="40"/>
      <c r="EG189" s="40"/>
      <c r="EH189" s="40"/>
      <c r="EI189" s="20" t="s">
        <v>185</v>
      </c>
      <c r="EJ189" s="22" t="str">
        <f t="shared" si="34"/>
        <v>YY</v>
      </c>
      <c r="EK189" s="20"/>
      <c r="EL189" s="22"/>
      <c r="EM189" s="22"/>
      <c r="EN189" s="22"/>
    </row>
    <row r="190" spans="1:144" s="23" customFormat="1" ht="63">
      <c r="A190" s="24" t="s">
        <v>1641</v>
      </c>
      <c r="B190" s="13" t="s">
        <v>1642</v>
      </c>
      <c r="C190" s="13" t="s">
        <v>1642</v>
      </c>
      <c r="D190" s="13"/>
      <c r="E190" s="15"/>
      <c r="F190" s="25"/>
      <c r="G190" s="25"/>
      <c r="H190" s="25"/>
      <c r="I190" s="25"/>
      <c r="J190" s="25"/>
      <c r="K190" s="17"/>
      <c r="L190" s="26" t="str">
        <f t="shared" si="31"/>
        <v/>
      </c>
      <c r="M190" s="13" t="s">
        <v>249</v>
      </c>
      <c r="N190" s="13" t="s">
        <v>1643</v>
      </c>
      <c r="O190" s="41" t="s">
        <v>1644</v>
      </c>
      <c r="P190" s="13">
        <f t="shared" si="32"/>
        <v>1</v>
      </c>
      <c r="Q190" s="19"/>
      <c r="R190" s="19" t="s">
        <v>179</v>
      </c>
      <c r="S190" s="19" t="s">
        <v>178</v>
      </c>
      <c r="T190" s="19" t="s">
        <v>179</v>
      </c>
      <c r="U190" s="19" t="s">
        <v>178</v>
      </c>
      <c r="V190" s="19" t="s">
        <v>178</v>
      </c>
      <c r="W190" s="19" t="s">
        <v>179</v>
      </c>
      <c r="X190" s="19" t="s">
        <v>179</v>
      </c>
      <c r="Y190" s="19" t="s">
        <v>179</v>
      </c>
      <c r="Z190" s="19" t="s">
        <v>179</v>
      </c>
      <c r="AA190" s="19" t="s">
        <v>179</v>
      </c>
      <c r="AB190" s="19" t="s">
        <v>170</v>
      </c>
      <c r="AC190" s="19" t="s">
        <v>179</v>
      </c>
      <c r="AD190" s="13"/>
      <c r="AE190" s="13"/>
      <c r="AF190" s="14"/>
      <c r="AG190" s="14"/>
      <c r="AH190" s="14" t="s">
        <v>170</v>
      </c>
      <c r="AI190" s="14"/>
      <c r="AJ190" s="14"/>
      <c r="AK190" s="14" t="s">
        <v>170</v>
      </c>
      <c r="AL190" s="14"/>
      <c r="AM190" s="14"/>
      <c r="AN190" s="14" t="s">
        <v>170</v>
      </c>
      <c r="AO190" s="14"/>
      <c r="AP190" s="14"/>
      <c r="AQ190" s="14"/>
      <c r="AR190" s="14" t="s">
        <v>170</v>
      </c>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3"/>
      <c r="BT190" s="13" t="s">
        <v>252</v>
      </c>
      <c r="BU190" s="13"/>
      <c r="BV190" s="22"/>
      <c r="BW190" s="28" t="s">
        <v>1645</v>
      </c>
      <c r="BX190" s="13" t="s">
        <v>1646</v>
      </c>
      <c r="BY190" s="13"/>
      <c r="BZ190" s="13"/>
      <c r="CA190" s="19" t="s">
        <v>179</v>
      </c>
      <c r="CB190" s="19"/>
      <c r="CC190" s="19" t="s">
        <v>179</v>
      </c>
      <c r="CD190" s="19"/>
      <c r="CE190" s="19"/>
      <c r="CF190" s="19" t="s">
        <v>179</v>
      </c>
      <c r="CG190" s="19" t="s">
        <v>179</v>
      </c>
      <c r="CH190" s="19"/>
      <c r="CI190" s="19" t="s">
        <v>179</v>
      </c>
      <c r="CJ190" s="19" t="s">
        <v>179</v>
      </c>
      <c r="CK190" s="19" t="s">
        <v>179</v>
      </c>
      <c r="CL190" s="19" t="s">
        <v>179</v>
      </c>
      <c r="CM190" s="13"/>
      <c r="CN190" s="13"/>
      <c r="CO190" s="19" t="s">
        <v>179</v>
      </c>
      <c r="CP190" s="19"/>
      <c r="CQ190" s="19" t="s">
        <v>179</v>
      </c>
      <c r="CR190" s="19"/>
      <c r="CS190" s="19"/>
      <c r="CT190" s="19" t="s">
        <v>179</v>
      </c>
      <c r="CU190" s="19" t="s">
        <v>179</v>
      </c>
      <c r="CV190" s="19"/>
      <c r="CW190" s="19" t="s">
        <v>179</v>
      </c>
      <c r="CX190" s="19" t="s">
        <v>179</v>
      </c>
      <c r="CY190" s="19" t="s">
        <v>179</v>
      </c>
      <c r="CZ190" s="19" t="s">
        <v>179</v>
      </c>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22">
        <f t="shared" si="33"/>
        <v>1</v>
      </c>
      <c r="DY190" s="19"/>
      <c r="DZ190" s="19"/>
      <c r="EA190" s="19"/>
      <c r="EB190" s="29"/>
      <c r="EC190" s="29"/>
      <c r="ED190" s="29"/>
      <c r="EE190" s="29"/>
      <c r="EF190" s="29"/>
      <c r="EG190" s="29"/>
      <c r="EH190" s="29"/>
      <c r="EI190" s="20" t="s">
        <v>575</v>
      </c>
      <c r="EJ190" s="22" t="str">
        <f t="shared" si="34"/>
        <v>YYYY</v>
      </c>
      <c r="EK190" s="20"/>
      <c r="EL190" s="22"/>
      <c r="EM190" s="22"/>
      <c r="EN190" s="22"/>
    </row>
    <row r="191" spans="1:144" s="23" customFormat="1" ht="63">
      <c r="A191" s="24" t="s">
        <v>1647</v>
      </c>
      <c r="B191" s="13" t="s">
        <v>1648</v>
      </c>
      <c r="C191" s="13" t="s">
        <v>1649</v>
      </c>
      <c r="D191" s="13"/>
      <c r="E191" s="15"/>
      <c r="F191" s="25"/>
      <c r="G191" s="25"/>
      <c r="H191" s="25"/>
      <c r="I191" s="25"/>
      <c r="J191" s="25"/>
      <c r="K191" s="17"/>
      <c r="L191" s="26" t="str">
        <f t="shared" si="31"/>
        <v/>
      </c>
      <c r="M191" s="13" t="s">
        <v>249</v>
      </c>
      <c r="N191" s="20" t="s">
        <v>468</v>
      </c>
      <c r="O191" s="41" t="s">
        <v>1650</v>
      </c>
      <c r="P191" s="13">
        <f t="shared" si="32"/>
        <v>1</v>
      </c>
      <c r="Q191" s="19"/>
      <c r="R191" s="19" t="s">
        <v>170</v>
      </c>
      <c r="S191" s="19" t="s">
        <v>178</v>
      </c>
      <c r="T191" s="19" t="s">
        <v>179</v>
      </c>
      <c r="U191" s="19" t="s">
        <v>178</v>
      </c>
      <c r="V191" s="19" t="s">
        <v>178</v>
      </c>
      <c r="W191" s="19" t="s">
        <v>179</v>
      </c>
      <c r="X191" s="19" t="s">
        <v>179</v>
      </c>
      <c r="Y191" s="19" t="s">
        <v>179</v>
      </c>
      <c r="Z191" s="19" t="s">
        <v>179</v>
      </c>
      <c r="AA191" s="19" t="s">
        <v>179</v>
      </c>
      <c r="AB191" s="19" t="s">
        <v>179</v>
      </c>
      <c r="AC191" s="19" t="s">
        <v>179</v>
      </c>
      <c r="AD191" s="13"/>
      <c r="AE191" s="13"/>
      <c r="AF191" s="14"/>
      <c r="AG191" s="14"/>
      <c r="AH191" s="14"/>
      <c r="AI191" s="14"/>
      <c r="AJ191" s="14"/>
      <c r="AK191" s="14"/>
      <c r="AL191" s="14"/>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3"/>
      <c r="BT191" s="13" t="s">
        <v>229</v>
      </c>
      <c r="BU191" s="13"/>
      <c r="BV191" s="22"/>
      <c r="BW191" s="28" t="s">
        <v>1651</v>
      </c>
      <c r="BX191" s="13" t="s">
        <v>1652</v>
      </c>
      <c r="BY191" s="13"/>
      <c r="BZ191" s="13"/>
      <c r="CA191" s="19" t="s">
        <v>179</v>
      </c>
      <c r="CB191" s="19"/>
      <c r="CC191" s="19" t="s">
        <v>179</v>
      </c>
      <c r="CD191" s="19"/>
      <c r="CE191" s="19"/>
      <c r="CF191" s="19" t="s">
        <v>179</v>
      </c>
      <c r="CG191" s="19" t="s">
        <v>179</v>
      </c>
      <c r="CH191" s="19"/>
      <c r="CI191" s="19" t="s">
        <v>179</v>
      </c>
      <c r="CJ191" s="19" t="s">
        <v>179</v>
      </c>
      <c r="CK191" s="19" t="s">
        <v>179</v>
      </c>
      <c r="CL191" s="19" t="s">
        <v>179</v>
      </c>
      <c r="CM191" s="13"/>
      <c r="CN191" s="13"/>
      <c r="CO191" s="19" t="s">
        <v>179</v>
      </c>
      <c r="CP191" s="19"/>
      <c r="CQ191" s="19" t="s">
        <v>179</v>
      </c>
      <c r="CR191" s="19"/>
      <c r="CS191" s="19"/>
      <c r="CT191" s="19" t="s">
        <v>179</v>
      </c>
      <c r="CU191" s="19" t="s">
        <v>179</v>
      </c>
      <c r="CV191" s="19"/>
      <c r="CW191" s="19" t="s">
        <v>179</v>
      </c>
      <c r="CX191" s="19" t="s">
        <v>179</v>
      </c>
      <c r="CY191" s="19" t="s">
        <v>179</v>
      </c>
      <c r="CZ191" s="19" t="s">
        <v>179</v>
      </c>
      <c r="DA191" s="13" t="s">
        <v>1653</v>
      </c>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22">
        <f t="shared" si="33"/>
        <v>1</v>
      </c>
      <c r="DY191" s="19"/>
      <c r="DZ191" s="19"/>
      <c r="EA191" s="19"/>
      <c r="EB191" s="29"/>
      <c r="EC191" s="29"/>
      <c r="ED191" s="40" t="s">
        <v>1654</v>
      </c>
      <c r="EE191" s="40"/>
      <c r="EF191" s="40"/>
      <c r="EG191" s="40"/>
      <c r="EH191" s="40"/>
      <c r="EI191" s="20" t="s">
        <v>824</v>
      </c>
      <c r="EJ191" s="22" t="str">
        <f t="shared" si="34"/>
        <v/>
      </c>
      <c r="EK191" s="20"/>
      <c r="EL191" s="22"/>
      <c r="EM191" s="22"/>
      <c r="EN191" s="22"/>
    </row>
    <row r="192" spans="1:144" s="23" customFormat="1" ht="18.75">
      <c r="A192" s="13" t="s">
        <v>1655</v>
      </c>
      <c r="B192" s="14" t="s">
        <v>1656</v>
      </c>
      <c r="C192" s="13"/>
      <c r="D192" s="13"/>
      <c r="E192" s="15"/>
      <c r="F192" s="16"/>
      <c r="G192" s="16"/>
      <c r="H192" s="16"/>
      <c r="I192" s="16"/>
      <c r="J192" s="16"/>
      <c r="K192" s="17"/>
      <c r="L192" s="17"/>
      <c r="M192" s="13"/>
      <c r="N192" s="38" t="s">
        <v>168</v>
      </c>
      <c r="O192" s="39"/>
      <c r="P192" s="13"/>
      <c r="Q192" s="19"/>
      <c r="R192" s="19"/>
      <c r="S192" s="19" t="s">
        <v>170</v>
      </c>
      <c r="T192" s="19"/>
      <c r="U192" s="19"/>
      <c r="V192" s="19"/>
      <c r="W192" s="19"/>
      <c r="X192" s="19"/>
      <c r="Y192" s="19"/>
      <c r="Z192" s="19"/>
      <c r="AA192" s="19"/>
      <c r="AB192" s="19"/>
      <c r="AC192" s="19"/>
      <c r="AD192" s="13"/>
      <c r="AE192" s="20"/>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3"/>
      <c r="BT192" s="13"/>
      <c r="BU192" s="13"/>
      <c r="BV192" s="13"/>
      <c r="BW192" s="13"/>
      <c r="BX192" s="13"/>
      <c r="BY192" s="13"/>
      <c r="BZ192" s="13"/>
      <c r="CA192" s="19"/>
      <c r="CB192" s="19"/>
      <c r="CC192" s="19"/>
      <c r="CD192" s="19"/>
      <c r="CE192" s="19"/>
      <c r="CF192" s="19"/>
      <c r="CG192" s="19"/>
      <c r="CH192" s="19"/>
      <c r="CI192" s="19"/>
      <c r="CJ192" s="19"/>
      <c r="CK192" s="19"/>
      <c r="CL192" s="19"/>
      <c r="CM192" s="13"/>
      <c r="CN192" s="13"/>
      <c r="CO192" s="19"/>
      <c r="CP192" s="19"/>
      <c r="CQ192" s="19"/>
      <c r="CR192" s="19"/>
      <c r="CS192" s="19"/>
      <c r="CT192" s="19"/>
      <c r="CU192" s="19"/>
      <c r="CV192" s="19"/>
      <c r="CW192" s="19"/>
      <c r="CX192" s="19"/>
      <c r="CY192" s="19"/>
      <c r="CZ192" s="19"/>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20"/>
      <c r="DX192" s="20"/>
      <c r="DY192" s="19"/>
      <c r="DZ192" s="19"/>
      <c r="EA192" s="19"/>
      <c r="EB192" s="20"/>
      <c r="EC192" s="20"/>
      <c r="ED192" s="20"/>
      <c r="EE192" s="20"/>
      <c r="EF192" s="20"/>
      <c r="EG192" s="20"/>
      <c r="EH192" s="20"/>
      <c r="EI192" s="20"/>
      <c r="EJ192" s="20"/>
      <c r="EK192" s="20"/>
      <c r="EL192" s="22"/>
      <c r="EM192" s="22"/>
      <c r="EN192" s="22"/>
    </row>
    <row r="193" spans="1:144" s="23" customFormat="1" ht="18.75">
      <c r="A193" s="24" t="s">
        <v>1657</v>
      </c>
      <c r="B193" s="13" t="s">
        <v>1658</v>
      </c>
      <c r="C193" s="13"/>
      <c r="D193" s="13"/>
      <c r="E193" s="15"/>
      <c r="F193" s="25"/>
      <c r="G193" s="25"/>
      <c r="H193" s="25"/>
      <c r="I193" s="25"/>
      <c r="J193" s="25"/>
      <c r="K193" s="17"/>
      <c r="L193" s="26" t="str">
        <f>IF(COUNTIF(K:K,K193)=0,"",COUNTIF(K:K,K193))</f>
        <v/>
      </c>
      <c r="M193" s="13" t="s">
        <v>249</v>
      </c>
      <c r="N193" s="13" t="s">
        <v>250</v>
      </c>
      <c r="O193" s="41"/>
      <c r="P193" s="13">
        <f>COUNTIF(Q193:AC193,"Y")</f>
        <v>1</v>
      </c>
      <c r="Q193" s="19"/>
      <c r="R193" s="19" t="s">
        <v>179</v>
      </c>
      <c r="S193" s="19" t="s">
        <v>178</v>
      </c>
      <c r="T193" s="19" t="s">
        <v>179</v>
      </c>
      <c r="U193" s="19" t="s">
        <v>178</v>
      </c>
      <c r="V193" s="19" t="s">
        <v>178</v>
      </c>
      <c r="W193" s="19" t="s">
        <v>179</v>
      </c>
      <c r="X193" s="19" t="s">
        <v>179</v>
      </c>
      <c r="Y193" s="19" t="s">
        <v>179</v>
      </c>
      <c r="Z193" s="19" t="s">
        <v>170</v>
      </c>
      <c r="AA193" s="19" t="s">
        <v>179</v>
      </c>
      <c r="AB193" s="19" t="s">
        <v>179</v>
      </c>
      <c r="AC193" s="19" t="s">
        <v>179</v>
      </c>
      <c r="AD193" s="13"/>
      <c r="AE193" s="13"/>
      <c r="AF193" s="14" t="s">
        <v>178</v>
      </c>
      <c r="AG193" s="14" t="s">
        <v>178</v>
      </c>
      <c r="AH193" s="14" t="s">
        <v>178</v>
      </c>
      <c r="AI193" s="14" t="s">
        <v>178</v>
      </c>
      <c r="AJ193" s="14" t="s">
        <v>178</v>
      </c>
      <c r="AK193" s="14" t="s">
        <v>178</v>
      </c>
      <c r="AL193" s="14" t="s">
        <v>178</v>
      </c>
      <c r="AM193" s="14" t="s">
        <v>178</v>
      </c>
      <c r="AN193" s="14" t="s">
        <v>178</v>
      </c>
      <c r="AO193" s="14" t="s">
        <v>178</v>
      </c>
      <c r="AP193" s="14" t="s">
        <v>178</v>
      </c>
      <c r="AQ193" s="14" t="s">
        <v>178</v>
      </c>
      <c r="AR193" s="14" t="s">
        <v>178</v>
      </c>
      <c r="AS193" s="14" t="s">
        <v>178</v>
      </c>
      <c r="AT193" s="14" t="s">
        <v>178</v>
      </c>
      <c r="AU193" s="14" t="s">
        <v>178</v>
      </c>
      <c r="AV193" s="14" t="s">
        <v>178</v>
      </c>
      <c r="AW193" s="14" t="s">
        <v>178</v>
      </c>
      <c r="AX193" s="14" t="s">
        <v>178</v>
      </c>
      <c r="AY193" s="14" t="s">
        <v>178</v>
      </c>
      <c r="AZ193" s="14" t="s">
        <v>178</v>
      </c>
      <c r="BA193" s="14" t="s">
        <v>178</v>
      </c>
      <c r="BB193" s="14" t="s">
        <v>178</v>
      </c>
      <c r="BC193" s="14" t="s">
        <v>178</v>
      </c>
      <c r="BD193" s="14" t="s">
        <v>178</v>
      </c>
      <c r="BE193" s="14" t="s">
        <v>178</v>
      </c>
      <c r="BF193" s="14" t="s">
        <v>178</v>
      </c>
      <c r="BG193" s="14" t="s">
        <v>178</v>
      </c>
      <c r="BH193" s="14" t="s">
        <v>178</v>
      </c>
      <c r="BI193" s="14" t="s">
        <v>178</v>
      </c>
      <c r="BJ193" s="14" t="s">
        <v>178</v>
      </c>
      <c r="BK193" s="14" t="s">
        <v>178</v>
      </c>
      <c r="BL193" s="14" t="s">
        <v>178</v>
      </c>
      <c r="BM193" s="14" t="s">
        <v>178</v>
      </c>
      <c r="BN193" s="14" t="s">
        <v>178</v>
      </c>
      <c r="BO193" s="14" t="s">
        <v>178</v>
      </c>
      <c r="BP193" s="14" t="s">
        <v>178</v>
      </c>
      <c r="BQ193" s="14" t="s">
        <v>178</v>
      </c>
      <c r="BR193" s="14"/>
      <c r="BS193" s="13"/>
      <c r="BT193" s="13" t="s">
        <v>180</v>
      </c>
      <c r="BU193" s="13"/>
      <c r="BV193" s="22"/>
      <c r="BW193" s="44"/>
      <c r="BX193" s="13" t="s">
        <v>1659</v>
      </c>
      <c r="BY193" s="13"/>
      <c r="BZ193" s="13"/>
      <c r="CA193" s="19" t="s">
        <v>179</v>
      </c>
      <c r="CB193" s="19"/>
      <c r="CC193" s="19" t="s">
        <v>179</v>
      </c>
      <c r="CD193" s="19"/>
      <c r="CE193" s="19"/>
      <c r="CF193" s="19" t="s">
        <v>179</v>
      </c>
      <c r="CG193" s="19" t="s">
        <v>179</v>
      </c>
      <c r="CH193" s="19"/>
      <c r="CI193" s="19" t="s">
        <v>179</v>
      </c>
      <c r="CJ193" s="19" t="s">
        <v>179</v>
      </c>
      <c r="CK193" s="19" t="s">
        <v>179</v>
      </c>
      <c r="CL193" s="19" t="s">
        <v>179</v>
      </c>
      <c r="CM193" s="13"/>
      <c r="CN193" s="13"/>
      <c r="CO193" s="19" t="s">
        <v>179</v>
      </c>
      <c r="CP193" s="19"/>
      <c r="CQ193" s="19" t="s">
        <v>179</v>
      </c>
      <c r="CR193" s="19"/>
      <c r="CS193" s="19"/>
      <c r="CT193" s="19" t="s">
        <v>179</v>
      </c>
      <c r="CU193" s="19" t="s">
        <v>179</v>
      </c>
      <c r="CV193" s="19"/>
      <c r="CW193" s="19" t="s">
        <v>179</v>
      </c>
      <c r="CX193" s="19" t="s">
        <v>179</v>
      </c>
      <c r="CY193" s="19" t="s">
        <v>179</v>
      </c>
      <c r="CZ193" s="19" t="s">
        <v>179</v>
      </c>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22">
        <f>COUNTIF(A:A,A193)</f>
        <v>1</v>
      </c>
      <c r="DY193" s="19"/>
      <c r="DZ193" s="19"/>
      <c r="EA193" s="19"/>
      <c r="EB193" s="29"/>
      <c r="EC193" s="29"/>
      <c r="ED193" s="29"/>
      <c r="EE193" s="29"/>
      <c r="EF193" s="29"/>
      <c r="EG193" s="29"/>
      <c r="EH193" s="29"/>
      <c r="EI193" s="20" t="s">
        <v>575</v>
      </c>
      <c r="EJ193" s="22" t="str">
        <f>_xlfn.CONCAT(AF193:BQ193)</f>
        <v/>
      </c>
      <c r="EK193" s="20"/>
      <c r="EL193" s="22"/>
      <c r="EM193" s="22"/>
      <c r="EN193" s="22"/>
    </row>
    <row r="194" spans="1:144" s="23" customFormat="1" ht="26.25">
      <c r="A194" s="13" t="s">
        <v>1660</v>
      </c>
      <c r="B194" s="13" t="s">
        <v>1661</v>
      </c>
      <c r="C194" s="13"/>
      <c r="D194" s="13"/>
      <c r="E194" s="15"/>
      <c r="F194" s="16"/>
      <c r="G194" s="16"/>
      <c r="H194" s="16"/>
      <c r="I194" s="16"/>
      <c r="J194" s="16"/>
      <c r="K194" s="17"/>
      <c r="L194" s="17"/>
      <c r="M194" s="13" t="s">
        <v>176</v>
      </c>
      <c r="N194" s="13" t="s">
        <v>320</v>
      </c>
      <c r="O194" s="39"/>
      <c r="P194" s="13"/>
      <c r="Q194" s="19"/>
      <c r="R194" s="19"/>
      <c r="S194" s="19"/>
      <c r="T194" s="19"/>
      <c r="U194" s="19"/>
      <c r="V194" s="19" t="s">
        <v>170</v>
      </c>
      <c r="W194" s="19"/>
      <c r="X194" s="19"/>
      <c r="Y194" s="19"/>
      <c r="Z194" s="19"/>
      <c r="AA194" s="19"/>
      <c r="AB194" s="19"/>
      <c r="AC194" s="19"/>
      <c r="AD194" s="13"/>
      <c r="AE194" s="20"/>
      <c r="AF194" s="14"/>
      <c r="AG194" s="14" t="s">
        <v>170</v>
      </c>
      <c r="AH194" s="14"/>
      <c r="AI194" s="14" t="s">
        <v>170</v>
      </c>
      <c r="AJ194" s="14"/>
      <c r="AK194" s="14"/>
      <c r="AL194" s="14" t="s">
        <v>170</v>
      </c>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3"/>
      <c r="BT194" s="30" t="s">
        <v>229</v>
      </c>
      <c r="BU194" s="13"/>
      <c r="BV194" s="13"/>
      <c r="BW194" s="21" t="s">
        <v>1662</v>
      </c>
      <c r="BX194" s="30" t="s">
        <v>1663</v>
      </c>
      <c r="BY194" s="30" t="s">
        <v>1664</v>
      </c>
      <c r="BZ194" s="13"/>
      <c r="CA194" s="19"/>
      <c r="CB194" s="19"/>
      <c r="CC194" s="19"/>
      <c r="CD194" s="19"/>
      <c r="CE194" s="19"/>
      <c r="CF194" s="19"/>
      <c r="CG194" s="19"/>
      <c r="CH194" s="19"/>
      <c r="CI194" s="19"/>
      <c r="CJ194" s="19"/>
      <c r="CK194" s="19"/>
      <c r="CL194" s="19"/>
      <c r="CM194" s="13"/>
      <c r="CN194" s="13"/>
      <c r="CO194" s="19"/>
      <c r="CP194" s="19"/>
      <c r="CQ194" s="19"/>
      <c r="CR194" s="19"/>
      <c r="CS194" s="19"/>
      <c r="CT194" s="19"/>
      <c r="CU194" s="19"/>
      <c r="CV194" s="19"/>
      <c r="CW194" s="19"/>
      <c r="CX194" s="19"/>
      <c r="CY194" s="19"/>
      <c r="CZ194" s="19"/>
      <c r="DA194" s="30" t="s">
        <v>452</v>
      </c>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30" t="s">
        <v>1665</v>
      </c>
      <c r="DX194" s="20"/>
      <c r="DY194" s="19"/>
      <c r="DZ194" s="19"/>
      <c r="EA194" s="19"/>
      <c r="EB194" s="20"/>
      <c r="EC194" s="20"/>
      <c r="ED194" s="20"/>
      <c r="EE194" s="20"/>
      <c r="EF194" s="20"/>
      <c r="EG194" s="20"/>
      <c r="EH194" s="20"/>
      <c r="EI194" s="20"/>
      <c r="EJ194" s="20"/>
      <c r="EK194" s="20"/>
      <c r="EL194" s="22"/>
      <c r="EM194" s="22"/>
      <c r="EN194" s="22"/>
    </row>
    <row r="195" spans="1:144" s="23" customFormat="1" ht="47.25">
      <c r="A195" s="13" t="s">
        <v>1666</v>
      </c>
      <c r="B195" s="14" t="s">
        <v>1667</v>
      </c>
      <c r="C195" s="13"/>
      <c r="D195" s="13"/>
      <c r="E195" s="15"/>
      <c r="F195" s="16"/>
      <c r="G195" s="16"/>
      <c r="H195" s="16"/>
      <c r="I195" s="16"/>
      <c r="J195" s="16"/>
      <c r="K195" s="17"/>
      <c r="L195" s="17"/>
      <c r="M195" s="13"/>
      <c r="N195" s="38" t="s">
        <v>168</v>
      </c>
      <c r="O195" s="21" t="s">
        <v>1668</v>
      </c>
      <c r="P195" s="13"/>
      <c r="Q195" s="19"/>
      <c r="R195" s="19"/>
      <c r="S195" s="19" t="s">
        <v>170</v>
      </c>
      <c r="T195" s="19"/>
      <c r="U195" s="19"/>
      <c r="V195" s="19"/>
      <c r="W195" s="19"/>
      <c r="X195" s="19"/>
      <c r="Y195" s="19"/>
      <c r="Z195" s="19"/>
      <c r="AA195" s="19"/>
      <c r="AB195" s="19"/>
      <c r="AC195" s="19"/>
      <c r="AD195" s="13"/>
      <c r="AE195" s="20"/>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3"/>
      <c r="BT195" s="13"/>
      <c r="BU195" s="13"/>
      <c r="BV195" s="13"/>
      <c r="BW195" s="21" t="s">
        <v>1669</v>
      </c>
      <c r="BX195" s="13" t="s">
        <v>1670</v>
      </c>
      <c r="BY195" s="13"/>
      <c r="BZ195" s="13"/>
      <c r="CA195" s="19"/>
      <c r="CB195" s="19"/>
      <c r="CC195" s="19"/>
      <c r="CD195" s="19"/>
      <c r="CE195" s="19"/>
      <c r="CF195" s="19"/>
      <c r="CG195" s="19"/>
      <c r="CH195" s="19"/>
      <c r="CI195" s="19"/>
      <c r="CJ195" s="19"/>
      <c r="CK195" s="19"/>
      <c r="CL195" s="19"/>
      <c r="CM195" s="13"/>
      <c r="CN195" s="13"/>
      <c r="CO195" s="19"/>
      <c r="CP195" s="19"/>
      <c r="CQ195" s="19"/>
      <c r="CR195" s="19"/>
      <c r="CS195" s="19"/>
      <c r="CT195" s="19"/>
      <c r="CU195" s="19"/>
      <c r="CV195" s="19"/>
      <c r="CW195" s="19"/>
      <c r="CX195" s="19"/>
      <c r="CY195" s="19"/>
      <c r="CZ195" s="19"/>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20"/>
      <c r="DX195" s="20"/>
      <c r="DY195" s="19"/>
      <c r="DZ195" s="19"/>
      <c r="EA195" s="19"/>
      <c r="EB195" s="20"/>
      <c r="EC195" s="20"/>
      <c r="ED195" s="20"/>
      <c r="EE195" s="20"/>
      <c r="EF195" s="20"/>
      <c r="EG195" s="20"/>
      <c r="EH195" s="20"/>
      <c r="EI195" s="20"/>
      <c r="EJ195" s="20"/>
      <c r="EK195" s="20"/>
      <c r="EL195" s="22"/>
      <c r="EM195" s="22"/>
      <c r="EN195" s="22"/>
    </row>
    <row r="196" spans="1:144" s="23" customFormat="1" ht="110.25">
      <c r="A196" s="24" t="s">
        <v>1671</v>
      </c>
      <c r="B196" s="24" t="s">
        <v>1672</v>
      </c>
      <c r="C196" s="13" t="s">
        <v>1673</v>
      </c>
      <c r="D196" s="13"/>
      <c r="E196" s="15" t="s">
        <v>188</v>
      </c>
      <c r="F196" s="25" t="s">
        <v>189</v>
      </c>
      <c r="G196" s="25" t="s">
        <v>215</v>
      </c>
      <c r="H196" s="25"/>
      <c r="I196" s="35"/>
      <c r="J196" s="25" t="s">
        <v>522</v>
      </c>
      <c r="K196" s="26" t="s">
        <v>1674</v>
      </c>
      <c r="L196" s="26">
        <f>IF(COUNTIF(K:K,K196)=0,"",COUNTIF(K:K,K196))</f>
        <v>1</v>
      </c>
      <c r="M196" s="13" t="s">
        <v>176</v>
      </c>
      <c r="N196" s="13" t="s">
        <v>310</v>
      </c>
      <c r="O196" s="27" t="s">
        <v>1675</v>
      </c>
      <c r="P196" s="13">
        <f>COUNTIF(Q196:AC196,"Y")</f>
        <v>1</v>
      </c>
      <c r="Q196" s="19"/>
      <c r="R196" s="19" t="s">
        <v>179</v>
      </c>
      <c r="S196" s="19"/>
      <c r="T196" s="19" t="s">
        <v>179</v>
      </c>
      <c r="U196" s="19" t="s">
        <v>178</v>
      </c>
      <c r="V196" s="19" t="s">
        <v>178</v>
      </c>
      <c r="W196" s="19" t="s">
        <v>170</v>
      </c>
      <c r="X196" s="19" t="s">
        <v>179</v>
      </c>
      <c r="Y196" s="19" t="s">
        <v>179</v>
      </c>
      <c r="Z196" s="19" t="s">
        <v>179</v>
      </c>
      <c r="AA196" s="19" t="s">
        <v>179</v>
      </c>
      <c r="AB196" s="19" t="s">
        <v>179</v>
      </c>
      <c r="AC196" s="19" t="s">
        <v>179</v>
      </c>
      <c r="AD196" s="13"/>
      <c r="AE196" s="13"/>
      <c r="AF196" s="14" t="s">
        <v>170</v>
      </c>
      <c r="AG196" s="14" t="s">
        <v>170</v>
      </c>
      <c r="AH196" s="14" t="s">
        <v>170</v>
      </c>
      <c r="AI196" s="14" t="s">
        <v>170</v>
      </c>
      <c r="AJ196" s="14" t="s">
        <v>170</v>
      </c>
      <c r="AK196" s="14" t="s">
        <v>170</v>
      </c>
      <c r="AL196" s="14" t="s">
        <v>170</v>
      </c>
      <c r="AM196" s="14"/>
      <c r="AN196" s="14"/>
      <c r="AO196" s="14"/>
      <c r="AP196" s="14"/>
      <c r="AQ196" s="14"/>
      <c r="AR196" s="14"/>
      <c r="AS196" s="14"/>
      <c r="AT196" s="14" t="s">
        <v>170</v>
      </c>
      <c r="AU196" s="14" t="s">
        <v>170</v>
      </c>
      <c r="AV196" s="14"/>
      <c r="AW196" s="14"/>
      <c r="AX196" s="14"/>
      <c r="AY196" s="14" t="s">
        <v>170</v>
      </c>
      <c r="AZ196" s="14"/>
      <c r="BA196" s="14"/>
      <c r="BB196" s="14"/>
      <c r="BC196" s="14" t="s">
        <v>170</v>
      </c>
      <c r="BD196" s="14"/>
      <c r="BE196" s="14"/>
      <c r="BF196" s="14" t="s">
        <v>170</v>
      </c>
      <c r="BG196" s="14"/>
      <c r="BH196" s="14" t="s">
        <v>170</v>
      </c>
      <c r="BI196" s="14" t="s">
        <v>170</v>
      </c>
      <c r="BJ196" s="14" t="s">
        <v>170</v>
      </c>
      <c r="BK196" s="14"/>
      <c r="BL196" s="14"/>
      <c r="BM196" s="14" t="s">
        <v>170</v>
      </c>
      <c r="BN196" s="14"/>
      <c r="BO196" s="14"/>
      <c r="BP196" s="14"/>
      <c r="BQ196" s="14" t="s">
        <v>170</v>
      </c>
      <c r="BR196" s="14"/>
      <c r="BS196" s="13" t="s">
        <v>941</v>
      </c>
      <c r="BT196" s="13" t="s">
        <v>1676</v>
      </c>
      <c r="BU196" s="13"/>
      <c r="BV196" s="22"/>
      <c r="BW196" s="28" t="s">
        <v>1677</v>
      </c>
      <c r="BX196" s="13" t="s">
        <v>1678</v>
      </c>
      <c r="BY196" s="13"/>
      <c r="BZ196" s="13"/>
      <c r="CA196" s="19" t="s">
        <v>179</v>
      </c>
      <c r="CB196" s="19"/>
      <c r="CC196" s="19" t="s">
        <v>179</v>
      </c>
      <c r="CD196" s="19"/>
      <c r="CE196" s="19"/>
      <c r="CF196" s="19" t="s">
        <v>179</v>
      </c>
      <c r="CG196" s="19" t="s">
        <v>179</v>
      </c>
      <c r="CH196" s="19"/>
      <c r="CI196" s="19" t="s">
        <v>179</v>
      </c>
      <c r="CJ196" s="19" t="s">
        <v>179</v>
      </c>
      <c r="CK196" s="19" t="s">
        <v>179</v>
      </c>
      <c r="CL196" s="19" t="s">
        <v>179</v>
      </c>
      <c r="CM196" s="13"/>
      <c r="CN196" s="13"/>
      <c r="CO196" s="19" t="s">
        <v>179</v>
      </c>
      <c r="CP196" s="19"/>
      <c r="CQ196" s="19" t="s">
        <v>179</v>
      </c>
      <c r="CR196" s="19"/>
      <c r="CS196" s="19"/>
      <c r="CT196" s="19" t="s">
        <v>179</v>
      </c>
      <c r="CU196" s="19" t="s">
        <v>179</v>
      </c>
      <c r="CV196" s="19"/>
      <c r="CW196" s="19" t="s">
        <v>179</v>
      </c>
      <c r="CX196" s="19" t="s">
        <v>179</v>
      </c>
      <c r="CY196" s="19" t="s">
        <v>179</v>
      </c>
      <c r="CZ196" s="19" t="s">
        <v>179</v>
      </c>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t="s">
        <v>1679</v>
      </c>
      <c r="DX196" s="22">
        <f>COUNTIF(A:A,A196)</f>
        <v>1</v>
      </c>
      <c r="DY196" s="19"/>
      <c r="DZ196" s="19"/>
      <c r="EA196" s="19"/>
      <c r="EB196" s="29"/>
      <c r="EC196" s="29"/>
      <c r="ED196" s="29"/>
      <c r="EE196" s="29"/>
      <c r="EF196" s="29"/>
      <c r="EG196" s="29"/>
      <c r="EH196" s="29"/>
      <c r="EI196" s="20"/>
      <c r="EJ196" s="22" t="str">
        <f>_xlfn.CONCAT(AF196:BQ196)</f>
        <v>YYYYYYYYYYYYYYYYY</v>
      </c>
      <c r="EK196" s="22"/>
      <c r="EL196" s="22"/>
      <c r="EM196" s="22"/>
      <c r="EN196" s="22"/>
    </row>
    <row r="197" spans="1:144" s="23" customFormat="1" ht="63">
      <c r="A197" s="24" t="s">
        <v>1680</v>
      </c>
      <c r="B197" s="24" t="s">
        <v>1681</v>
      </c>
      <c r="C197" s="13" t="s">
        <v>1682</v>
      </c>
      <c r="D197" s="13"/>
      <c r="E197" s="15" t="s">
        <v>188</v>
      </c>
      <c r="F197" s="25" t="s">
        <v>214</v>
      </c>
      <c r="G197" s="25"/>
      <c r="H197" s="25"/>
      <c r="I197" s="25"/>
      <c r="J197" s="25"/>
      <c r="K197" s="26"/>
      <c r="L197" s="26" t="str">
        <f>IF(COUNTIF(K:K,K197)=0,"",COUNTIF(K:K,K197))</f>
        <v/>
      </c>
      <c r="M197" s="13" t="s">
        <v>176</v>
      </c>
      <c r="N197" s="13" t="s">
        <v>294</v>
      </c>
      <c r="O197" s="27" t="s">
        <v>1683</v>
      </c>
      <c r="P197" s="13">
        <f>COUNTIF(Q197:AC197,"Y")</f>
        <v>3</v>
      </c>
      <c r="Q197" s="19"/>
      <c r="R197" s="19" t="s">
        <v>179</v>
      </c>
      <c r="S197" s="19" t="s">
        <v>170</v>
      </c>
      <c r="T197" s="19" t="s">
        <v>170</v>
      </c>
      <c r="U197" s="19" t="s">
        <v>178</v>
      </c>
      <c r="V197" s="19" t="s">
        <v>178</v>
      </c>
      <c r="W197" s="19" t="s">
        <v>179</v>
      </c>
      <c r="X197" s="19" t="s">
        <v>179</v>
      </c>
      <c r="Y197" s="19" t="s">
        <v>179</v>
      </c>
      <c r="Z197" s="19" t="s">
        <v>179</v>
      </c>
      <c r="AA197" s="19" t="s">
        <v>170</v>
      </c>
      <c r="AB197" s="19" t="s">
        <v>179</v>
      </c>
      <c r="AC197" s="19" t="s">
        <v>179</v>
      </c>
      <c r="AD197" s="13"/>
      <c r="AE197" s="13"/>
      <c r="AF197" s="14"/>
      <c r="AG197" s="14" t="s">
        <v>170</v>
      </c>
      <c r="AH197" s="14"/>
      <c r="AI197" s="14"/>
      <c r="AJ197" s="14" t="s">
        <v>170</v>
      </c>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3"/>
      <c r="BT197" s="13" t="s">
        <v>180</v>
      </c>
      <c r="BU197" s="13"/>
      <c r="BV197" s="22"/>
      <c r="BW197" s="28" t="s">
        <v>1684</v>
      </c>
      <c r="BX197" s="86" t="s">
        <v>1685</v>
      </c>
      <c r="BY197" s="13"/>
      <c r="BZ197" s="13"/>
      <c r="CA197" s="19" t="s">
        <v>179</v>
      </c>
      <c r="CB197" s="19"/>
      <c r="CC197" s="19" t="s">
        <v>179</v>
      </c>
      <c r="CD197" s="19"/>
      <c r="CE197" s="19"/>
      <c r="CF197" s="19" t="s">
        <v>179</v>
      </c>
      <c r="CG197" s="19" t="s">
        <v>179</v>
      </c>
      <c r="CH197" s="19"/>
      <c r="CI197" s="19" t="s">
        <v>179</v>
      </c>
      <c r="CJ197" s="19" t="s">
        <v>179</v>
      </c>
      <c r="CK197" s="19" t="s">
        <v>179</v>
      </c>
      <c r="CL197" s="19" t="s">
        <v>179</v>
      </c>
      <c r="CM197" s="13"/>
      <c r="CN197" s="13"/>
      <c r="CO197" s="19" t="s">
        <v>179</v>
      </c>
      <c r="CP197" s="19"/>
      <c r="CQ197" s="19" t="s">
        <v>179</v>
      </c>
      <c r="CR197" s="19"/>
      <c r="CS197" s="19"/>
      <c r="CT197" s="19" t="s">
        <v>179</v>
      </c>
      <c r="CU197" s="19" t="s">
        <v>179</v>
      </c>
      <c r="CV197" s="19"/>
      <c r="CW197" s="19" t="s">
        <v>179</v>
      </c>
      <c r="CX197" s="19" t="s">
        <v>179</v>
      </c>
      <c r="CY197" s="19" t="s">
        <v>179</v>
      </c>
      <c r="CZ197" s="19" t="s">
        <v>179</v>
      </c>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22">
        <f>COUNTIF(A:A,A197)</f>
        <v>1</v>
      </c>
      <c r="DY197" s="19"/>
      <c r="DZ197" s="19"/>
      <c r="EA197" s="19"/>
      <c r="EB197" s="29"/>
      <c r="EC197" s="29"/>
      <c r="ED197" s="40" t="s">
        <v>1686</v>
      </c>
      <c r="EE197" s="40"/>
      <c r="EF197" s="40"/>
      <c r="EG197" s="40"/>
      <c r="EH197" s="40"/>
      <c r="EI197" s="20" t="s">
        <v>641</v>
      </c>
      <c r="EJ197" s="22" t="str">
        <f>_xlfn.CONCAT(AF197:BQ197)</f>
        <v>YY</v>
      </c>
      <c r="EK197" s="22"/>
      <c r="EL197" s="22"/>
      <c r="EM197" s="22"/>
      <c r="EN197" s="22"/>
    </row>
    <row r="198" spans="1:144" s="23" customFormat="1" ht="94.5">
      <c r="A198" s="13" t="s">
        <v>1687</v>
      </c>
      <c r="B198" s="14" t="s">
        <v>1688</v>
      </c>
      <c r="C198" s="13"/>
      <c r="D198" s="13"/>
      <c r="E198" s="15"/>
      <c r="F198" s="16"/>
      <c r="G198" s="16"/>
      <c r="H198" s="16"/>
      <c r="I198" s="16"/>
      <c r="J198" s="16"/>
      <c r="K198" s="17"/>
      <c r="L198" s="17"/>
      <c r="M198" s="13"/>
      <c r="N198" s="38" t="s">
        <v>168</v>
      </c>
      <c r="O198" s="27" t="s">
        <v>1689</v>
      </c>
      <c r="P198" s="13"/>
      <c r="Q198" s="19"/>
      <c r="R198" s="19"/>
      <c r="S198" s="19" t="s">
        <v>170</v>
      </c>
      <c r="T198" s="19"/>
      <c r="U198" s="19"/>
      <c r="V198" s="19"/>
      <c r="W198" s="19"/>
      <c r="X198" s="19"/>
      <c r="Y198" s="19"/>
      <c r="Z198" s="19"/>
      <c r="AA198" s="19"/>
      <c r="AB198" s="19"/>
      <c r="AC198" s="19"/>
      <c r="AD198" s="13"/>
      <c r="AE198" s="20"/>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3"/>
      <c r="BT198" s="13"/>
      <c r="BU198" s="13"/>
      <c r="BV198" s="13"/>
      <c r="BW198" s="27" t="s">
        <v>1690</v>
      </c>
      <c r="BX198" s="32" t="s">
        <v>899</v>
      </c>
      <c r="BY198" s="13"/>
      <c r="BZ198" s="13"/>
      <c r="CA198" s="19"/>
      <c r="CB198" s="19"/>
      <c r="CC198" s="19"/>
      <c r="CD198" s="19"/>
      <c r="CE198" s="19"/>
      <c r="CF198" s="19"/>
      <c r="CG198" s="19"/>
      <c r="CH198" s="19"/>
      <c r="CI198" s="19"/>
      <c r="CJ198" s="19"/>
      <c r="CK198" s="19"/>
      <c r="CL198" s="19"/>
      <c r="CM198" s="13"/>
      <c r="CN198" s="13"/>
      <c r="CO198" s="19"/>
      <c r="CP198" s="19"/>
      <c r="CQ198" s="19"/>
      <c r="CR198" s="19"/>
      <c r="CS198" s="19"/>
      <c r="CT198" s="19"/>
      <c r="CU198" s="19"/>
      <c r="CV198" s="19"/>
      <c r="CW198" s="19"/>
      <c r="CX198" s="19"/>
      <c r="CY198" s="19"/>
      <c r="CZ198" s="19"/>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20"/>
      <c r="DX198" s="20"/>
      <c r="DY198" s="19"/>
      <c r="DZ198" s="19"/>
      <c r="EA198" s="19"/>
      <c r="EB198" s="20"/>
      <c r="EC198" s="20"/>
      <c r="ED198" s="20"/>
      <c r="EE198" s="20"/>
      <c r="EF198" s="20"/>
      <c r="EG198" s="20"/>
      <c r="EH198" s="20"/>
      <c r="EI198" s="20"/>
      <c r="EJ198" s="20"/>
      <c r="EK198" s="20"/>
      <c r="EL198" s="22"/>
      <c r="EM198" s="22"/>
      <c r="EN198" s="22"/>
    </row>
    <row r="199" spans="1:144" s="23" customFormat="1" ht="268.5">
      <c r="A199" s="24" t="s">
        <v>1691</v>
      </c>
      <c r="B199" s="24" t="s">
        <v>1692</v>
      </c>
      <c r="C199" s="13" t="s">
        <v>1693</v>
      </c>
      <c r="D199" s="13"/>
      <c r="E199" s="15" t="s">
        <v>188</v>
      </c>
      <c r="F199" s="25" t="s">
        <v>214</v>
      </c>
      <c r="G199" s="25"/>
      <c r="H199" s="25"/>
      <c r="I199" s="25"/>
      <c r="J199" s="25"/>
      <c r="K199" s="26" t="s">
        <v>1694</v>
      </c>
      <c r="L199" s="26">
        <f>IF(COUNTIF(K:K,K199)=0,"",COUNTIF(K:K,K199))</f>
        <v>1</v>
      </c>
      <c r="M199" s="13" t="s">
        <v>176</v>
      </c>
      <c r="N199" s="13" t="s">
        <v>168</v>
      </c>
      <c r="O199" s="27" t="s">
        <v>1695</v>
      </c>
      <c r="P199" s="13">
        <f>COUNTIF(Q199:AC199,"Y")</f>
        <v>1</v>
      </c>
      <c r="Q199" s="19"/>
      <c r="R199" s="19" t="s">
        <v>179</v>
      </c>
      <c r="S199" s="19" t="s">
        <v>178</v>
      </c>
      <c r="T199" s="19" t="s">
        <v>179</v>
      </c>
      <c r="U199" s="19" t="s">
        <v>178</v>
      </c>
      <c r="V199" s="19" t="s">
        <v>170</v>
      </c>
      <c r="W199" s="19" t="s">
        <v>179</v>
      </c>
      <c r="X199" s="19" t="s">
        <v>179</v>
      </c>
      <c r="Y199" s="19" t="s">
        <v>179</v>
      </c>
      <c r="Z199" s="19" t="s">
        <v>179</v>
      </c>
      <c r="AA199" s="19" t="s">
        <v>179</v>
      </c>
      <c r="AB199" s="19" t="s">
        <v>179</v>
      </c>
      <c r="AC199" s="19" t="s">
        <v>179</v>
      </c>
      <c r="AD199" s="13"/>
      <c r="AE199" s="13"/>
      <c r="AF199" s="14"/>
      <c r="AG199" s="14" t="s">
        <v>170</v>
      </c>
      <c r="AH199" s="14"/>
      <c r="AI199" s="14" t="s">
        <v>170</v>
      </c>
      <c r="AJ199" s="14" t="s">
        <v>170</v>
      </c>
      <c r="AK199" s="14"/>
      <c r="AL199" s="14" t="s">
        <v>170</v>
      </c>
      <c r="AM199" s="14" t="s">
        <v>170</v>
      </c>
      <c r="AN199" s="14"/>
      <c r="AO199" s="14" t="s">
        <v>170</v>
      </c>
      <c r="AP199" s="14" t="s">
        <v>170</v>
      </c>
      <c r="AQ199" s="14" t="s">
        <v>170</v>
      </c>
      <c r="AR199" s="14"/>
      <c r="AS199" s="14"/>
      <c r="AT199" s="14"/>
      <c r="AU199" s="14"/>
      <c r="AV199" s="14" t="s">
        <v>170</v>
      </c>
      <c r="AW199" s="14"/>
      <c r="AX199" s="14"/>
      <c r="AY199" s="14" t="s">
        <v>170</v>
      </c>
      <c r="AZ199" s="14" t="s">
        <v>170</v>
      </c>
      <c r="BA199" s="14" t="s">
        <v>170</v>
      </c>
      <c r="BB199" s="14" t="s">
        <v>170</v>
      </c>
      <c r="BC199" s="14" t="s">
        <v>170</v>
      </c>
      <c r="BD199" s="14"/>
      <c r="BE199" s="14"/>
      <c r="BF199" s="14"/>
      <c r="BG199" s="14" t="s">
        <v>170</v>
      </c>
      <c r="BH199" s="14"/>
      <c r="BI199" s="14"/>
      <c r="BJ199" s="14"/>
      <c r="BK199" s="14"/>
      <c r="BL199" s="14"/>
      <c r="BM199" s="14"/>
      <c r="BN199" s="14" t="s">
        <v>170</v>
      </c>
      <c r="BO199" s="14" t="s">
        <v>170</v>
      </c>
      <c r="BP199" s="14"/>
      <c r="BQ199" s="14"/>
      <c r="BR199" s="14"/>
      <c r="BS199" s="13"/>
      <c r="BT199" s="13" t="s">
        <v>252</v>
      </c>
      <c r="BU199" s="13"/>
      <c r="BV199" s="22"/>
      <c r="BW199" s="33" t="s">
        <v>1696</v>
      </c>
      <c r="BX199" s="13" t="s">
        <v>1697</v>
      </c>
      <c r="BY199" s="13" t="s">
        <v>1698</v>
      </c>
      <c r="BZ199" s="13"/>
      <c r="CA199" s="19" t="s">
        <v>179</v>
      </c>
      <c r="CB199" s="19"/>
      <c r="CC199" s="19" t="s">
        <v>179</v>
      </c>
      <c r="CD199" s="19"/>
      <c r="CE199" s="19"/>
      <c r="CF199" s="19" t="s">
        <v>179</v>
      </c>
      <c r="CG199" s="19" t="s">
        <v>179</v>
      </c>
      <c r="CH199" s="19"/>
      <c r="CI199" s="19" t="s">
        <v>179</v>
      </c>
      <c r="CJ199" s="19" t="s">
        <v>179</v>
      </c>
      <c r="CK199" s="19" t="s">
        <v>179</v>
      </c>
      <c r="CL199" s="19" t="s">
        <v>179</v>
      </c>
      <c r="CM199" s="13"/>
      <c r="CN199" s="13"/>
      <c r="CO199" s="19" t="s">
        <v>179</v>
      </c>
      <c r="CP199" s="19"/>
      <c r="CQ199" s="19" t="s">
        <v>179</v>
      </c>
      <c r="CR199" s="19"/>
      <c r="CS199" s="19"/>
      <c r="CT199" s="19" t="s">
        <v>179</v>
      </c>
      <c r="CU199" s="19" t="s">
        <v>179</v>
      </c>
      <c r="CV199" s="19"/>
      <c r="CW199" s="19" t="s">
        <v>179</v>
      </c>
      <c r="CX199" s="19" t="s">
        <v>179</v>
      </c>
      <c r="CY199" s="19" t="s">
        <v>179</v>
      </c>
      <c r="CZ199" s="19" t="s">
        <v>179</v>
      </c>
      <c r="DA199" s="30" t="s">
        <v>1699</v>
      </c>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30" t="s">
        <v>1700</v>
      </c>
      <c r="DX199" s="22">
        <f>COUNTIF(A:A,A199)</f>
        <v>1</v>
      </c>
      <c r="DY199" s="19"/>
      <c r="DZ199" s="19"/>
      <c r="EA199" s="19"/>
      <c r="EB199" s="40" t="s">
        <v>1701</v>
      </c>
      <c r="EC199" s="29"/>
      <c r="ED199" s="29"/>
      <c r="EE199" s="29"/>
      <c r="EF199" s="29"/>
      <c r="EG199" s="29"/>
      <c r="EH199" s="29"/>
      <c r="EI199" s="20" t="s">
        <v>1702</v>
      </c>
      <c r="EJ199" s="22" t="str">
        <f>_xlfn.CONCAT(AF199:BQ199)</f>
        <v>YYYYYYYYYYYYYYYYY</v>
      </c>
      <c r="EK199" s="22"/>
      <c r="EL199" s="22"/>
      <c r="EM199" s="22"/>
      <c r="EN199" s="22"/>
    </row>
    <row r="200" spans="1:144" s="23" customFormat="1" ht="78.75">
      <c r="A200" s="24" t="s">
        <v>1703</v>
      </c>
      <c r="B200" s="24" t="s">
        <v>1704</v>
      </c>
      <c r="C200" s="13" t="s">
        <v>1705</v>
      </c>
      <c r="D200" s="13"/>
      <c r="E200" s="15" t="s">
        <v>188</v>
      </c>
      <c r="F200" s="25" t="s">
        <v>214</v>
      </c>
      <c r="G200" s="25"/>
      <c r="H200" s="25"/>
      <c r="I200" s="25"/>
      <c r="J200" s="25"/>
      <c r="K200" s="26"/>
      <c r="L200" s="26" t="str">
        <f>IF(COUNTIF(K:K,K200)=0,"",COUNTIF(K:K,K200))</f>
        <v/>
      </c>
      <c r="M200" s="13" t="s">
        <v>190</v>
      </c>
      <c r="N200" s="13" t="s">
        <v>191</v>
      </c>
      <c r="O200" s="27" t="s">
        <v>1706</v>
      </c>
      <c r="P200" s="13">
        <f>COUNTIF(Q200:AC200,"Y")</f>
        <v>1</v>
      </c>
      <c r="Q200" s="19"/>
      <c r="R200" s="19" t="s">
        <v>179</v>
      </c>
      <c r="S200" s="19" t="s">
        <v>178</v>
      </c>
      <c r="T200" s="19" t="s">
        <v>179</v>
      </c>
      <c r="U200" s="19" t="s">
        <v>178</v>
      </c>
      <c r="V200" s="19" t="s">
        <v>170</v>
      </c>
      <c r="W200" s="19" t="s">
        <v>179</v>
      </c>
      <c r="X200" s="19" t="s">
        <v>179</v>
      </c>
      <c r="Y200" s="19" t="s">
        <v>179</v>
      </c>
      <c r="Z200" s="19" t="s">
        <v>179</v>
      </c>
      <c r="AA200" s="19" t="s">
        <v>179</v>
      </c>
      <c r="AB200" s="19" t="s">
        <v>179</v>
      </c>
      <c r="AC200" s="19" t="s">
        <v>179</v>
      </c>
      <c r="AD200" s="13"/>
      <c r="AE200" s="13"/>
      <c r="AF200" s="14"/>
      <c r="AG200" s="14" t="s">
        <v>170</v>
      </c>
      <c r="AH200" s="14"/>
      <c r="AI200" s="14" t="s">
        <v>170</v>
      </c>
      <c r="AJ200" s="14"/>
      <c r="AK200" s="14"/>
      <c r="AL200" s="14" t="s">
        <v>170</v>
      </c>
      <c r="AM200" s="14"/>
      <c r="AN200" s="14"/>
      <c r="AO200" s="14"/>
      <c r="AP200" s="14"/>
      <c r="AQ200" s="14"/>
      <c r="AR200" s="14"/>
      <c r="AS200" s="14"/>
      <c r="AT200" s="14" t="s">
        <v>170</v>
      </c>
      <c r="AU200" s="14"/>
      <c r="AV200" s="14" t="s">
        <v>170</v>
      </c>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3"/>
      <c r="BT200" s="13" t="s">
        <v>193</v>
      </c>
      <c r="BU200" s="13"/>
      <c r="BV200" s="22"/>
      <c r="BW200" s="27" t="s">
        <v>1707</v>
      </c>
      <c r="BX200" s="13" t="s">
        <v>798</v>
      </c>
      <c r="BY200" s="13" t="s">
        <v>195</v>
      </c>
      <c r="BZ200" s="13"/>
      <c r="CA200" s="19" t="s">
        <v>179</v>
      </c>
      <c r="CB200" s="19"/>
      <c r="CC200" s="19" t="s">
        <v>179</v>
      </c>
      <c r="CD200" s="19"/>
      <c r="CE200" s="19"/>
      <c r="CF200" s="19" t="s">
        <v>179</v>
      </c>
      <c r="CG200" s="19" t="s">
        <v>179</v>
      </c>
      <c r="CH200" s="19"/>
      <c r="CI200" s="19" t="s">
        <v>179</v>
      </c>
      <c r="CJ200" s="19" t="s">
        <v>179</v>
      </c>
      <c r="CK200" s="19" t="s">
        <v>179</v>
      </c>
      <c r="CL200" s="19" t="s">
        <v>179</v>
      </c>
      <c r="CM200" s="13"/>
      <c r="CN200" s="13"/>
      <c r="CO200" s="19" t="s">
        <v>179</v>
      </c>
      <c r="CP200" s="19"/>
      <c r="CQ200" s="19" t="s">
        <v>179</v>
      </c>
      <c r="CR200" s="19"/>
      <c r="CS200" s="19"/>
      <c r="CT200" s="19" t="s">
        <v>179</v>
      </c>
      <c r="CU200" s="19" t="s">
        <v>179</v>
      </c>
      <c r="CV200" s="19"/>
      <c r="CW200" s="19" t="s">
        <v>179</v>
      </c>
      <c r="CX200" s="19" t="s">
        <v>179</v>
      </c>
      <c r="CY200" s="19" t="s">
        <v>179</v>
      </c>
      <c r="CZ200" s="19" t="s">
        <v>179</v>
      </c>
      <c r="DA200" s="13" t="s">
        <v>196</v>
      </c>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t="s">
        <v>873</v>
      </c>
      <c r="DX200" s="22">
        <f>COUNTIF(A:A,A200)</f>
        <v>1</v>
      </c>
      <c r="DY200" s="19"/>
      <c r="DZ200" s="19"/>
      <c r="EA200" s="19"/>
      <c r="EB200" s="40" t="s">
        <v>1708</v>
      </c>
      <c r="EC200" s="87" t="s">
        <v>1709</v>
      </c>
      <c r="ED200" s="43" t="s">
        <v>1710</v>
      </c>
      <c r="EE200" s="43"/>
      <c r="EF200" s="43"/>
      <c r="EG200" s="43"/>
      <c r="EH200" s="43"/>
      <c r="EI200" s="20" t="s">
        <v>201</v>
      </c>
      <c r="EJ200" s="22" t="str">
        <f>_xlfn.CONCAT(AF200:BQ200)</f>
        <v>YYYYY</v>
      </c>
      <c r="EK200" s="22"/>
      <c r="EL200" s="22"/>
      <c r="EM200" s="22"/>
      <c r="EN200" s="22"/>
    </row>
    <row r="201" spans="1:144" s="23" customFormat="1" ht="94.5">
      <c r="A201" s="24" t="s">
        <v>1711</v>
      </c>
      <c r="B201" s="24" t="s">
        <v>1712</v>
      </c>
      <c r="C201" s="13" t="s">
        <v>1713</v>
      </c>
      <c r="D201" s="13"/>
      <c r="E201" s="15" t="s">
        <v>188</v>
      </c>
      <c r="F201" s="25" t="s">
        <v>214</v>
      </c>
      <c r="G201" s="25"/>
      <c r="H201" s="25"/>
      <c r="I201" s="25"/>
      <c r="J201" s="25"/>
      <c r="K201" s="26"/>
      <c r="L201" s="26" t="str">
        <f>IF(COUNTIF(K:K,K201)=0,"",COUNTIF(K:K,K201))</f>
        <v/>
      </c>
      <c r="M201" s="13" t="s">
        <v>176</v>
      </c>
      <c r="N201" s="13" t="s">
        <v>294</v>
      </c>
      <c r="O201" s="27" t="s">
        <v>1714</v>
      </c>
      <c r="P201" s="13">
        <f>COUNTIF(Q201:AC201,"Y")</f>
        <v>1</v>
      </c>
      <c r="Q201" s="19"/>
      <c r="R201" s="19" t="s">
        <v>179</v>
      </c>
      <c r="S201" s="19" t="s">
        <v>178</v>
      </c>
      <c r="T201" s="19" t="s">
        <v>179</v>
      </c>
      <c r="U201" s="19" t="s">
        <v>170</v>
      </c>
      <c r="V201" s="19" t="s">
        <v>178</v>
      </c>
      <c r="W201" s="19" t="s">
        <v>179</v>
      </c>
      <c r="X201" s="19" t="s">
        <v>179</v>
      </c>
      <c r="Y201" s="19" t="s">
        <v>179</v>
      </c>
      <c r="Z201" s="19" t="s">
        <v>179</v>
      </c>
      <c r="AA201" s="19" t="s">
        <v>179</v>
      </c>
      <c r="AB201" s="19" t="s">
        <v>179</v>
      </c>
      <c r="AC201" s="19" t="s">
        <v>179</v>
      </c>
      <c r="AD201" s="13"/>
      <c r="AE201" s="13"/>
      <c r="AF201" s="14"/>
      <c r="AG201" s="14" t="s">
        <v>170</v>
      </c>
      <c r="AH201" s="14"/>
      <c r="AI201" s="14"/>
      <c r="AJ201" s="14" t="s">
        <v>170</v>
      </c>
      <c r="AK201" s="14"/>
      <c r="AL201" s="14"/>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3"/>
      <c r="BT201" s="13" t="s">
        <v>229</v>
      </c>
      <c r="BU201" s="13"/>
      <c r="BV201" s="22"/>
      <c r="BW201" s="28" t="s">
        <v>1715</v>
      </c>
      <c r="BX201" s="13" t="s">
        <v>1120</v>
      </c>
      <c r="BY201" s="13" t="s">
        <v>1716</v>
      </c>
      <c r="BZ201" s="13"/>
      <c r="CA201" s="19" t="s">
        <v>179</v>
      </c>
      <c r="CB201" s="19"/>
      <c r="CC201" s="19" t="s">
        <v>179</v>
      </c>
      <c r="CD201" s="19"/>
      <c r="CE201" s="19"/>
      <c r="CF201" s="19" t="s">
        <v>179</v>
      </c>
      <c r="CG201" s="19" t="s">
        <v>179</v>
      </c>
      <c r="CH201" s="19"/>
      <c r="CI201" s="19" t="s">
        <v>179</v>
      </c>
      <c r="CJ201" s="19" t="s">
        <v>179</v>
      </c>
      <c r="CK201" s="19" t="s">
        <v>179</v>
      </c>
      <c r="CL201" s="19" t="s">
        <v>179</v>
      </c>
      <c r="CM201" s="13"/>
      <c r="CN201" s="13"/>
      <c r="CO201" s="19" t="s">
        <v>179</v>
      </c>
      <c r="CP201" s="19"/>
      <c r="CQ201" s="19" t="s">
        <v>179</v>
      </c>
      <c r="CR201" s="19"/>
      <c r="CS201" s="19"/>
      <c r="CT201" s="19" t="s">
        <v>179</v>
      </c>
      <c r="CU201" s="19" t="s">
        <v>179</v>
      </c>
      <c r="CV201" s="19"/>
      <c r="CW201" s="19" t="s">
        <v>179</v>
      </c>
      <c r="CX201" s="19" t="s">
        <v>179</v>
      </c>
      <c r="CY201" s="19" t="s">
        <v>179</v>
      </c>
      <c r="CZ201" s="19" t="s">
        <v>179</v>
      </c>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t="s">
        <v>1717</v>
      </c>
      <c r="DX201" s="22">
        <f>COUNTIF(A:A,A201)</f>
        <v>1</v>
      </c>
      <c r="DY201" s="19"/>
      <c r="DZ201" s="19"/>
      <c r="EA201" s="19"/>
      <c r="EB201" s="40" t="s">
        <v>1718</v>
      </c>
      <c r="EC201" s="29"/>
      <c r="ED201" s="43" t="s">
        <v>1719</v>
      </c>
      <c r="EE201" s="43"/>
      <c r="EF201" s="43"/>
      <c r="EG201" s="43"/>
      <c r="EH201" s="43"/>
      <c r="EI201" s="20" t="s">
        <v>1702</v>
      </c>
      <c r="EJ201" s="22" t="str">
        <f>_xlfn.CONCAT(AF201:BQ201)</f>
        <v>YY</v>
      </c>
      <c r="EK201" s="22"/>
      <c r="EL201" s="22"/>
      <c r="EM201" s="22"/>
      <c r="EN201" s="22"/>
    </row>
    <row r="202" spans="1:144" s="23" customFormat="1" ht="63">
      <c r="A202" s="13" t="s">
        <v>1720</v>
      </c>
      <c r="B202" s="14" t="s">
        <v>1721</v>
      </c>
      <c r="C202" s="13"/>
      <c r="D202" s="13"/>
      <c r="E202" s="15"/>
      <c r="F202" s="16"/>
      <c r="G202" s="16"/>
      <c r="H202" s="16"/>
      <c r="I202" s="16"/>
      <c r="J202" s="16"/>
      <c r="K202" s="17"/>
      <c r="L202" s="17"/>
      <c r="M202" s="13"/>
      <c r="N202" s="38" t="s">
        <v>168</v>
      </c>
      <c r="O202" s="53" t="s">
        <v>1722</v>
      </c>
      <c r="P202" s="13"/>
      <c r="Q202" s="19"/>
      <c r="R202" s="19"/>
      <c r="S202" s="19" t="s">
        <v>170</v>
      </c>
      <c r="T202" s="19"/>
      <c r="U202" s="19"/>
      <c r="V202" s="19"/>
      <c r="W202" s="19"/>
      <c r="X202" s="19"/>
      <c r="Y202" s="19"/>
      <c r="Z202" s="19"/>
      <c r="AA202" s="19"/>
      <c r="AB202" s="19"/>
      <c r="AC202" s="19"/>
      <c r="AD202" s="13"/>
      <c r="AE202" s="20"/>
      <c r="AF202" s="14"/>
      <c r="AG202" s="14"/>
      <c r="AH202" s="14"/>
      <c r="AI202" s="14"/>
      <c r="AJ202" s="14"/>
      <c r="AK202" s="14"/>
      <c r="AL202" s="14"/>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3"/>
      <c r="BT202" s="13"/>
      <c r="BU202" s="13"/>
      <c r="BV202" s="13"/>
      <c r="BW202" s="27" t="s">
        <v>1723</v>
      </c>
      <c r="BX202" s="13" t="s">
        <v>1724</v>
      </c>
      <c r="BY202" s="13"/>
      <c r="BZ202" s="13"/>
      <c r="CA202" s="19"/>
      <c r="CB202" s="19"/>
      <c r="CC202" s="19"/>
      <c r="CD202" s="19"/>
      <c r="CE202" s="19"/>
      <c r="CF202" s="19"/>
      <c r="CG202" s="19"/>
      <c r="CH202" s="19"/>
      <c r="CI202" s="19"/>
      <c r="CJ202" s="19"/>
      <c r="CK202" s="19"/>
      <c r="CL202" s="19"/>
      <c r="CM202" s="13"/>
      <c r="CN202" s="13"/>
      <c r="CO202" s="19"/>
      <c r="CP202" s="19"/>
      <c r="CQ202" s="19"/>
      <c r="CR202" s="19"/>
      <c r="CS202" s="19"/>
      <c r="CT202" s="19"/>
      <c r="CU202" s="19"/>
      <c r="CV202" s="19"/>
      <c r="CW202" s="19"/>
      <c r="CX202" s="19"/>
      <c r="CY202" s="19"/>
      <c r="CZ202" s="19"/>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20"/>
      <c r="DX202" s="20"/>
      <c r="DY202" s="19"/>
      <c r="DZ202" s="19"/>
      <c r="EA202" s="19"/>
      <c r="EB202" s="20"/>
      <c r="EC202" s="20"/>
      <c r="ED202" s="20"/>
      <c r="EE202" s="20"/>
      <c r="EF202" s="20"/>
      <c r="EG202" s="20"/>
      <c r="EH202" s="20"/>
      <c r="EI202" s="20"/>
      <c r="EJ202" s="20"/>
      <c r="EK202" s="20"/>
      <c r="EL202" s="22"/>
      <c r="EM202" s="22"/>
      <c r="EN202" s="22"/>
    </row>
    <row r="203" spans="1:144" s="23" customFormat="1" ht="141.75">
      <c r="A203" s="24" t="s">
        <v>1725</v>
      </c>
      <c r="B203" s="24" t="s">
        <v>1726</v>
      </c>
      <c r="C203" s="13" t="s">
        <v>1727</v>
      </c>
      <c r="D203" s="13"/>
      <c r="E203" s="15" t="s">
        <v>188</v>
      </c>
      <c r="F203" s="25" t="s">
        <v>214</v>
      </c>
      <c r="G203" s="25"/>
      <c r="H203" s="25"/>
      <c r="I203" s="25"/>
      <c r="J203" s="25"/>
      <c r="K203" s="26"/>
      <c r="L203" s="26" t="str">
        <f t="shared" ref="L203:L208" si="35">IF(COUNTIF(K:K,K203)=0,"",COUNTIF(K:K,K203))</f>
        <v/>
      </c>
      <c r="M203" s="13" t="s">
        <v>176</v>
      </c>
      <c r="N203" s="13" t="s">
        <v>168</v>
      </c>
      <c r="O203" s="27" t="s">
        <v>1728</v>
      </c>
      <c r="P203" s="13">
        <f t="shared" ref="P203:P208" si="36">COUNTIF(Q203:AC203,"Y")</f>
        <v>1</v>
      </c>
      <c r="Q203" s="19"/>
      <c r="R203" s="19" t="s">
        <v>179</v>
      </c>
      <c r="S203" s="19" t="s">
        <v>178</v>
      </c>
      <c r="T203" s="19" t="s">
        <v>179</v>
      </c>
      <c r="U203" s="19" t="s">
        <v>170</v>
      </c>
      <c r="V203" s="19" t="s">
        <v>178</v>
      </c>
      <c r="W203" s="19" t="s">
        <v>179</v>
      </c>
      <c r="X203" s="19" t="s">
        <v>179</v>
      </c>
      <c r="Y203" s="19" t="s">
        <v>179</v>
      </c>
      <c r="Z203" s="19" t="s">
        <v>179</v>
      </c>
      <c r="AA203" s="19" t="s">
        <v>179</v>
      </c>
      <c r="AB203" s="19" t="s">
        <v>179</v>
      </c>
      <c r="AC203" s="19" t="s">
        <v>179</v>
      </c>
      <c r="AD203" s="13"/>
      <c r="AE203" s="13"/>
      <c r="AF203" s="14" t="s">
        <v>170</v>
      </c>
      <c r="AG203" s="14" t="s">
        <v>170</v>
      </c>
      <c r="AH203" s="14"/>
      <c r="AI203" s="14"/>
      <c r="AJ203" s="14" t="s">
        <v>170</v>
      </c>
      <c r="AK203" s="14"/>
      <c r="AL203" s="14"/>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3"/>
      <c r="BT203" s="13" t="s">
        <v>229</v>
      </c>
      <c r="BU203" s="13"/>
      <c r="BV203" s="22"/>
      <c r="BW203" s="28" t="s">
        <v>1729</v>
      </c>
      <c r="BX203" s="13" t="s">
        <v>1730</v>
      </c>
      <c r="BY203" s="13" t="s">
        <v>1731</v>
      </c>
      <c r="BZ203" s="13"/>
      <c r="CA203" s="19" t="s">
        <v>179</v>
      </c>
      <c r="CB203" s="19"/>
      <c r="CC203" s="19" t="s">
        <v>179</v>
      </c>
      <c r="CD203" s="19"/>
      <c r="CE203" s="19"/>
      <c r="CF203" s="19" t="s">
        <v>179</v>
      </c>
      <c r="CG203" s="19" t="s">
        <v>179</v>
      </c>
      <c r="CH203" s="19"/>
      <c r="CI203" s="19" t="s">
        <v>179</v>
      </c>
      <c r="CJ203" s="19" t="s">
        <v>179</v>
      </c>
      <c r="CK203" s="19" t="s">
        <v>179</v>
      </c>
      <c r="CL203" s="19" t="s">
        <v>179</v>
      </c>
      <c r="CM203" s="13"/>
      <c r="CN203" s="13"/>
      <c r="CO203" s="19" t="s">
        <v>179</v>
      </c>
      <c r="CP203" s="19"/>
      <c r="CQ203" s="19" t="s">
        <v>179</v>
      </c>
      <c r="CR203" s="19"/>
      <c r="CS203" s="19"/>
      <c r="CT203" s="19" t="s">
        <v>179</v>
      </c>
      <c r="CU203" s="19" t="s">
        <v>179</v>
      </c>
      <c r="CV203" s="19"/>
      <c r="CW203" s="19" t="s">
        <v>179</v>
      </c>
      <c r="CX203" s="19" t="s">
        <v>179</v>
      </c>
      <c r="CY203" s="19" t="s">
        <v>179</v>
      </c>
      <c r="CZ203" s="19" t="s">
        <v>179</v>
      </c>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t="s">
        <v>1732</v>
      </c>
      <c r="DX203" s="22">
        <f t="shared" ref="DX203:DX208" si="37">COUNTIF(A:A,A203)</f>
        <v>1</v>
      </c>
      <c r="DY203" s="19"/>
      <c r="DZ203" s="19"/>
      <c r="EA203" s="19"/>
      <c r="EB203" s="29"/>
      <c r="EC203" s="40">
        <f>1-434-293-7043</f>
        <v>-7769</v>
      </c>
      <c r="ED203" s="40" t="s">
        <v>1733</v>
      </c>
      <c r="EE203" s="40"/>
      <c r="EF203" s="40"/>
      <c r="EG203" s="40"/>
      <c r="EH203" s="40"/>
      <c r="EI203" s="20" t="s">
        <v>222</v>
      </c>
      <c r="EJ203" s="22" t="str">
        <f t="shared" ref="EJ203:EJ208" si="38">_xlfn.CONCAT(AF203:BQ203)</f>
        <v>YYY</v>
      </c>
      <c r="EK203" s="22"/>
      <c r="EL203" s="22"/>
      <c r="EM203" s="22"/>
      <c r="EN203" s="22"/>
    </row>
    <row r="204" spans="1:144" s="23" customFormat="1" ht="63">
      <c r="A204" s="24" t="s">
        <v>1734</v>
      </c>
      <c r="B204" s="13" t="s">
        <v>1735</v>
      </c>
      <c r="C204" s="13"/>
      <c r="D204" s="13"/>
      <c r="E204" s="15"/>
      <c r="F204" s="25"/>
      <c r="G204" s="25"/>
      <c r="H204" s="25"/>
      <c r="I204" s="25"/>
      <c r="J204" s="25"/>
      <c r="K204" s="17"/>
      <c r="L204" s="26" t="str">
        <f t="shared" si="35"/>
        <v/>
      </c>
      <c r="M204" s="13" t="s">
        <v>249</v>
      </c>
      <c r="N204" s="13" t="s">
        <v>277</v>
      </c>
      <c r="O204" s="27" t="s">
        <v>1736</v>
      </c>
      <c r="P204" s="13">
        <f t="shared" si="36"/>
        <v>1</v>
      </c>
      <c r="Q204" s="19"/>
      <c r="R204" s="19" t="s">
        <v>179</v>
      </c>
      <c r="S204" s="19" t="s">
        <v>178</v>
      </c>
      <c r="T204" s="19" t="s">
        <v>170</v>
      </c>
      <c r="U204" s="19" t="s">
        <v>178</v>
      </c>
      <c r="V204" s="19" t="s">
        <v>178</v>
      </c>
      <c r="W204" s="19" t="s">
        <v>179</v>
      </c>
      <c r="X204" s="19" t="s">
        <v>179</v>
      </c>
      <c r="Y204" s="19" t="s">
        <v>179</v>
      </c>
      <c r="Z204" s="19" t="s">
        <v>179</v>
      </c>
      <c r="AA204" s="19" t="s">
        <v>179</v>
      </c>
      <c r="AB204" s="19" t="s">
        <v>179</v>
      </c>
      <c r="AC204" s="19" t="s">
        <v>179</v>
      </c>
      <c r="AD204" s="13"/>
      <c r="AE204" s="13"/>
      <c r="AF204" s="14" t="s">
        <v>178</v>
      </c>
      <c r="AG204" s="14" t="s">
        <v>178</v>
      </c>
      <c r="AH204" s="14" t="s">
        <v>178</v>
      </c>
      <c r="AI204" s="14" t="s">
        <v>178</v>
      </c>
      <c r="AJ204" s="14" t="s">
        <v>178</v>
      </c>
      <c r="AK204" s="14" t="s">
        <v>178</v>
      </c>
      <c r="AL204" s="14" t="s">
        <v>178</v>
      </c>
      <c r="AM204" s="14" t="s">
        <v>178</v>
      </c>
      <c r="AN204" s="14" t="s">
        <v>178</v>
      </c>
      <c r="AO204" s="14" t="s">
        <v>178</v>
      </c>
      <c r="AP204" s="14" t="s">
        <v>178</v>
      </c>
      <c r="AQ204" s="14" t="s">
        <v>178</v>
      </c>
      <c r="AR204" s="14" t="s">
        <v>178</v>
      </c>
      <c r="AS204" s="14" t="s">
        <v>178</v>
      </c>
      <c r="AT204" s="14" t="s">
        <v>178</v>
      </c>
      <c r="AU204" s="14" t="s">
        <v>178</v>
      </c>
      <c r="AV204" s="14" t="s">
        <v>178</v>
      </c>
      <c r="AW204" s="14" t="s">
        <v>178</v>
      </c>
      <c r="AX204" s="14" t="s">
        <v>178</v>
      </c>
      <c r="AY204" s="14" t="s">
        <v>178</v>
      </c>
      <c r="AZ204" s="14" t="s">
        <v>178</v>
      </c>
      <c r="BA204" s="14" t="s">
        <v>178</v>
      </c>
      <c r="BB204" s="14" t="s">
        <v>178</v>
      </c>
      <c r="BC204" s="14" t="s">
        <v>178</v>
      </c>
      <c r="BD204" s="14" t="s">
        <v>178</v>
      </c>
      <c r="BE204" s="14" t="s">
        <v>178</v>
      </c>
      <c r="BF204" s="14" t="s">
        <v>178</v>
      </c>
      <c r="BG204" s="14" t="s">
        <v>178</v>
      </c>
      <c r="BH204" s="14" t="s">
        <v>178</v>
      </c>
      <c r="BI204" s="14" t="s">
        <v>178</v>
      </c>
      <c r="BJ204" s="14" t="s">
        <v>178</v>
      </c>
      <c r="BK204" s="14" t="s">
        <v>178</v>
      </c>
      <c r="BL204" s="14" t="s">
        <v>178</v>
      </c>
      <c r="BM204" s="14" t="s">
        <v>178</v>
      </c>
      <c r="BN204" s="14" t="s">
        <v>178</v>
      </c>
      <c r="BO204" s="14" t="s">
        <v>178</v>
      </c>
      <c r="BP204" s="14" t="s">
        <v>178</v>
      </c>
      <c r="BQ204" s="14" t="s">
        <v>178</v>
      </c>
      <c r="BR204" s="14"/>
      <c r="BS204" s="13"/>
      <c r="BT204" s="13" t="s">
        <v>252</v>
      </c>
      <c r="BU204" s="13"/>
      <c r="BV204" s="22"/>
      <c r="BW204" s="44"/>
      <c r="BX204" s="13" t="s">
        <v>1737</v>
      </c>
      <c r="BY204" s="13"/>
      <c r="BZ204" s="13"/>
      <c r="CA204" s="19" t="s">
        <v>179</v>
      </c>
      <c r="CB204" s="19"/>
      <c r="CC204" s="19" t="s">
        <v>179</v>
      </c>
      <c r="CD204" s="19"/>
      <c r="CE204" s="19"/>
      <c r="CF204" s="19" t="s">
        <v>179</v>
      </c>
      <c r="CG204" s="19" t="s">
        <v>179</v>
      </c>
      <c r="CH204" s="19"/>
      <c r="CI204" s="19" t="s">
        <v>179</v>
      </c>
      <c r="CJ204" s="19" t="s">
        <v>179</v>
      </c>
      <c r="CK204" s="19" t="s">
        <v>179</v>
      </c>
      <c r="CL204" s="19" t="s">
        <v>179</v>
      </c>
      <c r="CM204" s="13"/>
      <c r="CN204" s="13"/>
      <c r="CO204" s="19" t="s">
        <v>179</v>
      </c>
      <c r="CP204" s="19"/>
      <c r="CQ204" s="19" t="s">
        <v>179</v>
      </c>
      <c r="CR204" s="19"/>
      <c r="CS204" s="19"/>
      <c r="CT204" s="19" t="s">
        <v>179</v>
      </c>
      <c r="CU204" s="19" t="s">
        <v>179</v>
      </c>
      <c r="CV204" s="19"/>
      <c r="CW204" s="19" t="s">
        <v>179</v>
      </c>
      <c r="CX204" s="19" t="s">
        <v>179</v>
      </c>
      <c r="CY204" s="19" t="s">
        <v>179</v>
      </c>
      <c r="CZ204" s="19" t="s">
        <v>179</v>
      </c>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22">
        <f t="shared" si="37"/>
        <v>1</v>
      </c>
      <c r="DY204" s="19"/>
      <c r="DZ204" s="19"/>
      <c r="EA204" s="19"/>
      <c r="EB204" s="29"/>
      <c r="EC204" s="29"/>
      <c r="ED204" s="29"/>
      <c r="EE204" s="29"/>
      <c r="EF204" s="29"/>
      <c r="EG204" s="29"/>
      <c r="EH204" s="29"/>
      <c r="EI204" s="20"/>
      <c r="EJ204" s="22" t="str">
        <f t="shared" si="38"/>
        <v/>
      </c>
      <c r="EK204" s="20"/>
      <c r="EL204" s="22"/>
      <c r="EM204" s="22"/>
      <c r="EN204" s="22"/>
    </row>
    <row r="205" spans="1:144" s="23" customFormat="1" ht="63">
      <c r="A205" s="24" t="s">
        <v>1738</v>
      </c>
      <c r="B205" s="13" t="s">
        <v>1739</v>
      </c>
      <c r="C205" s="13" t="s">
        <v>1740</v>
      </c>
      <c r="D205" s="13"/>
      <c r="E205" s="15"/>
      <c r="F205" s="25"/>
      <c r="G205" s="25"/>
      <c r="H205" s="25"/>
      <c r="I205" s="25"/>
      <c r="J205" s="25"/>
      <c r="K205" s="17"/>
      <c r="L205" s="26" t="str">
        <f t="shared" si="35"/>
        <v/>
      </c>
      <c r="M205" s="13" t="s">
        <v>176</v>
      </c>
      <c r="N205" s="13" t="s">
        <v>168</v>
      </c>
      <c r="O205" s="41" t="s">
        <v>1741</v>
      </c>
      <c r="P205" s="13">
        <f t="shared" si="36"/>
        <v>1</v>
      </c>
      <c r="Q205" s="19"/>
      <c r="R205" s="19" t="s">
        <v>179</v>
      </c>
      <c r="S205" s="19" t="s">
        <v>178</v>
      </c>
      <c r="T205" s="19" t="s">
        <v>170</v>
      </c>
      <c r="U205" s="19" t="s">
        <v>178</v>
      </c>
      <c r="V205" s="19" t="s">
        <v>178</v>
      </c>
      <c r="W205" s="19" t="s">
        <v>179</v>
      </c>
      <c r="X205" s="19" t="s">
        <v>179</v>
      </c>
      <c r="Y205" s="19" t="s">
        <v>179</v>
      </c>
      <c r="Z205" s="19" t="s">
        <v>179</v>
      </c>
      <c r="AA205" s="19" t="s">
        <v>179</v>
      </c>
      <c r="AB205" s="19" t="s">
        <v>179</v>
      </c>
      <c r="AC205" s="19" t="s">
        <v>179</v>
      </c>
      <c r="AD205" s="13"/>
      <c r="AE205" s="13"/>
      <c r="AF205" s="14" t="s">
        <v>178</v>
      </c>
      <c r="AG205" s="14" t="s">
        <v>178</v>
      </c>
      <c r="AH205" s="14" t="s">
        <v>170</v>
      </c>
      <c r="AI205" s="14" t="s">
        <v>178</v>
      </c>
      <c r="AJ205" s="14" t="s">
        <v>178</v>
      </c>
      <c r="AK205" s="14" t="s">
        <v>170</v>
      </c>
      <c r="AL205" s="14" t="s">
        <v>178</v>
      </c>
      <c r="AM205" s="14" t="s">
        <v>178</v>
      </c>
      <c r="AN205" s="14" t="s">
        <v>170</v>
      </c>
      <c r="AO205" s="14" t="s">
        <v>178</v>
      </c>
      <c r="AP205" s="14" t="s">
        <v>178</v>
      </c>
      <c r="AQ205" s="14" t="s">
        <v>178</v>
      </c>
      <c r="AR205" s="14" t="s">
        <v>178</v>
      </c>
      <c r="AS205" s="14" t="s">
        <v>178</v>
      </c>
      <c r="AT205" s="14" t="s">
        <v>178</v>
      </c>
      <c r="AU205" s="14" t="s">
        <v>178</v>
      </c>
      <c r="AV205" s="14" t="s">
        <v>178</v>
      </c>
      <c r="AW205" s="14" t="s">
        <v>178</v>
      </c>
      <c r="AX205" s="14" t="s">
        <v>178</v>
      </c>
      <c r="AY205" s="14" t="s">
        <v>178</v>
      </c>
      <c r="AZ205" s="14" t="s">
        <v>178</v>
      </c>
      <c r="BA205" s="14" t="s">
        <v>178</v>
      </c>
      <c r="BB205" s="14" t="s">
        <v>178</v>
      </c>
      <c r="BC205" s="14" t="s">
        <v>178</v>
      </c>
      <c r="BD205" s="14" t="s">
        <v>178</v>
      </c>
      <c r="BE205" s="14" t="s">
        <v>178</v>
      </c>
      <c r="BF205" s="14" t="s">
        <v>178</v>
      </c>
      <c r="BG205" s="14" t="s">
        <v>178</v>
      </c>
      <c r="BH205" s="14" t="s">
        <v>178</v>
      </c>
      <c r="BI205" s="14" t="s">
        <v>178</v>
      </c>
      <c r="BJ205" s="14" t="s">
        <v>178</v>
      </c>
      <c r="BK205" s="14" t="s">
        <v>178</v>
      </c>
      <c r="BL205" s="14" t="s">
        <v>178</v>
      </c>
      <c r="BM205" s="14" t="s">
        <v>178</v>
      </c>
      <c r="BN205" s="14" t="s">
        <v>178</v>
      </c>
      <c r="BO205" s="14" t="s">
        <v>178</v>
      </c>
      <c r="BP205" s="14" t="s">
        <v>178</v>
      </c>
      <c r="BQ205" s="14" t="s">
        <v>178</v>
      </c>
      <c r="BR205" s="14"/>
      <c r="BS205" s="13"/>
      <c r="BT205" s="13" t="s">
        <v>252</v>
      </c>
      <c r="BU205" s="13"/>
      <c r="BV205" s="22"/>
      <c r="BW205" s="28" t="s">
        <v>1742</v>
      </c>
      <c r="BX205" s="13" t="s">
        <v>1743</v>
      </c>
      <c r="BY205" s="13"/>
      <c r="BZ205" s="13"/>
      <c r="CA205" s="19" t="s">
        <v>179</v>
      </c>
      <c r="CB205" s="19"/>
      <c r="CC205" s="19" t="s">
        <v>179</v>
      </c>
      <c r="CD205" s="19"/>
      <c r="CE205" s="19"/>
      <c r="CF205" s="19" t="s">
        <v>179</v>
      </c>
      <c r="CG205" s="19" t="s">
        <v>179</v>
      </c>
      <c r="CH205" s="19"/>
      <c r="CI205" s="19" t="s">
        <v>179</v>
      </c>
      <c r="CJ205" s="19" t="s">
        <v>179</v>
      </c>
      <c r="CK205" s="19" t="s">
        <v>179</v>
      </c>
      <c r="CL205" s="19" t="s">
        <v>179</v>
      </c>
      <c r="CM205" s="13"/>
      <c r="CN205" s="13"/>
      <c r="CO205" s="19" t="s">
        <v>179</v>
      </c>
      <c r="CP205" s="19"/>
      <c r="CQ205" s="19" t="s">
        <v>179</v>
      </c>
      <c r="CR205" s="19"/>
      <c r="CS205" s="19"/>
      <c r="CT205" s="19" t="s">
        <v>179</v>
      </c>
      <c r="CU205" s="19" t="s">
        <v>179</v>
      </c>
      <c r="CV205" s="19"/>
      <c r="CW205" s="19" t="s">
        <v>179</v>
      </c>
      <c r="CX205" s="19" t="s">
        <v>179</v>
      </c>
      <c r="CY205" s="19" t="s">
        <v>179</v>
      </c>
      <c r="CZ205" s="19" t="s">
        <v>179</v>
      </c>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22">
        <f t="shared" si="37"/>
        <v>1</v>
      </c>
      <c r="DY205" s="19"/>
      <c r="DZ205" s="19"/>
      <c r="EA205" s="19"/>
      <c r="EB205" s="29" t="s">
        <v>1744</v>
      </c>
      <c r="EC205" s="29"/>
      <c r="ED205" s="29"/>
      <c r="EE205" s="29"/>
      <c r="EF205" s="29"/>
      <c r="EG205" s="29"/>
      <c r="EH205" s="29"/>
      <c r="EI205" s="20" t="s">
        <v>267</v>
      </c>
      <c r="EJ205" s="22" t="str">
        <f t="shared" si="38"/>
        <v>YYY</v>
      </c>
      <c r="EK205" s="20"/>
      <c r="EL205" s="22"/>
      <c r="EM205" s="22"/>
      <c r="EN205" s="22"/>
    </row>
    <row r="206" spans="1:144" s="23" customFormat="1" ht="141.75">
      <c r="A206" s="24" t="s">
        <v>1745</v>
      </c>
      <c r="B206" s="13" t="s">
        <v>1746</v>
      </c>
      <c r="C206" s="13" t="s">
        <v>1747</v>
      </c>
      <c r="D206" s="13"/>
      <c r="E206" s="15"/>
      <c r="F206" s="25"/>
      <c r="G206" s="25"/>
      <c r="H206" s="25"/>
      <c r="I206" s="25"/>
      <c r="J206" s="25"/>
      <c r="K206" s="17"/>
      <c r="L206" s="26" t="str">
        <f t="shared" si="35"/>
        <v/>
      </c>
      <c r="M206" s="13" t="s">
        <v>176</v>
      </c>
      <c r="N206" s="13" t="s">
        <v>168</v>
      </c>
      <c r="O206" s="41" t="s">
        <v>1748</v>
      </c>
      <c r="P206" s="13">
        <f t="shared" si="36"/>
        <v>1</v>
      </c>
      <c r="Q206" s="19"/>
      <c r="R206" s="19" t="s">
        <v>179</v>
      </c>
      <c r="S206" s="19" t="s">
        <v>178</v>
      </c>
      <c r="T206" s="19" t="s">
        <v>170</v>
      </c>
      <c r="U206" s="19" t="s">
        <v>178</v>
      </c>
      <c r="V206" s="19" t="s">
        <v>178</v>
      </c>
      <c r="W206" s="19" t="s">
        <v>179</v>
      </c>
      <c r="X206" s="19" t="s">
        <v>179</v>
      </c>
      <c r="Y206" s="19" t="s">
        <v>179</v>
      </c>
      <c r="Z206" s="19" t="s">
        <v>179</v>
      </c>
      <c r="AA206" s="19" t="s">
        <v>179</v>
      </c>
      <c r="AB206" s="19" t="s">
        <v>179</v>
      </c>
      <c r="AC206" s="19" t="s">
        <v>179</v>
      </c>
      <c r="AD206" s="13"/>
      <c r="AE206" s="13"/>
      <c r="AF206" s="14" t="s">
        <v>178</v>
      </c>
      <c r="AG206" s="14" t="s">
        <v>178</v>
      </c>
      <c r="AH206" s="14" t="s">
        <v>178</v>
      </c>
      <c r="AI206" s="14" t="s">
        <v>178</v>
      </c>
      <c r="AJ206" s="14" t="s">
        <v>178</v>
      </c>
      <c r="AK206" s="14" t="s">
        <v>178</v>
      </c>
      <c r="AL206" s="14" t="s">
        <v>178</v>
      </c>
      <c r="AM206" s="14" t="s">
        <v>178</v>
      </c>
      <c r="AN206" s="14" t="s">
        <v>178</v>
      </c>
      <c r="AO206" s="14" t="s">
        <v>178</v>
      </c>
      <c r="AP206" s="14" t="s">
        <v>178</v>
      </c>
      <c r="AQ206" s="14" t="s">
        <v>178</v>
      </c>
      <c r="AR206" s="14" t="s">
        <v>178</v>
      </c>
      <c r="AS206" s="14" t="s">
        <v>178</v>
      </c>
      <c r="AT206" s="14" t="s">
        <v>178</v>
      </c>
      <c r="AU206" s="14" t="s">
        <v>178</v>
      </c>
      <c r="AV206" s="14" t="s">
        <v>178</v>
      </c>
      <c r="AW206" s="14" t="s">
        <v>178</v>
      </c>
      <c r="AX206" s="14" t="s">
        <v>178</v>
      </c>
      <c r="AY206" s="14" t="s">
        <v>178</v>
      </c>
      <c r="AZ206" s="14" t="s">
        <v>178</v>
      </c>
      <c r="BA206" s="14" t="s">
        <v>178</v>
      </c>
      <c r="BB206" s="14" t="s">
        <v>178</v>
      </c>
      <c r="BC206" s="14" t="s">
        <v>178</v>
      </c>
      <c r="BD206" s="14" t="s">
        <v>178</v>
      </c>
      <c r="BE206" s="14" t="s">
        <v>178</v>
      </c>
      <c r="BF206" s="14" t="s">
        <v>178</v>
      </c>
      <c r="BG206" s="14" t="s">
        <v>178</v>
      </c>
      <c r="BH206" s="14" t="s">
        <v>178</v>
      </c>
      <c r="BI206" s="14" t="s">
        <v>178</v>
      </c>
      <c r="BJ206" s="14" t="s">
        <v>178</v>
      </c>
      <c r="BK206" s="14" t="s">
        <v>178</v>
      </c>
      <c r="BL206" s="14" t="s">
        <v>178</v>
      </c>
      <c r="BM206" s="14" t="s">
        <v>178</v>
      </c>
      <c r="BN206" s="14" t="s">
        <v>178</v>
      </c>
      <c r="BO206" s="14" t="s">
        <v>178</v>
      </c>
      <c r="BP206" s="14" t="s">
        <v>178</v>
      </c>
      <c r="BQ206" s="14" t="s">
        <v>178</v>
      </c>
      <c r="BR206" s="14"/>
      <c r="BS206" s="13"/>
      <c r="BT206" s="13" t="s">
        <v>252</v>
      </c>
      <c r="BU206" s="13"/>
      <c r="BV206" s="22"/>
      <c r="BW206" s="28" t="s">
        <v>1749</v>
      </c>
      <c r="BX206" s="13" t="s">
        <v>1750</v>
      </c>
      <c r="BY206" s="13"/>
      <c r="BZ206" s="13"/>
      <c r="CA206" s="19" t="s">
        <v>179</v>
      </c>
      <c r="CB206" s="19"/>
      <c r="CC206" s="19" t="s">
        <v>179</v>
      </c>
      <c r="CD206" s="19"/>
      <c r="CE206" s="19"/>
      <c r="CF206" s="19" t="s">
        <v>179</v>
      </c>
      <c r="CG206" s="19" t="s">
        <v>179</v>
      </c>
      <c r="CH206" s="19"/>
      <c r="CI206" s="19" t="s">
        <v>179</v>
      </c>
      <c r="CJ206" s="19" t="s">
        <v>179</v>
      </c>
      <c r="CK206" s="19" t="s">
        <v>179</v>
      </c>
      <c r="CL206" s="19" t="s">
        <v>179</v>
      </c>
      <c r="CM206" s="13"/>
      <c r="CN206" s="13"/>
      <c r="CO206" s="19" t="s">
        <v>179</v>
      </c>
      <c r="CP206" s="19"/>
      <c r="CQ206" s="19" t="s">
        <v>179</v>
      </c>
      <c r="CR206" s="19"/>
      <c r="CS206" s="19"/>
      <c r="CT206" s="19" t="s">
        <v>179</v>
      </c>
      <c r="CU206" s="19" t="s">
        <v>179</v>
      </c>
      <c r="CV206" s="19"/>
      <c r="CW206" s="19" t="s">
        <v>179</v>
      </c>
      <c r="CX206" s="19" t="s">
        <v>179</v>
      </c>
      <c r="CY206" s="19" t="s">
        <v>179</v>
      </c>
      <c r="CZ206" s="19" t="s">
        <v>179</v>
      </c>
      <c r="DA206" s="13" t="s">
        <v>1751</v>
      </c>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22">
        <f t="shared" si="37"/>
        <v>1</v>
      </c>
      <c r="DY206" s="19"/>
      <c r="DZ206" s="19"/>
      <c r="EA206" s="19"/>
      <c r="EB206" s="29"/>
      <c r="EC206" s="29"/>
      <c r="ED206" s="29"/>
      <c r="EE206" s="29"/>
      <c r="EF206" s="29"/>
      <c r="EG206" s="29"/>
      <c r="EH206" s="29"/>
      <c r="EI206" s="20" t="s">
        <v>267</v>
      </c>
      <c r="EJ206" s="22" t="str">
        <f t="shared" si="38"/>
        <v/>
      </c>
      <c r="EK206" s="20"/>
      <c r="EL206" s="22"/>
      <c r="EM206" s="22"/>
      <c r="EN206" s="22"/>
    </row>
    <row r="207" spans="1:144" s="23" customFormat="1" ht="47.25">
      <c r="A207" s="24" t="s">
        <v>1752</v>
      </c>
      <c r="B207" s="24" t="s">
        <v>1753</v>
      </c>
      <c r="C207" s="13"/>
      <c r="D207" s="13"/>
      <c r="E207" s="15" t="s">
        <v>188</v>
      </c>
      <c r="F207" s="25" t="s">
        <v>214</v>
      </c>
      <c r="G207" s="25"/>
      <c r="H207" s="25"/>
      <c r="I207" s="25"/>
      <c r="J207" s="25"/>
      <c r="K207" s="26"/>
      <c r="L207" s="26" t="str">
        <f t="shared" si="35"/>
        <v/>
      </c>
      <c r="M207" s="13" t="s">
        <v>176</v>
      </c>
      <c r="N207" s="13" t="s">
        <v>168</v>
      </c>
      <c r="O207" s="27"/>
      <c r="P207" s="13">
        <f t="shared" si="36"/>
        <v>0</v>
      </c>
      <c r="Q207" s="19"/>
      <c r="R207" s="19" t="s">
        <v>179</v>
      </c>
      <c r="S207" s="19" t="s">
        <v>178</v>
      </c>
      <c r="T207" s="19" t="s">
        <v>179</v>
      </c>
      <c r="U207" s="19" t="s">
        <v>178</v>
      </c>
      <c r="V207" s="19" t="s">
        <v>178</v>
      </c>
      <c r="W207" s="19" t="s">
        <v>179</v>
      </c>
      <c r="X207" s="19" t="s">
        <v>179</v>
      </c>
      <c r="Y207" s="19" t="s">
        <v>179</v>
      </c>
      <c r="Z207" s="19" t="s">
        <v>179</v>
      </c>
      <c r="AA207" s="19" t="s">
        <v>179</v>
      </c>
      <c r="AB207" s="19" t="s">
        <v>179</v>
      </c>
      <c r="AC207" s="19" t="s">
        <v>179</v>
      </c>
      <c r="AD207" s="13"/>
      <c r="AE207" s="13"/>
      <c r="AF207" s="14"/>
      <c r="AG207" s="14"/>
      <c r="AH207" s="14"/>
      <c r="AI207" s="14"/>
      <c r="AJ207" s="14"/>
      <c r="AK207" s="14"/>
      <c r="AL207" s="14"/>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3"/>
      <c r="BT207" s="13" t="s">
        <v>284</v>
      </c>
      <c r="BU207" s="13"/>
      <c r="BV207" s="22"/>
      <c r="BW207" s="44"/>
      <c r="BX207" s="13"/>
      <c r="BY207" s="13"/>
      <c r="BZ207" s="13"/>
      <c r="CA207" s="19" t="s">
        <v>179</v>
      </c>
      <c r="CB207" s="19"/>
      <c r="CC207" s="19" t="s">
        <v>179</v>
      </c>
      <c r="CD207" s="19"/>
      <c r="CE207" s="19"/>
      <c r="CF207" s="19" t="s">
        <v>179</v>
      </c>
      <c r="CG207" s="19" t="s">
        <v>179</v>
      </c>
      <c r="CH207" s="19"/>
      <c r="CI207" s="19" t="s">
        <v>179</v>
      </c>
      <c r="CJ207" s="19" t="s">
        <v>179</v>
      </c>
      <c r="CK207" s="19" t="s">
        <v>179</v>
      </c>
      <c r="CL207" s="19" t="s">
        <v>179</v>
      </c>
      <c r="CM207" s="13"/>
      <c r="CN207" s="13"/>
      <c r="CO207" s="19" t="s">
        <v>179</v>
      </c>
      <c r="CP207" s="19"/>
      <c r="CQ207" s="19" t="s">
        <v>179</v>
      </c>
      <c r="CR207" s="19"/>
      <c r="CS207" s="19"/>
      <c r="CT207" s="19" t="s">
        <v>179</v>
      </c>
      <c r="CU207" s="19" t="s">
        <v>179</v>
      </c>
      <c r="CV207" s="19"/>
      <c r="CW207" s="19" t="s">
        <v>179</v>
      </c>
      <c r="CX207" s="19" t="s">
        <v>179</v>
      </c>
      <c r="CY207" s="19" t="s">
        <v>179</v>
      </c>
      <c r="CZ207" s="19" t="s">
        <v>179</v>
      </c>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22">
        <f t="shared" si="37"/>
        <v>1</v>
      </c>
      <c r="DY207" s="19"/>
      <c r="DZ207" s="19"/>
      <c r="EA207" s="19"/>
      <c r="EB207" s="29"/>
      <c r="EC207" s="29"/>
      <c r="ED207" s="29"/>
      <c r="EE207" s="29"/>
      <c r="EF207" s="29"/>
      <c r="EG207" s="29"/>
      <c r="EH207" s="29"/>
      <c r="EI207" s="20"/>
      <c r="EJ207" s="22" t="str">
        <f t="shared" si="38"/>
        <v/>
      </c>
      <c r="EK207" s="22"/>
      <c r="EL207" s="22"/>
      <c r="EM207" s="22"/>
      <c r="EN207" s="22"/>
    </row>
    <row r="208" spans="1:144" s="23" customFormat="1" ht="31.5">
      <c r="A208" s="24" t="s">
        <v>1754</v>
      </c>
      <c r="B208" s="24" t="s">
        <v>1755</v>
      </c>
      <c r="C208" s="13"/>
      <c r="D208" s="13"/>
      <c r="E208" s="15" t="s">
        <v>188</v>
      </c>
      <c r="F208" s="25" t="s">
        <v>189</v>
      </c>
      <c r="G208" s="25" t="s">
        <v>215</v>
      </c>
      <c r="H208" s="25"/>
      <c r="I208" s="35"/>
      <c r="J208" s="25"/>
      <c r="K208" s="26"/>
      <c r="L208" s="26" t="str">
        <f t="shared" si="35"/>
        <v/>
      </c>
      <c r="M208" s="13" t="s">
        <v>190</v>
      </c>
      <c r="N208" s="13" t="s">
        <v>191</v>
      </c>
      <c r="O208" s="27"/>
      <c r="P208" s="13">
        <f t="shared" si="36"/>
        <v>2</v>
      </c>
      <c r="Q208" s="19"/>
      <c r="R208" s="19" t="s">
        <v>179</v>
      </c>
      <c r="S208" s="19" t="s">
        <v>170</v>
      </c>
      <c r="T208" s="19" t="s">
        <v>179</v>
      </c>
      <c r="U208" s="19" t="s">
        <v>178</v>
      </c>
      <c r="V208" s="19" t="s">
        <v>178</v>
      </c>
      <c r="W208" s="19" t="s">
        <v>179</v>
      </c>
      <c r="X208" s="19" t="s">
        <v>179</v>
      </c>
      <c r="Y208" s="19" t="s">
        <v>179</v>
      </c>
      <c r="Z208" s="19" t="s">
        <v>179</v>
      </c>
      <c r="AA208" s="19" t="s">
        <v>179</v>
      </c>
      <c r="AB208" s="19" t="s">
        <v>170</v>
      </c>
      <c r="AC208" s="19" t="s">
        <v>179</v>
      </c>
      <c r="AD208" s="13"/>
      <c r="AE208" s="13"/>
      <c r="AF208" s="38" t="s">
        <v>170</v>
      </c>
      <c r="AG208" s="38" t="s">
        <v>170</v>
      </c>
      <c r="AH208" s="38" t="s">
        <v>170</v>
      </c>
      <c r="AI208" s="38" t="s">
        <v>170</v>
      </c>
      <c r="AJ208" s="38" t="s">
        <v>170</v>
      </c>
      <c r="AK208" s="38" t="s">
        <v>170</v>
      </c>
      <c r="AL208" s="38" t="s">
        <v>170</v>
      </c>
      <c r="AM208" s="38" t="s">
        <v>227</v>
      </c>
      <c r="AN208" s="38" t="s">
        <v>170</v>
      </c>
      <c r="AO208" s="38" t="s">
        <v>170</v>
      </c>
      <c r="AP208" s="38" t="s">
        <v>170</v>
      </c>
      <c r="AQ208" s="38" t="s">
        <v>170</v>
      </c>
      <c r="AR208" s="38" t="s">
        <v>227</v>
      </c>
      <c r="AS208" s="38" t="s">
        <v>227</v>
      </c>
      <c r="AT208" s="38" t="s">
        <v>170</v>
      </c>
      <c r="AU208" s="38" t="s">
        <v>227</v>
      </c>
      <c r="AV208" s="38" t="s">
        <v>170</v>
      </c>
      <c r="AW208" s="38" t="s">
        <v>170</v>
      </c>
      <c r="AX208" s="38" t="s">
        <v>227</v>
      </c>
      <c r="AY208" s="38" t="s">
        <v>170</v>
      </c>
      <c r="AZ208" s="38" t="s">
        <v>170</v>
      </c>
      <c r="BA208" s="38" t="s">
        <v>227</v>
      </c>
      <c r="BB208" s="38" t="s">
        <v>170</v>
      </c>
      <c r="BC208" s="38" t="s">
        <v>170</v>
      </c>
      <c r="BD208" s="38" t="s">
        <v>170</v>
      </c>
      <c r="BE208" s="38" t="s">
        <v>170</v>
      </c>
      <c r="BF208" s="38" t="s">
        <v>227</v>
      </c>
      <c r="BG208" s="38" t="s">
        <v>227</v>
      </c>
      <c r="BH208" s="38" t="s">
        <v>227</v>
      </c>
      <c r="BI208" s="38" t="s">
        <v>227</v>
      </c>
      <c r="BJ208" s="38" t="s">
        <v>170</v>
      </c>
      <c r="BK208" s="38" t="s">
        <v>227</v>
      </c>
      <c r="BL208" s="38" t="s">
        <v>227</v>
      </c>
      <c r="BM208" s="38" t="s">
        <v>227</v>
      </c>
      <c r="BN208" s="38" t="s">
        <v>227</v>
      </c>
      <c r="BO208" s="38" t="s">
        <v>227</v>
      </c>
      <c r="BP208" s="38" t="s">
        <v>227</v>
      </c>
      <c r="BQ208" s="38" t="s">
        <v>227</v>
      </c>
      <c r="BR208" s="14"/>
      <c r="BS208" s="13"/>
      <c r="BT208" s="13" t="s">
        <v>1756</v>
      </c>
      <c r="BU208" s="13"/>
      <c r="BV208" s="22"/>
      <c r="BW208" s="44"/>
      <c r="BX208" s="13" t="s">
        <v>1757</v>
      </c>
      <c r="BY208" s="13"/>
      <c r="BZ208" s="13"/>
      <c r="CA208" s="19" t="s">
        <v>179</v>
      </c>
      <c r="CB208" s="19"/>
      <c r="CC208" s="19" t="s">
        <v>179</v>
      </c>
      <c r="CD208" s="19"/>
      <c r="CE208" s="19"/>
      <c r="CF208" s="19" t="s">
        <v>179</v>
      </c>
      <c r="CG208" s="19" t="s">
        <v>179</v>
      </c>
      <c r="CH208" s="19"/>
      <c r="CI208" s="19" t="s">
        <v>179</v>
      </c>
      <c r="CJ208" s="19" t="s">
        <v>179</v>
      </c>
      <c r="CK208" s="19" t="s">
        <v>170</v>
      </c>
      <c r="CL208" s="19" t="s">
        <v>179</v>
      </c>
      <c r="CM208" s="13"/>
      <c r="CN208" s="13"/>
      <c r="CO208" s="19" t="s">
        <v>179</v>
      </c>
      <c r="CP208" s="19"/>
      <c r="CQ208" s="19" t="s">
        <v>179</v>
      </c>
      <c r="CR208" s="19"/>
      <c r="CS208" s="19"/>
      <c r="CT208" s="19" t="s">
        <v>179</v>
      </c>
      <c r="CU208" s="19" t="s">
        <v>179</v>
      </c>
      <c r="CV208" s="19"/>
      <c r="CW208" s="19" t="s">
        <v>179</v>
      </c>
      <c r="CX208" s="19" t="s">
        <v>179</v>
      </c>
      <c r="CY208" s="19" t="s">
        <v>179</v>
      </c>
      <c r="CZ208" s="19" t="s">
        <v>179</v>
      </c>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22">
        <f t="shared" si="37"/>
        <v>1</v>
      </c>
      <c r="DY208" s="19"/>
      <c r="DZ208" s="19"/>
      <c r="EA208" s="19"/>
      <c r="EB208" s="29"/>
      <c r="EC208" s="29"/>
      <c r="ED208" s="29"/>
      <c r="EE208" s="29"/>
      <c r="EF208" s="29"/>
      <c r="EG208" s="29"/>
      <c r="EH208" s="29"/>
      <c r="EI208" s="20" t="s">
        <v>575</v>
      </c>
      <c r="EJ208" s="22" t="str">
        <f t="shared" si="38"/>
        <v>YYYYYYY YYYY  Y YY YY YYYY    Y       </v>
      </c>
      <c r="EK208" s="22"/>
      <c r="EL208" s="22"/>
      <c r="EM208" s="22"/>
      <c r="EN208" s="22"/>
    </row>
    <row r="209" spans="1:144" s="23" customFormat="1" ht="94.5">
      <c r="A209" s="13" t="s">
        <v>1758</v>
      </c>
      <c r="B209" s="14" t="s">
        <v>1759</v>
      </c>
      <c r="C209" s="13"/>
      <c r="D209" s="13"/>
      <c r="E209" s="15"/>
      <c r="F209" s="16"/>
      <c r="G209" s="16"/>
      <c r="H209" s="16"/>
      <c r="I209" s="16"/>
      <c r="J209" s="16"/>
      <c r="K209" s="17"/>
      <c r="L209" s="17"/>
      <c r="M209" s="13"/>
      <c r="N209" s="38" t="s">
        <v>168</v>
      </c>
      <c r="O209" s="18" t="s">
        <v>1760</v>
      </c>
      <c r="P209" s="13"/>
      <c r="Q209" s="19"/>
      <c r="R209" s="19"/>
      <c r="S209" s="19" t="s">
        <v>170</v>
      </c>
      <c r="T209" s="19"/>
      <c r="U209" s="19"/>
      <c r="V209" s="19"/>
      <c r="W209" s="19"/>
      <c r="X209" s="19"/>
      <c r="Y209" s="19"/>
      <c r="Z209" s="19"/>
      <c r="AA209" s="19"/>
      <c r="AB209" s="19"/>
      <c r="AC209" s="19"/>
      <c r="AD209" s="13"/>
      <c r="AE209" s="20"/>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3"/>
      <c r="BT209" s="13"/>
      <c r="BU209" s="13"/>
      <c r="BV209" s="13"/>
      <c r="BW209" s="27" t="s">
        <v>1761</v>
      </c>
      <c r="BX209" s="13" t="s">
        <v>1375</v>
      </c>
      <c r="BY209" s="13"/>
      <c r="BZ209" s="13"/>
      <c r="CA209" s="19"/>
      <c r="CB209" s="19"/>
      <c r="CC209" s="19"/>
      <c r="CD209" s="19"/>
      <c r="CE209" s="19"/>
      <c r="CF209" s="19"/>
      <c r="CG209" s="19"/>
      <c r="CH209" s="19"/>
      <c r="CI209" s="19"/>
      <c r="CJ209" s="19"/>
      <c r="CK209" s="19"/>
      <c r="CL209" s="19"/>
      <c r="CM209" s="13"/>
      <c r="CN209" s="13"/>
      <c r="CO209" s="19"/>
      <c r="CP209" s="19"/>
      <c r="CQ209" s="19"/>
      <c r="CR209" s="19"/>
      <c r="CS209" s="19"/>
      <c r="CT209" s="19"/>
      <c r="CU209" s="19"/>
      <c r="CV209" s="19"/>
      <c r="CW209" s="19"/>
      <c r="CX209" s="19"/>
      <c r="CY209" s="19"/>
      <c r="CZ209" s="19"/>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20"/>
      <c r="DX209" s="20"/>
      <c r="DY209" s="19"/>
      <c r="DZ209" s="19"/>
      <c r="EA209" s="19"/>
      <c r="EB209" s="20"/>
      <c r="EC209" s="20"/>
      <c r="ED209" s="20"/>
      <c r="EE209" s="20"/>
      <c r="EF209" s="20"/>
      <c r="EG209" s="20"/>
      <c r="EH209" s="20"/>
      <c r="EI209" s="20"/>
      <c r="EJ209" s="20"/>
      <c r="EK209" s="20"/>
      <c r="EL209" s="22"/>
      <c r="EM209" s="22"/>
      <c r="EN209" s="22"/>
    </row>
    <row r="210" spans="1:144" s="23" customFormat="1" ht="31.5">
      <c r="A210" s="13" t="s">
        <v>1762</v>
      </c>
      <c r="B210" s="71" t="s">
        <v>1763</v>
      </c>
      <c r="C210" s="13" t="s">
        <v>1535</v>
      </c>
      <c r="D210" s="13"/>
      <c r="E210" s="15"/>
      <c r="F210" s="16"/>
      <c r="G210" s="16"/>
      <c r="H210" s="16"/>
      <c r="I210" s="16"/>
      <c r="J210" s="16"/>
      <c r="K210" s="17"/>
      <c r="L210" s="17"/>
      <c r="M210" s="13" t="s">
        <v>176</v>
      </c>
      <c r="N210" s="13" t="s">
        <v>168</v>
      </c>
      <c r="O210" s="18" t="s">
        <v>1764</v>
      </c>
      <c r="P210" s="13">
        <f t="shared" ref="P210:P222" si="39">COUNTIF(Q210:AC210,"Y")</f>
        <v>1</v>
      </c>
      <c r="Q210" s="72" t="s">
        <v>1136</v>
      </c>
      <c r="R210" s="72"/>
      <c r="S210" s="72"/>
      <c r="T210" s="72"/>
      <c r="U210" s="72"/>
      <c r="V210" s="72"/>
      <c r="W210" s="72"/>
      <c r="X210" s="72"/>
      <c r="Y210" s="72"/>
      <c r="Z210" s="72"/>
      <c r="AA210" s="72"/>
      <c r="AB210" s="72"/>
      <c r="AC210" s="72"/>
      <c r="AD210" s="13"/>
      <c r="AE210" s="20"/>
      <c r="AF210" s="14"/>
      <c r="AG210" s="14"/>
      <c r="AH210" s="14"/>
      <c r="AI210" s="14"/>
      <c r="AJ210" s="14"/>
      <c r="AK210" s="14"/>
      <c r="AL210" s="14"/>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3"/>
      <c r="BT210" s="13"/>
      <c r="BU210" s="13"/>
      <c r="BV210" s="13"/>
      <c r="BW210" s="18" t="s">
        <v>1765</v>
      </c>
      <c r="BX210" s="13" t="s">
        <v>1766</v>
      </c>
      <c r="BY210" s="13"/>
      <c r="BZ210" s="13"/>
      <c r="CA210" s="19"/>
      <c r="CB210" s="19"/>
      <c r="CC210" s="19"/>
      <c r="CD210" s="19"/>
      <c r="CE210" s="19"/>
      <c r="CF210" s="19"/>
      <c r="CG210" s="19"/>
      <c r="CH210" s="19"/>
      <c r="CI210" s="19"/>
      <c r="CJ210" s="19"/>
      <c r="CK210" s="19"/>
      <c r="CL210" s="19"/>
      <c r="CM210" s="13"/>
      <c r="CN210" s="13"/>
      <c r="CO210" s="19"/>
      <c r="CP210" s="19"/>
      <c r="CQ210" s="19"/>
      <c r="CR210" s="19"/>
      <c r="CS210" s="19"/>
      <c r="CT210" s="19"/>
      <c r="CU210" s="19"/>
      <c r="CV210" s="19"/>
      <c r="CW210" s="19"/>
      <c r="CX210" s="19"/>
      <c r="CY210" s="19"/>
      <c r="CZ210" s="19"/>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20"/>
      <c r="DX210" s="20"/>
      <c r="DY210" s="19"/>
      <c r="DZ210" s="19"/>
      <c r="EA210" s="19"/>
      <c r="EB210" s="20"/>
      <c r="EC210" s="20"/>
      <c r="ED210" s="20"/>
      <c r="EE210" s="20"/>
      <c r="EF210" s="20"/>
      <c r="EG210" s="20"/>
      <c r="EH210" s="20"/>
      <c r="EI210" s="20"/>
      <c r="EJ210" s="20"/>
      <c r="EK210" s="20"/>
      <c r="EL210" s="22"/>
      <c r="EM210" s="22"/>
      <c r="EN210" s="22"/>
    </row>
    <row r="211" spans="1:144" s="23" customFormat="1" ht="94.5">
      <c r="A211" s="24" t="s">
        <v>1767</v>
      </c>
      <c r="B211" s="24" t="s">
        <v>1768</v>
      </c>
      <c r="C211" s="13" t="s">
        <v>1768</v>
      </c>
      <c r="D211" s="13"/>
      <c r="E211" s="15" t="s">
        <v>188</v>
      </c>
      <c r="F211" s="25" t="s">
        <v>189</v>
      </c>
      <c r="G211" s="25"/>
      <c r="H211" s="25"/>
      <c r="I211" s="25"/>
      <c r="J211" s="25"/>
      <c r="K211" s="26"/>
      <c r="L211" s="26" t="str">
        <f t="shared" ref="L211:L217" si="40">IF(COUNTIF(K:K,K211)=0,"",COUNTIF(K:K,K211))</f>
        <v/>
      </c>
      <c r="M211" s="13" t="s">
        <v>190</v>
      </c>
      <c r="N211" s="13" t="s">
        <v>191</v>
      </c>
      <c r="O211" s="27" t="s">
        <v>1769</v>
      </c>
      <c r="P211" s="13">
        <f t="shared" si="39"/>
        <v>1</v>
      </c>
      <c r="Q211" s="19"/>
      <c r="R211" s="19" t="s">
        <v>179</v>
      </c>
      <c r="S211" s="19" t="s">
        <v>178</v>
      </c>
      <c r="T211" s="19" t="s">
        <v>179</v>
      </c>
      <c r="U211" s="19" t="s">
        <v>178</v>
      </c>
      <c r="V211" s="19" t="s">
        <v>170</v>
      </c>
      <c r="W211" s="19" t="s">
        <v>179</v>
      </c>
      <c r="X211" s="19" t="s">
        <v>179</v>
      </c>
      <c r="Y211" s="19" t="s">
        <v>179</v>
      </c>
      <c r="Z211" s="19" t="s">
        <v>179</v>
      </c>
      <c r="AA211" s="19" t="s">
        <v>179</v>
      </c>
      <c r="AB211" s="19" t="s">
        <v>179</v>
      </c>
      <c r="AC211" s="19" t="s">
        <v>179</v>
      </c>
      <c r="AD211" s="13"/>
      <c r="AE211" s="13"/>
      <c r="AF211" s="14"/>
      <c r="AG211" s="14" t="s">
        <v>170</v>
      </c>
      <c r="AH211" s="14"/>
      <c r="AI211" s="14" t="s">
        <v>170</v>
      </c>
      <c r="AJ211" s="14" t="s">
        <v>170</v>
      </c>
      <c r="AK211" s="14"/>
      <c r="AL211" s="14" t="s">
        <v>170</v>
      </c>
      <c r="AM211" s="14" t="s">
        <v>170</v>
      </c>
      <c r="AN211" s="14"/>
      <c r="AO211" s="14" t="s">
        <v>170</v>
      </c>
      <c r="AP211" s="14" t="s">
        <v>170</v>
      </c>
      <c r="AQ211" s="14" t="s">
        <v>170</v>
      </c>
      <c r="AR211" s="14"/>
      <c r="AS211" s="14"/>
      <c r="AT211" s="14"/>
      <c r="AU211" s="14"/>
      <c r="AV211" s="14" t="s">
        <v>170</v>
      </c>
      <c r="AW211" s="14"/>
      <c r="AX211" s="14"/>
      <c r="AY211" s="14"/>
      <c r="AZ211" s="14" t="s">
        <v>170</v>
      </c>
      <c r="BA211" s="14" t="s">
        <v>170</v>
      </c>
      <c r="BB211" s="14" t="s">
        <v>170</v>
      </c>
      <c r="BC211" s="14"/>
      <c r="BD211" s="14"/>
      <c r="BE211" s="14"/>
      <c r="BF211" s="14"/>
      <c r="BG211" s="14"/>
      <c r="BH211" s="14"/>
      <c r="BI211" s="14"/>
      <c r="BJ211" s="14"/>
      <c r="BK211" s="14"/>
      <c r="BL211" s="14"/>
      <c r="BM211" s="14"/>
      <c r="BN211" s="14" t="s">
        <v>170</v>
      </c>
      <c r="BO211" s="14"/>
      <c r="BP211" s="14"/>
      <c r="BQ211" s="14"/>
      <c r="BR211" s="14"/>
      <c r="BS211" s="13"/>
      <c r="BT211" s="13" t="s">
        <v>193</v>
      </c>
      <c r="BU211" s="13"/>
      <c r="BV211" s="22"/>
      <c r="BW211" s="28" t="s">
        <v>1770</v>
      </c>
      <c r="BX211" s="13" t="s">
        <v>1771</v>
      </c>
      <c r="BY211" s="13" t="s">
        <v>1772</v>
      </c>
      <c r="BZ211" s="13"/>
      <c r="CA211" s="19" t="s">
        <v>179</v>
      </c>
      <c r="CB211" s="19"/>
      <c r="CC211" s="19" t="s">
        <v>179</v>
      </c>
      <c r="CD211" s="19"/>
      <c r="CE211" s="19" t="s">
        <v>170</v>
      </c>
      <c r="CF211" s="19" t="s">
        <v>179</v>
      </c>
      <c r="CG211" s="19" t="s">
        <v>179</v>
      </c>
      <c r="CH211" s="19"/>
      <c r="CI211" s="19" t="s">
        <v>179</v>
      </c>
      <c r="CJ211" s="19" t="s">
        <v>179</v>
      </c>
      <c r="CK211" s="19" t="s">
        <v>179</v>
      </c>
      <c r="CL211" s="19" t="s">
        <v>179</v>
      </c>
      <c r="CM211" s="13"/>
      <c r="CN211" s="13"/>
      <c r="CO211" s="19" t="s">
        <v>179</v>
      </c>
      <c r="CP211" s="19"/>
      <c r="CQ211" s="19" t="s">
        <v>179</v>
      </c>
      <c r="CR211" s="19"/>
      <c r="CS211" s="19"/>
      <c r="CT211" s="19" t="s">
        <v>179</v>
      </c>
      <c r="CU211" s="19" t="s">
        <v>179</v>
      </c>
      <c r="CV211" s="19"/>
      <c r="CW211" s="19" t="s">
        <v>179</v>
      </c>
      <c r="CX211" s="19" t="s">
        <v>179</v>
      </c>
      <c r="CY211" s="19" t="s">
        <v>179</v>
      </c>
      <c r="CZ211" s="19" t="s">
        <v>179</v>
      </c>
      <c r="DA211" s="30" t="s">
        <v>1773</v>
      </c>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t="s">
        <v>1774</v>
      </c>
      <c r="DX211" s="22">
        <f t="shared" ref="DX211:DX217" si="41">COUNTIF(A:A,A211)</f>
        <v>1</v>
      </c>
      <c r="DY211" s="19" t="s">
        <v>1775</v>
      </c>
      <c r="DZ211" s="19"/>
      <c r="EA211" s="19"/>
      <c r="EB211" s="29"/>
      <c r="EC211" s="29"/>
      <c r="ED211" s="40" t="s">
        <v>1769</v>
      </c>
      <c r="EE211" s="40"/>
      <c r="EF211" s="40"/>
      <c r="EG211" s="40"/>
      <c r="EH211" s="40"/>
      <c r="EI211" s="20" t="s">
        <v>575</v>
      </c>
      <c r="EJ211" s="22" t="str">
        <f t="shared" ref="EJ211:EJ217" si="42">_xlfn.CONCAT(AF211:BQ211)</f>
        <v>YYYYYYYYYYYYY</v>
      </c>
      <c r="EK211" s="22"/>
      <c r="EL211" s="22"/>
      <c r="EM211" s="22"/>
      <c r="EN211" s="22"/>
    </row>
    <row r="212" spans="1:144" s="23" customFormat="1" ht="94.5">
      <c r="A212" s="24" t="s">
        <v>1776</v>
      </c>
      <c r="B212" s="13" t="s">
        <v>1777</v>
      </c>
      <c r="C212" s="13" t="s">
        <v>1778</v>
      </c>
      <c r="D212" s="13"/>
      <c r="E212" s="15"/>
      <c r="F212" s="25"/>
      <c r="G212" s="25"/>
      <c r="H212" s="25"/>
      <c r="I212" s="25"/>
      <c r="J212" s="25"/>
      <c r="K212" s="17"/>
      <c r="L212" s="26" t="str">
        <f t="shared" si="40"/>
        <v/>
      </c>
      <c r="M212" s="13" t="s">
        <v>467</v>
      </c>
      <c r="N212" s="13" t="s">
        <v>191</v>
      </c>
      <c r="O212" s="41" t="s">
        <v>1779</v>
      </c>
      <c r="P212" s="13">
        <f t="shared" si="39"/>
        <v>3</v>
      </c>
      <c r="Q212" s="19"/>
      <c r="R212" s="19" t="s">
        <v>170</v>
      </c>
      <c r="S212" s="19" t="s">
        <v>178</v>
      </c>
      <c r="T212" s="19" t="s">
        <v>179</v>
      </c>
      <c r="U212" s="19" t="s">
        <v>178</v>
      </c>
      <c r="V212" s="19" t="s">
        <v>178</v>
      </c>
      <c r="W212" s="19" t="s">
        <v>170</v>
      </c>
      <c r="X212" s="19" t="s">
        <v>170</v>
      </c>
      <c r="Y212" s="19" t="s">
        <v>179</v>
      </c>
      <c r="Z212" s="19" t="s">
        <v>179</v>
      </c>
      <c r="AA212" s="19" t="s">
        <v>179</v>
      </c>
      <c r="AB212" s="19" t="s">
        <v>179</v>
      </c>
      <c r="AC212" s="19" t="s">
        <v>179</v>
      </c>
      <c r="AD212" s="13"/>
      <c r="AE212" s="13"/>
      <c r="AF212" s="14"/>
      <c r="AG212" s="14"/>
      <c r="AH212" s="14"/>
      <c r="AI212" s="14"/>
      <c r="AJ212" s="14"/>
      <c r="AK212" s="14"/>
      <c r="AL212" s="14"/>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3"/>
      <c r="BT212" s="13" t="s">
        <v>180</v>
      </c>
      <c r="BU212" s="13"/>
      <c r="BV212" s="22"/>
      <c r="BW212" s="28" t="s">
        <v>1780</v>
      </c>
      <c r="BX212" s="13" t="s">
        <v>1781</v>
      </c>
      <c r="BY212" s="13"/>
      <c r="BZ212" s="13"/>
      <c r="CA212" s="19" t="s">
        <v>179</v>
      </c>
      <c r="CB212" s="19"/>
      <c r="CC212" s="19" t="s">
        <v>179</v>
      </c>
      <c r="CD212" s="19"/>
      <c r="CE212" s="19"/>
      <c r="CF212" s="19" t="s">
        <v>179</v>
      </c>
      <c r="CG212" s="19" t="s">
        <v>179</v>
      </c>
      <c r="CH212" s="19"/>
      <c r="CI212" s="19" t="s">
        <v>179</v>
      </c>
      <c r="CJ212" s="19" t="s">
        <v>179</v>
      </c>
      <c r="CK212" s="19" t="s">
        <v>179</v>
      </c>
      <c r="CL212" s="19" t="s">
        <v>179</v>
      </c>
      <c r="CM212" s="13"/>
      <c r="CN212" s="13"/>
      <c r="CO212" s="19" t="s">
        <v>179</v>
      </c>
      <c r="CP212" s="19"/>
      <c r="CQ212" s="19" t="s">
        <v>179</v>
      </c>
      <c r="CR212" s="19"/>
      <c r="CS212" s="19"/>
      <c r="CT212" s="19" t="s">
        <v>179</v>
      </c>
      <c r="CU212" s="19" t="s">
        <v>179</v>
      </c>
      <c r="CV212" s="19"/>
      <c r="CW212" s="19" t="s">
        <v>179</v>
      </c>
      <c r="CX212" s="19" t="s">
        <v>179</v>
      </c>
      <c r="CY212" s="19" t="s">
        <v>179</v>
      </c>
      <c r="CZ212" s="19" t="s">
        <v>179</v>
      </c>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22">
        <f t="shared" si="41"/>
        <v>1</v>
      </c>
      <c r="DY212" s="19"/>
      <c r="DZ212" s="19"/>
      <c r="EA212" s="19"/>
      <c r="EB212" s="29"/>
      <c r="EC212" s="88" t="s">
        <v>1782</v>
      </c>
      <c r="ED212" s="29"/>
      <c r="EE212" s="29"/>
      <c r="EF212" s="29"/>
      <c r="EG212" s="29"/>
      <c r="EH212" s="29"/>
      <c r="EI212" s="20" t="s">
        <v>575</v>
      </c>
      <c r="EJ212" s="22" t="str">
        <f t="shared" si="42"/>
        <v/>
      </c>
      <c r="EK212" s="20"/>
      <c r="EL212" s="22"/>
      <c r="EM212" s="22"/>
      <c r="EN212" s="22"/>
    </row>
    <row r="213" spans="1:144" s="23" customFormat="1" ht="63">
      <c r="A213" s="24" t="s">
        <v>1783</v>
      </c>
      <c r="B213" s="13" t="s">
        <v>1784</v>
      </c>
      <c r="C213" s="13" t="s">
        <v>902</v>
      </c>
      <c r="D213" s="13"/>
      <c r="E213" s="15"/>
      <c r="F213" s="25"/>
      <c r="G213" s="25"/>
      <c r="H213" s="25"/>
      <c r="I213" s="25"/>
      <c r="J213" s="25"/>
      <c r="K213" s="17"/>
      <c r="L213" s="26" t="str">
        <f t="shared" si="40"/>
        <v/>
      </c>
      <c r="M213" s="13" t="s">
        <v>176</v>
      </c>
      <c r="N213" s="13" t="s">
        <v>294</v>
      </c>
      <c r="O213" s="41" t="s">
        <v>1785</v>
      </c>
      <c r="P213" s="13">
        <f t="shared" si="39"/>
        <v>2</v>
      </c>
      <c r="Q213" s="19"/>
      <c r="R213" s="19" t="s">
        <v>179</v>
      </c>
      <c r="S213" s="19" t="s">
        <v>170</v>
      </c>
      <c r="T213" s="19" t="s">
        <v>170</v>
      </c>
      <c r="U213" s="19" t="s">
        <v>178</v>
      </c>
      <c r="V213" s="19" t="s">
        <v>178</v>
      </c>
      <c r="W213" s="19" t="s">
        <v>179</v>
      </c>
      <c r="X213" s="19" t="s">
        <v>179</v>
      </c>
      <c r="Y213" s="19" t="s">
        <v>179</v>
      </c>
      <c r="Z213" s="19" t="s">
        <v>179</v>
      </c>
      <c r="AA213" s="19" t="s">
        <v>179</v>
      </c>
      <c r="AB213" s="19" t="s">
        <v>179</v>
      </c>
      <c r="AC213" s="19" t="s">
        <v>179</v>
      </c>
      <c r="AD213" s="13"/>
      <c r="AE213" s="13"/>
      <c r="AF213" s="14" t="s">
        <v>178</v>
      </c>
      <c r="AG213" s="14" t="s">
        <v>178</v>
      </c>
      <c r="AH213" s="14" t="s">
        <v>178</v>
      </c>
      <c r="AI213" s="14" t="s">
        <v>178</v>
      </c>
      <c r="AJ213" s="14" t="s">
        <v>178</v>
      </c>
      <c r="AK213" s="14" t="s">
        <v>178</v>
      </c>
      <c r="AL213" s="14" t="s">
        <v>178</v>
      </c>
      <c r="AM213" s="14" t="s">
        <v>178</v>
      </c>
      <c r="AN213" s="14" t="s">
        <v>178</v>
      </c>
      <c r="AO213" s="14" t="s">
        <v>178</v>
      </c>
      <c r="AP213" s="14" t="s">
        <v>178</v>
      </c>
      <c r="AQ213" s="14" t="s">
        <v>178</v>
      </c>
      <c r="AR213" s="14" t="s">
        <v>178</v>
      </c>
      <c r="AS213" s="14" t="s">
        <v>178</v>
      </c>
      <c r="AT213" s="14" t="s">
        <v>178</v>
      </c>
      <c r="AU213" s="14" t="s">
        <v>178</v>
      </c>
      <c r="AV213" s="14" t="s">
        <v>178</v>
      </c>
      <c r="AW213" s="14" t="s">
        <v>178</v>
      </c>
      <c r="AX213" s="14" t="s">
        <v>178</v>
      </c>
      <c r="AY213" s="14" t="s">
        <v>178</v>
      </c>
      <c r="AZ213" s="14" t="s">
        <v>178</v>
      </c>
      <c r="BA213" s="14" t="s">
        <v>178</v>
      </c>
      <c r="BB213" s="14" t="s">
        <v>178</v>
      </c>
      <c r="BC213" s="14" t="s">
        <v>178</v>
      </c>
      <c r="BD213" s="14" t="s">
        <v>178</v>
      </c>
      <c r="BE213" s="14" t="s">
        <v>178</v>
      </c>
      <c r="BF213" s="14" t="s">
        <v>178</v>
      </c>
      <c r="BG213" s="14" t="s">
        <v>178</v>
      </c>
      <c r="BH213" s="14" t="s">
        <v>178</v>
      </c>
      <c r="BI213" s="14" t="s">
        <v>178</v>
      </c>
      <c r="BJ213" s="14" t="s">
        <v>178</v>
      </c>
      <c r="BK213" s="14" t="s">
        <v>178</v>
      </c>
      <c r="BL213" s="14" t="s">
        <v>178</v>
      </c>
      <c r="BM213" s="14" t="s">
        <v>178</v>
      </c>
      <c r="BN213" s="14" t="s">
        <v>178</v>
      </c>
      <c r="BO213" s="14" t="s">
        <v>178</v>
      </c>
      <c r="BP213" s="14" t="s">
        <v>178</v>
      </c>
      <c r="BQ213" s="14" t="s">
        <v>178</v>
      </c>
      <c r="BR213" s="14"/>
      <c r="BS213" s="13"/>
      <c r="BT213" s="13" t="s">
        <v>229</v>
      </c>
      <c r="BU213" s="13"/>
      <c r="BV213" s="22"/>
      <c r="BW213" s="28" t="s">
        <v>1786</v>
      </c>
      <c r="BX213" s="13" t="s">
        <v>1787</v>
      </c>
      <c r="BY213" s="13"/>
      <c r="BZ213" s="13"/>
      <c r="CA213" s="19" t="s">
        <v>179</v>
      </c>
      <c r="CB213" s="19"/>
      <c r="CC213" s="19" t="s">
        <v>179</v>
      </c>
      <c r="CD213" s="19"/>
      <c r="CE213" s="19"/>
      <c r="CF213" s="19" t="s">
        <v>179</v>
      </c>
      <c r="CG213" s="19" t="s">
        <v>179</v>
      </c>
      <c r="CH213" s="19"/>
      <c r="CI213" s="19" t="s">
        <v>179</v>
      </c>
      <c r="CJ213" s="19" t="s">
        <v>179</v>
      </c>
      <c r="CK213" s="19" t="s">
        <v>179</v>
      </c>
      <c r="CL213" s="19" t="s">
        <v>179</v>
      </c>
      <c r="CM213" s="13"/>
      <c r="CN213" s="13"/>
      <c r="CO213" s="19" t="s">
        <v>179</v>
      </c>
      <c r="CP213" s="19"/>
      <c r="CQ213" s="19" t="s">
        <v>179</v>
      </c>
      <c r="CR213" s="19"/>
      <c r="CS213" s="19"/>
      <c r="CT213" s="19" t="s">
        <v>179</v>
      </c>
      <c r="CU213" s="19" t="s">
        <v>179</v>
      </c>
      <c r="CV213" s="19"/>
      <c r="CW213" s="19" t="s">
        <v>179</v>
      </c>
      <c r="CX213" s="19" t="s">
        <v>179</v>
      </c>
      <c r="CY213" s="19" t="s">
        <v>179</v>
      </c>
      <c r="CZ213" s="19" t="s">
        <v>179</v>
      </c>
      <c r="DA213" s="13" t="s">
        <v>1100</v>
      </c>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22">
        <f t="shared" si="41"/>
        <v>1</v>
      </c>
      <c r="DY213" s="19"/>
      <c r="DZ213" s="19"/>
      <c r="EA213" s="19"/>
      <c r="EB213" s="29"/>
      <c r="EC213" s="29"/>
      <c r="ED213" s="29"/>
      <c r="EE213" s="29"/>
      <c r="EF213" s="29"/>
      <c r="EG213" s="29"/>
      <c r="EH213" s="29"/>
      <c r="EI213" s="20" t="s">
        <v>641</v>
      </c>
      <c r="EJ213" s="22" t="str">
        <f t="shared" si="42"/>
        <v/>
      </c>
      <c r="EK213" s="20"/>
      <c r="EL213" s="22"/>
      <c r="EM213" s="22"/>
      <c r="EN213" s="22"/>
    </row>
    <row r="214" spans="1:144" s="23" customFormat="1" ht="47.25">
      <c r="A214" s="24" t="s">
        <v>1788</v>
      </c>
      <c r="B214" s="13" t="s">
        <v>1789</v>
      </c>
      <c r="C214" s="13"/>
      <c r="D214" s="13"/>
      <c r="E214" s="15"/>
      <c r="F214" s="25"/>
      <c r="G214" s="25"/>
      <c r="H214" s="25"/>
      <c r="I214" s="25"/>
      <c r="J214" s="25"/>
      <c r="K214" s="17"/>
      <c r="L214" s="26" t="str">
        <f t="shared" si="40"/>
        <v/>
      </c>
      <c r="M214" s="13" t="s">
        <v>249</v>
      </c>
      <c r="N214" s="13" t="s">
        <v>1790</v>
      </c>
      <c r="O214" s="41"/>
      <c r="P214" s="13">
        <f t="shared" si="39"/>
        <v>1</v>
      </c>
      <c r="Q214" s="19"/>
      <c r="R214" s="19" t="s">
        <v>179</v>
      </c>
      <c r="S214" s="19" t="s">
        <v>178</v>
      </c>
      <c r="T214" s="19" t="s">
        <v>179</v>
      </c>
      <c r="U214" s="19" t="s">
        <v>178</v>
      </c>
      <c r="V214" s="19" t="s">
        <v>178</v>
      </c>
      <c r="W214" s="19" t="s">
        <v>179</v>
      </c>
      <c r="X214" s="19" t="s">
        <v>179</v>
      </c>
      <c r="Y214" s="19" t="s">
        <v>179</v>
      </c>
      <c r="Z214" s="19" t="s">
        <v>170</v>
      </c>
      <c r="AA214" s="19" t="s">
        <v>179</v>
      </c>
      <c r="AB214" s="19" t="s">
        <v>179</v>
      </c>
      <c r="AC214" s="19" t="s">
        <v>179</v>
      </c>
      <c r="AD214" s="13"/>
      <c r="AE214" s="13"/>
      <c r="AF214" s="14" t="s">
        <v>178</v>
      </c>
      <c r="AG214" s="14" t="s">
        <v>1136</v>
      </c>
      <c r="AH214" s="14" t="s">
        <v>1136</v>
      </c>
      <c r="AI214" s="14" t="s">
        <v>1136</v>
      </c>
      <c r="AJ214" s="14" t="s">
        <v>178</v>
      </c>
      <c r="AK214" s="14" t="s">
        <v>1136</v>
      </c>
      <c r="AL214" s="14" t="s">
        <v>178</v>
      </c>
      <c r="AM214" s="14" t="s">
        <v>178</v>
      </c>
      <c r="AN214" s="14" t="s">
        <v>1136</v>
      </c>
      <c r="AO214" s="14" t="s">
        <v>178</v>
      </c>
      <c r="AP214" s="14" t="s">
        <v>178</v>
      </c>
      <c r="AQ214" s="14" t="s">
        <v>178</v>
      </c>
      <c r="AR214" s="14" t="s">
        <v>1136</v>
      </c>
      <c r="AS214" s="14" t="s">
        <v>178</v>
      </c>
      <c r="AT214" s="14" t="s">
        <v>178</v>
      </c>
      <c r="AU214" s="14" t="s">
        <v>178</v>
      </c>
      <c r="AV214" s="14" t="s">
        <v>178</v>
      </c>
      <c r="AW214" s="14" t="s">
        <v>1136</v>
      </c>
      <c r="AX214" s="14" t="s">
        <v>178</v>
      </c>
      <c r="AY214" s="14" t="s">
        <v>178</v>
      </c>
      <c r="AZ214" s="14" t="s">
        <v>178</v>
      </c>
      <c r="BA214" s="14" t="s">
        <v>178</v>
      </c>
      <c r="BB214" s="14" t="s">
        <v>178</v>
      </c>
      <c r="BC214" s="14" t="s">
        <v>178</v>
      </c>
      <c r="BD214" s="14" t="s">
        <v>1136</v>
      </c>
      <c r="BE214" s="14" t="s">
        <v>178</v>
      </c>
      <c r="BF214" s="14" t="s">
        <v>178</v>
      </c>
      <c r="BG214" s="14" t="s">
        <v>178</v>
      </c>
      <c r="BH214" s="14" t="s">
        <v>178</v>
      </c>
      <c r="BI214" s="14" t="s">
        <v>178</v>
      </c>
      <c r="BJ214" s="14" t="s">
        <v>178</v>
      </c>
      <c r="BK214" s="14" t="s">
        <v>178</v>
      </c>
      <c r="BL214" s="14" t="s">
        <v>178</v>
      </c>
      <c r="BM214" s="14" t="s">
        <v>178</v>
      </c>
      <c r="BN214" s="14" t="s">
        <v>178</v>
      </c>
      <c r="BO214" s="14" t="s">
        <v>178</v>
      </c>
      <c r="BP214" s="14" t="s">
        <v>178</v>
      </c>
      <c r="BQ214" s="14" t="s">
        <v>178</v>
      </c>
      <c r="BR214" s="14"/>
      <c r="BS214" s="13"/>
      <c r="BT214" s="13" t="s">
        <v>180</v>
      </c>
      <c r="BU214" s="13"/>
      <c r="BV214" s="22"/>
      <c r="BW214" s="44"/>
      <c r="BX214" s="13" t="s">
        <v>1791</v>
      </c>
      <c r="BY214" s="13"/>
      <c r="BZ214" s="13"/>
      <c r="CA214" s="19" t="s">
        <v>179</v>
      </c>
      <c r="CB214" s="19"/>
      <c r="CC214" s="19" t="s">
        <v>179</v>
      </c>
      <c r="CD214" s="19"/>
      <c r="CE214" s="19"/>
      <c r="CF214" s="19" t="s">
        <v>179</v>
      </c>
      <c r="CG214" s="19" t="s">
        <v>179</v>
      </c>
      <c r="CH214" s="19"/>
      <c r="CI214" s="19" t="s">
        <v>179</v>
      </c>
      <c r="CJ214" s="19" t="s">
        <v>179</v>
      </c>
      <c r="CK214" s="19" t="s">
        <v>179</v>
      </c>
      <c r="CL214" s="19" t="s">
        <v>179</v>
      </c>
      <c r="CM214" s="13"/>
      <c r="CN214" s="13"/>
      <c r="CO214" s="19" t="s">
        <v>179</v>
      </c>
      <c r="CP214" s="19"/>
      <c r="CQ214" s="19" t="s">
        <v>179</v>
      </c>
      <c r="CR214" s="19"/>
      <c r="CS214" s="19"/>
      <c r="CT214" s="19" t="s">
        <v>179</v>
      </c>
      <c r="CU214" s="19" t="s">
        <v>179</v>
      </c>
      <c r="CV214" s="19"/>
      <c r="CW214" s="19" t="s">
        <v>179</v>
      </c>
      <c r="CX214" s="19" t="s">
        <v>179</v>
      </c>
      <c r="CY214" s="19" t="s">
        <v>179</v>
      </c>
      <c r="CZ214" s="19" t="s">
        <v>179</v>
      </c>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22">
        <f t="shared" si="41"/>
        <v>1</v>
      </c>
      <c r="DY214" s="19"/>
      <c r="DZ214" s="19"/>
      <c r="EA214" s="19"/>
      <c r="EB214" s="29"/>
      <c r="EC214" s="29"/>
      <c r="ED214" s="29"/>
      <c r="EE214" s="29"/>
      <c r="EF214" s="29"/>
      <c r="EG214" s="29"/>
      <c r="EH214" s="29"/>
      <c r="EI214" s="20" t="s">
        <v>343</v>
      </c>
      <c r="EJ214" s="22" t="str">
        <f t="shared" si="42"/>
        <v>yyyyyyyy</v>
      </c>
      <c r="EK214" s="20"/>
      <c r="EL214" s="22"/>
      <c r="EM214" s="22"/>
      <c r="EN214" s="22"/>
    </row>
    <row r="215" spans="1:144" s="23" customFormat="1" ht="306.75">
      <c r="A215" s="24" t="s">
        <v>1792</v>
      </c>
      <c r="B215" s="24" t="s">
        <v>1793</v>
      </c>
      <c r="C215" s="13" t="s">
        <v>1794</v>
      </c>
      <c r="D215" s="13"/>
      <c r="E215" s="15" t="s">
        <v>188</v>
      </c>
      <c r="F215" s="25" t="s">
        <v>189</v>
      </c>
      <c r="G215" s="25" t="s">
        <v>215</v>
      </c>
      <c r="H215" s="25"/>
      <c r="I215" s="35"/>
      <c r="J215" s="25" t="s">
        <v>522</v>
      </c>
      <c r="K215" s="26" t="s">
        <v>1795</v>
      </c>
      <c r="L215" s="26">
        <f t="shared" si="40"/>
        <v>3</v>
      </c>
      <c r="M215" s="13" t="s">
        <v>176</v>
      </c>
      <c r="N215" s="13" t="s">
        <v>168</v>
      </c>
      <c r="O215" s="14" t="s">
        <v>1796</v>
      </c>
      <c r="P215" s="13">
        <f t="shared" si="39"/>
        <v>1</v>
      </c>
      <c r="Q215" s="19"/>
      <c r="R215" s="19" t="s">
        <v>179</v>
      </c>
      <c r="S215" s="19"/>
      <c r="T215" s="19" t="s">
        <v>179</v>
      </c>
      <c r="U215" s="19" t="s">
        <v>178</v>
      </c>
      <c r="V215" s="19" t="s">
        <v>170</v>
      </c>
      <c r="W215" s="19" t="s">
        <v>179</v>
      </c>
      <c r="X215" s="19" t="s">
        <v>179</v>
      </c>
      <c r="Y215" s="19" t="s">
        <v>179</v>
      </c>
      <c r="Z215" s="19" t="s">
        <v>179</v>
      </c>
      <c r="AA215" s="19" t="s">
        <v>179</v>
      </c>
      <c r="AB215" s="19" t="s">
        <v>179</v>
      </c>
      <c r="AC215" s="19" t="s">
        <v>179</v>
      </c>
      <c r="AD215" s="13"/>
      <c r="AE215" s="13"/>
      <c r="AF215" s="38" t="s">
        <v>170</v>
      </c>
      <c r="AG215" s="38" t="s">
        <v>170</v>
      </c>
      <c r="AH215" s="38" t="s">
        <v>170</v>
      </c>
      <c r="AI215" s="38" t="s">
        <v>170</v>
      </c>
      <c r="AJ215" s="38" t="s">
        <v>170</v>
      </c>
      <c r="AK215" s="38" t="s">
        <v>170</v>
      </c>
      <c r="AL215" s="38" t="s">
        <v>170</v>
      </c>
      <c r="AM215" s="38" t="s">
        <v>170</v>
      </c>
      <c r="AN215" s="38" t="s">
        <v>227</v>
      </c>
      <c r="AO215" s="38" t="s">
        <v>170</v>
      </c>
      <c r="AP215" s="38" t="s">
        <v>170</v>
      </c>
      <c r="AQ215" s="38" t="s">
        <v>170</v>
      </c>
      <c r="AR215" s="38" t="s">
        <v>227</v>
      </c>
      <c r="AS215" s="38" t="s">
        <v>227</v>
      </c>
      <c r="AT215" s="38" t="s">
        <v>170</v>
      </c>
      <c r="AU215" s="38" t="s">
        <v>170</v>
      </c>
      <c r="AV215" s="38" t="s">
        <v>170</v>
      </c>
      <c r="AW215" s="38" t="s">
        <v>227</v>
      </c>
      <c r="AX215" s="38" t="s">
        <v>227</v>
      </c>
      <c r="AY215" s="38" t="s">
        <v>170</v>
      </c>
      <c r="AZ215" s="38"/>
      <c r="BA215" s="38" t="s">
        <v>170</v>
      </c>
      <c r="BB215" s="38" t="s">
        <v>170</v>
      </c>
      <c r="BC215" s="38" t="s">
        <v>170</v>
      </c>
      <c r="BD215" s="38" t="s">
        <v>227</v>
      </c>
      <c r="BE215" s="38" t="s">
        <v>170</v>
      </c>
      <c r="BF215" s="38" t="s">
        <v>227</v>
      </c>
      <c r="BG215" s="14" t="s">
        <v>170</v>
      </c>
      <c r="BH215" s="38" t="s">
        <v>227</v>
      </c>
      <c r="BI215" s="38" t="s">
        <v>227</v>
      </c>
      <c r="BJ215" s="38" t="s">
        <v>227</v>
      </c>
      <c r="BK215" s="38" t="s">
        <v>227</v>
      </c>
      <c r="BL215" s="38" t="s">
        <v>227</v>
      </c>
      <c r="BM215" s="38" t="s">
        <v>227</v>
      </c>
      <c r="BN215" s="38" t="s">
        <v>170</v>
      </c>
      <c r="BO215" s="38" t="s">
        <v>170</v>
      </c>
      <c r="BP215" s="38" t="s">
        <v>227</v>
      </c>
      <c r="BQ215" s="38" t="s">
        <v>170</v>
      </c>
      <c r="BR215" s="14"/>
      <c r="BS215" s="13" t="s">
        <v>941</v>
      </c>
      <c r="BT215" s="13" t="s">
        <v>252</v>
      </c>
      <c r="BU215" s="13"/>
      <c r="BV215" s="22"/>
      <c r="BW215" s="28" t="s">
        <v>1797</v>
      </c>
      <c r="BX215" s="13" t="s">
        <v>1798</v>
      </c>
      <c r="BY215" s="13" t="s">
        <v>1799</v>
      </c>
      <c r="BZ215" s="13"/>
      <c r="CA215" s="19" t="s">
        <v>179</v>
      </c>
      <c r="CB215" s="19"/>
      <c r="CC215" s="19" t="s">
        <v>179</v>
      </c>
      <c r="CD215" s="19"/>
      <c r="CE215" s="19"/>
      <c r="CF215" s="19" t="s">
        <v>179</v>
      </c>
      <c r="CG215" s="19" t="s">
        <v>179</v>
      </c>
      <c r="CH215" s="19"/>
      <c r="CI215" s="19" t="s">
        <v>179</v>
      </c>
      <c r="CJ215" s="19" t="s">
        <v>179</v>
      </c>
      <c r="CK215" s="19" t="s">
        <v>179</v>
      </c>
      <c r="CL215" s="19" t="s">
        <v>179</v>
      </c>
      <c r="CM215" s="13"/>
      <c r="CN215" s="13"/>
      <c r="CO215" s="19" t="s">
        <v>179</v>
      </c>
      <c r="CP215" s="19"/>
      <c r="CQ215" s="19" t="s">
        <v>179</v>
      </c>
      <c r="CR215" s="19"/>
      <c r="CS215" s="19"/>
      <c r="CT215" s="19" t="s">
        <v>179</v>
      </c>
      <c r="CU215" s="19" t="s">
        <v>179</v>
      </c>
      <c r="CV215" s="19"/>
      <c r="CW215" s="19" t="s">
        <v>179</v>
      </c>
      <c r="CX215" s="19" t="s">
        <v>179</v>
      </c>
      <c r="CY215" s="19" t="s">
        <v>179</v>
      </c>
      <c r="CZ215" s="19" t="s">
        <v>179</v>
      </c>
      <c r="DA215" s="30" t="s">
        <v>1800</v>
      </c>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30" t="s">
        <v>1801</v>
      </c>
      <c r="DX215" s="22">
        <f t="shared" si="41"/>
        <v>1</v>
      </c>
      <c r="DY215" s="19"/>
      <c r="DZ215" s="19"/>
      <c r="EA215" s="19"/>
      <c r="EB215" s="29" t="s">
        <v>1802</v>
      </c>
      <c r="EC215" s="29" t="s">
        <v>1803</v>
      </c>
      <c r="ED215" s="29"/>
      <c r="EE215" s="29"/>
      <c r="EF215" s="29"/>
      <c r="EG215" s="29"/>
      <c r="EH215" s="29"/>
      <c r="EI215" s="20" t="s">
        <v>1804</v>
      </c>
      <c r="EJ215" s="22" t="str">
        <f t="shared" si="42"/>
        <v>YYYYYYYY YYY  YYY  YYYY Y Y      YY Y</v>
      </c>
      <c r="EK215" s="22"/>
      <c r="EL215" s="22"/>
      <c r="EM215" s="22"/>
      <c r="EN215" s="22"/>
    </row>
    <row r="216" spans="1:144" s="23" customFormat="1" ht="94.5">
      <c r="A216" s="24" t="s">
        <v>1805</v>
      </c>
      <c r="B216" s="24" t="s">
        <v>1806</v>
      </c>
      <c r="C216" s="13" t="s">
        <v>1794</v>
      </c>
      <c r="D216" s="13"/>
      <c r="E216" s="15" t="s">
        <v>188</v>
      </c>
      <c r="F216" s="25" t="s">
        <v>189</v>
      </c>
      <c r="G216" s="25" t="s">
        <v>215</v>
      </c>
      <c r="H216" s="25"/>
      <c r="I216" s="35"/>
      <c r="J216" s="25" t="s">
        <v>522</v>
      </c>
      <c r="K216" s="26" t="s">
        <v>1795</v>
      </c>
      <c r="L216" s="26">
        <f t="shared" si="40"/>
        <v>3</v>
      </c>
      <c r="M216" s="13" t="s">
        <v>176</v>
      </c>
      <c r="N216" s="13" t="s">
        <v>168</v>
      </c>
      <c r="O216" s="37" t="s">
        <v>1796</v>
      </c>
      <c r="P216" s="13">
        <f t="shared" si="39"/>
        <v>2</v>
      </c>
      <c r="Q216" s="19"/>
      <c r="R216" s="19" t="s">
        <v>179</v>
      </c>
      <c r="S216" s="19" t="s">
        <v>170</v>
      </c>
      <c r="T216" s="19" t="s">
        <v>179</v>
      </c>
      <c r="U216" s="19" t="s">
        <v>178</v>
      </c>
      <c r="V216" s="19"/>
      <c r="W216" s="19" t="s">
        <v>179</v>
      </c>
      <c r="X216" s="19" t="s">
        <v>179</v>
      </c>
      <c r="Y216" s="19" t="s">
        <v>179</v>
      </c>
      <c r="Z216" s="19" t="s">
        <v>179</v>
      </c>
      <c r="AA216" s="19" t="s">
        <v>179</v>
      </c>
      <c r="AB216" s="19" t="s">
        <v>170</v>
      </c>
      <c r="AC216" s="19" t="s">
        <v>179</v>
      </c>
      <c r="AD216" s="13"/>
      <c r="AE216" s="13"/>
      <c r="AF216" s="38" t="s">
        <v>170</v>
      </c>
      <c r="AG216" s="38" t="s">
        <v>170</v>
      </c>
      <c r="AH216" s="38" t="s">
        <v>170</v>
      </c>
      <c r="AI216" s="38" t="s">
        <v>170</v>
      </c>
      <c r="AJ216" s="38" t="s">
        <v>170</v>
      </c>
      <c r="AK216" s="38" t="s">
        <v>170</v>
      </c>
      <c r="AL216" s="38" t="s">
        <v>170</v>
      </c>
      <c r="AM216" s="38" t="s">
        <v>170</v>
      </c>
      <c r="AN216" s="38" t="s">
        <v>227</v>
      </c>
      <c r="AO216" s="38" t="s">
        <v>170</v>
      </c>
      <c r="AP216" s="38" t="s">
        <v>170</v>
      </c>
      <c r="AQ216" s="38" t="s">
        <v>170</v>
      </c>
      <c r="AR216" s="38" t="s">
        <v>227</v>
      </c>
      <c r="AS216" s="38" t="s">
        <v>227</v>
      </c>
      <c r="AT216" s="38" t="s">
        <v>170</v>
      </c>
      <c r="AU216" s="38" t="s">
        <v>170</v>
      </c>
      <c r="AV216" s="38" t="s">
        <v>170</v>
      </c>
      <c r="AW216" s="38" t="s">
        <v>227</v>
      </c>
      <c r="AX216" s="38" t="s">
        <v>227</v>
      </c>
      <c r="AY216" s="38" t="s">
        <v>170</v>
      </c>
      <c r="AZ216" s="38"/>
      <c r="BA216" s="38" t="s">
        <v>170</v>
      </c>
      <c r="BB216" s="38" t="s">
        <v>170</v>
      </c>
      <c r="BC216" s="38" t="s">
        <v>170</v>
      </c>
      <c r="BD216" s="38" t="s">
        <v>227</v>
      </c>
      <c r="BE216" s="38" t="s">
        <v>170</v>
      </c>
      <c r="BF216" s="38" t="s">
        <v>227</v>
      </c>
      <c r="BG216" s="14" t="s">
        <v>170</v>
      </c>
      <c r="BH216" s="38" t="s">
        <v>227</v>
      </c>
      <c r="BI216" s="38" t="s">
        <v>227</v>
      </c>
      <c r="BJ216" s="38" t="s">
        <v>227</v>
      </c>
      <c r="BK216" s="38" t="s">
        <v>227</v>
      </c>
      <c r="BL216" s="38" t="s">
        <v>227</v>
      </c>
      <c r="BM216" s="38" t="s">
        <v>227</v>
      </c>
      <c r="BN216" s="38" t="s">
        <v>170</v>
      </c>
      <c r="BO216" s="38" t="s">
        <v>170</v>
      </c>
      <c r="BP216" s="38" t="s">
        <v>227</v>
      </c>
      <c r="BQ216" s="38" t="s">
        <v>170</v>
      </c>
      <c r="BR216" s="14"/>
      <c r="BS216" s="13" t="s">
        <v>941</v>
      </c>
      <c r="BT216" s="13" t="s">
        <v>180</v>
      </c>
      <c r="BU216" s="13"/>
      <c r="BV216" s="22"/>
      <c r="BW216" s="28" t="s">
        <v>1797</v>
      </c>
      <c r="BX216" s="13" t="s">
        <v>1798</v>
      </c>
      <c r="BY216" s="13" t="s">
        <v>1799</v>
      </c>
      <c r="BZ216" s="13"/>
      <c r="CA216" s="19" t="s">
        <v>179</v>
      </c>
      <c r="CB216" s="19"/>
      <c r="CC216" s="19" t="s">
        <v>179</v>
      </c>
      <c r="CD216" s="19"/>
      <c r="CE216" s="19"/>
      <c r="CF216" s="19" t="s">
        <v>179</v>
      </c>
      <c r="CG216" s="19" t="s">
        <v>179</v>
      </c>
      <c r="CH216" s="19"/>
      <c r="CI216" s="19" t="s">
        <v>179</v>
      </c>
      <c r="CJ216" s="19" t="s">
        <v>179</v>
      </c>
      <c r="CK216" s="19" t="s">
        <v>179</v>
      </c>
      <c r="CL216" s="19" t="s">
        <v>179</v>
      </c>
      <c r="CM216" s="13"/>
      <c r="CN216" s="13"/>
      <c r="CO216" s="19" t="s">
        <v>179</v>
      </c>
      <c r="CP216" s="19"/>
      <c r="CQ216" s="19" t="s">
        <v>179</v>
      </c>
      <c r="CR216" s="19"/>
      <c r="CS216" s="19"/>
      <c r="CT216" s="19" t="s">
        <v>179</v>
      </c>
      <c r="CU216" s="19" t="s">
        <v>179</v>
      </c>
      <c r="CV216" s="19"/>
      <c r="CW216" s="19" t="s">
        <v>179</v>
      </c>
      <c r="CX216" s="19" t="s">
        <v>179</v>
      </c>
      <c r="CY216" s="19" t="s">
        <v>179</v>
      </c>
      <c r="CZ216" s="19" t="s">
        <v>179</v>
      </c>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t="s">
        <v>1807</v>
      </c>
      <c r="DX216" s="22">
        <f t="shared" si="41"/>
        <v>1</v>
      </c>
      <c r="DY216" s="19"/>
      <c r="DZ216" s="19"/>
      <c r="EA216" s="19"/>
      <c r="EB216" s="29" t="s">
        <v>1802</v>
      </c>
      <c r="EC216" s="29" t="s">
        <v>1803</v>
      </c>
      <c r="ED216" s="29"/>
      <c r="EE216" s="29"/>
      <c r="EF216" s="29"/>
      <c r="EG216" s="29"/>
      <c r="EH216" s="29"/>
      <c r="EI216" s="20" t="s">
        <v>1804</v>
      </c>
      <c r="EJ216" s="22" t="str">
        <f t="shared" si="42"/>
        <v>YYYYYYYY YYY  YYY  YYYY Y Y      YY Y</v>
      </c>
      <c r="EK216" s="22"/>
      <c r="EL216" s="22"/>
      <c r="EM216" s="22"/>
      <c r="EN216" s="22"/>
    </row>
    <row r="217" spans="1:144" s="23" customFormat="1" ht="94.5">
      <c r="A217" s="24" t="s">
        <v>1808</v>
      </c>
      <c r="B217" s="24" t="s">
        <v>1809</v>
      </c>
      <c r="C217" s="13" t="s">
        <v>1794</v>
      </c>
      <c r="D217" s="13"/>
      <c r="E217" s="15" t="s">
        <v>188</v>
      </c>
      <c r="F217" s="25" t="s">
        <v>465</v>
      </c>
      <c r="G217" s="25" t="s">
        <v>215</v>
      </c>
      <c r="H217" s="25"/>
      <c r="I217" s="35"/>
      <c r="J217" s="25" t="s">
        <v>522</v>
      </c>
      <c r="K217" s="26" t="s">
        <v>1795</v>
      </c>
      <c r="L217" s="26">
        <f t="shared" si="40"/>
        <v>3</v>
      </c>
      <c r="M217" s="13" t="s">
        <v>176</v>
      </c>
      <c r="N217" s="13" t="s">
        <v>168</v>
      </c>
      <c r="O217" s="37" t="s">
        <v>1796</v>
      </c>
      <c r="P217" s="13">
        <f t="shared" si="39"/>
        <v>3</v>
      </c>
      <c r="Q217" s="19"/>
      <c r="R217" s="19" t="s">
        <v>179</v>
      </c>
      <c r="S217" s="19" t="s">
        <v>170</v>
      </c>
      <c r="T217" s="19" t="s">
        <v>179</v>
      </c>
      <c r="U217" s="19"/>
      <c r="V217" s="19" t="s">
        <v>170</v>
      </c>
      <c r="W217" s="19" t="s">
        <v>179</v>
      </c>
      <c r="X217" s="19" t="s">
        <v>179</v>
      </c>
      <c r="Y217" s="19" t="s">
        <v>179</v>
      </c>
      <c r="Z217" s="19" t="s">
        <v>179</v>
      </c>
      <c r="AA217" s="19" t="s">
        <v>179</v>
      </c>
      <c r="AB217" s="19" t="s">
        <v>170</v>
      </c>
      <c r="AC217" s="19" t="s">
        <v>179</v>
      </c>
      <c r="AD217" s="13"/>
      <c r="AE217" s="13"/>
      <c r="AF217" s="38" t="s">
        <v>170</v>
      </c>
      <c r="AG217" s="38" t="s">
        <v>170</v>
      </c>
      <c r="AH217" s="38" t="s">
        <v>170</v>
      </c>
      <c r="AI217" s="38" t="s">
        <v>227</v>
      </c>
      <c r="AJ217" s="38" t="s">
        <v>170</v>
      </c>
      <c r="AK217" s="38" t="s">
        <v>227</v>
      </c>
      <c r="AL217" s="38" t="s">
        <v>227</v>
      </c>
      <c r="AM217" s="38" t="s">
        <v>227</v>
      </c>
      <c r="AN217" s="38" t="s">
        <v>227</v>
      </c>
      <c r="AO217" s="38" t="s">
        <v>227</v>
      </c>
      <c r="AP217" s="38" t="s">
        <v>227</v>
      </c>
      <c r="AQ217" s="38" t="s">
        <v>227</v>
      </c>
      <c r="AR217" s="38" t="s">
        <v>227</v>
      </c>
      <c r="AS217" s="38" t="s">
        <v>227</v>
      </c>
      <c r="AT217" s="38" t="s">
        <v>170</v>
      </c>
      <c r="AU217" s="38" t="s">
        <v>227</v>
      </c>
      <c r="AV217" s="38" t="s">
        <v>170</v>
      </c>
      <c r="AW217" s="38" t="s">
        <v>227</v>
      </c>
      <c r="AX217" s="38" t="s">
        <v>227</v>
      </c>
      <c r="AY217" s="38" t="s">
        <v>170</v>
      </c>
      <c r="AZ217" s="38" t="s">
        <v>227</v>
      </c>
      <c r="BA217" s="38" t="s">
        <v>227</v>
      </c>
      <c r="BB217" s="38" t="s">
        <v>227</v>
      </c>
      <c r="BC217" s="38" t="s">
        <v>170</v>
      </c>
      <c r="BD217" s="38" t="s">
        <v>227</v>
      </c>
      <c r="BE217" s="38" t="s">
        <v>227</v>
      </c>
      <c r="BF217" s="38" t="s">
        <v>170</v>
      </c>
      <c r="BG217" s="38" t="s">
        <v>170</v>
      </c>
      <c r="BH217" s="38" t="s">
        <v>170</v>
      </c>
      <c r="BI217" s="38" t="s">
        <v>170</v>
      </c>
      <c r="BJ217" s="38" t="s">
        <v>170</v>
      </c>
      <c r="BK217" s="38" t="s">
        <v>170</v>
      </c>
      <c r="BL217" s="38" t="s">
        <v>227</v>
      </c>
      <c r="BM217" s="38" t="s">
        <v>227</v>
      </c>
      <c r="BN217" s="38" t="s">
        <v>227</v>
      </c>
      <c r="BO217" s="38" t="s">
        <v>227</v>
      </c>
      <c r="BP217" s="38" t="s">
        <v>227</v>
      </c>
      <c r="BQ217" s="38" t="s">
        <v>170</v>
      </c>
      <c r="BR217" s="14" t="s">
        <v>93</v>
      </c>
      <c r="BS217" s="13" t="s">
        <v>353</v>
      </c>
      <c r="BT217" s="13" t="s">
        <v>723</v>
      </c>
      <c r="BU217" s="13" t="s">
        <v>1810</v>
      </c>
      <c r="BV217" s="22"/>
      <c r="BW217" s="28" t="s">
        <v>1797</v>
      </c>
      <c r="BX217" s="13" t="s">
        <v>1811</v>
      </c>
      <c r="BY217" s="13"/>
      <c r="BZ217" s="13"/>
      <c r="CA217" s="19" t="s">
        <v>179</v>
      </c>
      <c r="CB217" s="19"/>
      <c r="CC217" s="19" t="s">
        <v>179</v>
      </c>
      <c r="CD217" s="19"/>
      <c r="CE217" s="19"/>
      <c r="CF217" s="19" t="s">
        <v>179</v>
      </c>
      <c r="CG217" s="19" t="s">
        <v>179</v>
      </c>
      <c r="CH217" s="19"/>
      <c r="CI217" s="19" t="s">
        <v>179</v>
      </c>
      <c r="CJ217" s="19" t="s">
        <v>179</v>
      </c>
      <c r="CK217" s="19" t="s">
        <v>179</v>
      </c>
      <c r="CL217" s="19" t="s">
        <v>179</v>
      </c>
      <c r="CM217" s="13"/>
      <c r="CN217" s="13"/>
      <c r="CO217" s="19" t="s">
        <v>179</v>
      </c>
      <c r="CP217" s="19"/>
      <c r="CQ217" s="19" t="s">
        <v>179</v>
      </c>
      <c r="CR217" s="19"/>
      <c r="CS217" s="19"/>
      <c r="CT217" s="19" t="s">
        <v>179</v>
      </c>
      <c r="CU217" s="19" t="s">
        <v>179</v>
      </c>
      <c r="CV217" s="19"/>
      <c r="CW217" s="19" t="s">
        <v>179</v>
      </c>
      <c r="CX217" s="19" t="s">
        <v>179</v>
      </c>
      <c r="CY217" s="19" t="s">
        <v>179</v>
      </c>
      <c r="CZ217" s="19" t="s">
        <v>179</v>
      </c>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22">
        <f t="shared" si="41"/>
        <v>1</v>
      </c>
      <c r="DY217" s="19"/>
      <c r="DZ217" s="19"/>
      <c r="EA217" s="19"/>
      <c r="EB217" s="29" t="s">
        <v>1802</v>
      </c>
      <c r="EC217" s="29" t="s">
        <v>1803</v>
      </c>
      <c r="ED217" s="29"/>
      <c r="EE217" s="29"/>
      <c r="EF217" s="29"/>
      <c r="EG217" s="29"/>
      <c r="EH217" s="29"/>
      <c r="EI217" s="20" t="s">
        <v>1804</v>
      </c>
      <c r="EJ217" s="22" t="str">
        <f t="shared" si="42"/>
        <v>YYY Y         Y Y  Y   Y  YYYYYY     Y</v>
      </c>
      <c r="EK217" s="22"/>
      <c r="EL217" s="22"/>
      <c r="EM217" s="22"/>
      <c r="EN217" s="22"/>
    </row>
    <row r="218" spans="1:144" s="23" customFormat="1" ht="78.75">
      <c r="A218" s="13" t="s">
        <v>1812</v>
      </c>
      <c r="B218" s="13" t="s">
        <v>1813</v>
      </c>
      <c r="C218" s="13"/>
      <c r="D218" s="13"/>
      <c r="E218" s="15"/>
      <c r="F218" s="16"/>
      <c r="G218" s="16"/>
      <c r="H218" s="16"/>
      <c r="I218" s="16"/>
      <c r="J218" s="16"/>
      <c r="K218" s="17"/>
      <c r="L218" s="17"/>
      <c r="M218" s="13" t="s">
        <v>176</v>
      </c>
      <c r="N218" s="13" t="s">
        <v>310</v>
      </c>
      <c r="O218" s="27" t="s">
        <v>1814</v>
      </c>
      <c r="P218" s="13">
        <f t="shared" si="39"/>
        <v>1</v>
      </c>
      <c r="Q218" s="19"/>
      <c r="R218" s="19"/>
      <c r="S218" s="19"/>
      <c r="T218" s="19" t="s">
        <v>170</v>
      </c>
      <c r="U218" s="19"/>
      <c r="V218" s="19"/>
      <c r="W218" s="19"/>
      <c r="X218" s="19"/>
      <c r="Y218" s="19"/>
      <c r="Z218" s="19"/>
      <c r="AA218" s="19"/>
      <c r="AB218" s="19"/>
      <c r="AC218" s="19"/>
      <c r="AD218" s="13"/>
      <c r="AE218" s="20"/>
      <c r="AF218" s="14"/>
      <c r="AG218" s="14"/>
      <c r="AH218" s="14" t="s">
        <v>170</v>
      </c>
      <c r="AI218" s="14"/>
      <c r="AJ218" s="14"/>
      <c r="AK218" s="14" t="s">
        <v>170</v>
      </c>
      <c r="AL218" s="14"/>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3"/>
      <c r="BT218" s="13" t="s">
        <v>180</v>
      </c>
      <c r="BU218" s="13"/>
      <c r="BV218" s="13"/>
      <c r="BW218" s="27" t="s">
        <v>1815</v>
      </c>
      <c r="BX218" s="13" t="s">
        <v>1816</v>
      </c>
      <c r="BY218" s="13"/>
      <c r="BZ218" s="13"/>
      <c r="CA218" s="19"/>
      <c r="CB218" s="19"/>
      <c r="CC218" s="19"/>
      <c r="CD218" s="19"/>
      <c r="CE218" s="19"/>
      <c r="CF218" s="19"/>
      <c r="CG218" s="19"/>
      <c r="CH218" s="19"/>
      <c r="CI218" s="19"/>
      <c r="CJ218" s="19"/>
      <c r="CK218" s="19"/>
      <c r="CL218" s="19"/>
      <c r="CM218" s="13"/>
      <c r="CN218" s="13"/>
      <c r="CO218" s="19"/>
      <c r="CP218" s="19"/>
      <c r="CQ218" s="19"/>
      <c r="CR218" s="19"/>
      <c r="CS218" s="19"/>
      <c r="CT218" s="19"/>
      <c r="CU218" s="19"/>
      <c r="CV218" s="19"/>
      <c r="CW218" s="19"/>
      <c r="CX218" s="19"/>
      <c r="CY218" s="19"/>
      <c r="CZ218" s="19"/>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20"/>
      <c r="DX218" s="20"/>
      <c r="DY218" s="19"/>
      <c r="DZ218" s="19"/>
      <c r="EA218" s="19"/>
      <c r="EB218" s="20"/>
      <c r="EC218" s="20"/>
      <c r="ED218" s="20"/>
      <c r="EE218" s="20"/>
      <c r="EF218" s="20"/>
      <c r="EG218" s="20"/>
      <c r="EH218" s="20"/>
      <c r="EI218" s="20"/>
      <c r="EJ218" s="20"/>
      <c r="EK218" s="20"/>
      <c r="EL218" s="22"/>
      <c r="EM218" s="22"/>
      <c r="EN218" s="22"/>
    </row>
    <row r="219" spans="1:144" s="23" customFormat="1" ht="94.5">
      <c r="A219" s="24" t="s">
        <v>1817</v>
      </c>
      <c r="B219" s="24" t="s">
        <v>1818</v>
      </c>
      <c r="C219" s="13" t="s">
        <v>1819</v>
      </c>
      <c r="D219" s="13"/>
      <c r="E219" s="15" t="s">
        <v>188</v>
      </c>
      <c r="F219" s="25" t="s">
        <v>189</v>
      </c>
      <c r="G219" s="25"/>
      <c r="H219" s="25"/>
      <c r="I219" s="25"/>
      <c r="J219" s="25"/>
      <c r="K219" s="26"/>
      <c r="L219" s="26" t="str">
        <f>IF(COUNTIF(K:K,K219)=0,"",COUNTIF(K:K,K219))</f>
        <v/>
      </c>
      <c r="M219" s="13" t="s">
        <v>176</v>
      </c>
      <c r="N219" s="13" t="s">
        <v>168</v>
      </c>
      <c r="O219" s="27" t="s">
        <v>1820</v>
      </c>
      <c r="P219" s="13">
        <f t="shared" si="39"/>
        <v>1</v>
      </c>
      <c r="Q219" s="19"/>
      <c r="R219" s="19" t="s">
        <v>179</v>
      </c>
      <c r="S219" s="19" t="s">
        <v>178</v>
      </c>
      <c r="T219" s="19" t="s">
        <v>179</v>
      </c>
      <c r="U219" s="19" t="s">
        <v>170</v>
      </c>
      <c r="V219" s="19" t="s">
        <v>178</v>
      </c>
      <c r="W219" s="19" t="s">
        <v>179</v>
      </c>
      <c r="X219" s="19" t="s">
        <v>179</v>
      </c>
      <c r="Y219" s="19" t="s">
        <v>179</v>
      </c>
      <c r="Z219" s="19" t="s">
        <v>179</v>
      </c>
      <c r="AA219" s="19" t="s">
        <v>179</v>
      </c>
      <c r="AB219" s="19" t="s">
        <v>179</v>
      </c>
      <c r="AC219" s="19" t="s">
        <v>179</v>
      </c>
      <c r="AD219" s="13"/>
      <c r="AE219" s="13"/>
      <c r="AF219" s="14"/>
      <c r="AG219" s="14" t="s">
        <v>170</v>
      </c>
      <c r="AH219" s="14"/>
      <c r="AI219" s="14"/>
      <c r="AJ219" s="14" t="s">
        <v>170</v>
      </c>
      <c r="AK219" s="14"/>
      <c r="AL219" s="14"/>
      <c r="AM219" s="14"/>
      <c r="AN219" s="14"/>
      <c r="AO219" s="14"/>
      <c r="AP219" s="14"/>
      <c r="AQ219" s="14"/>
      <c r="AR219" s="14"/>
      <c r="AS219" s="14"/>
      <c r="AT219" s="14"/>
      <c r="AU219" s="14"/>
      <c r="AV219" s="14" t="s">
        <v>170</v>
      </c>
      <c r="AW219" s="14"/>
      <c r="AX219" s="14"/>
      <c r="AY219" s="14"/>
      <c r="AZ219" s="14"/>
      <c r="BA219" s="14"/>
      <c r="BB219" s="14"/>
      <c r="BC219" s="14" t="s">
        <v>170</v>
      </c>
      <c r="BD219" s="14"/>
      <c r="BE219" s="14"/>
      <c r="BF219" s="14"/>
      <c r="BG219" s="14"/>
      <c r="BH219" s="14"/>
      <c r="BI219" s="14"/>
      <c r="BJ219" s="14"/>
      <c r="BK219" s="14"/>
      <c r="BL219" s="14"/>
      <c r="BM219" s="14"/>
      <c r="BN219" s="14"/>
      <c r="BO219" s="14"/>
      <c r="BP219" s="14"/>
      <c r="BQ219" s="14"/>
      <c r="BR219" s="14"/>
      <c r="BS219" s="13"/>
      <c r="BT219" s="13" t="s">
        <v>252</v>
      </c>
      <c r="BU219" s="13"/>
      <c r="BV219" s="22"/>
      <c r="BW219" s="28" t="s">
        <v>1821</v>
      </c>
      <c r="BX219" s="13" t="s">
        <v>1822</v>
      </c>
      <c r="BY219" s="13" t="s">
        <v>1823</v>
      </c>
      <c r="BZ219" s="13"/>
      <c r="CA219" s="19" t="s">
        <v>179</v>
      </c>
      <c r="CB219" s="19"/>
      <c r="CC219" s="19" t="s">
        <v>179</v>
      </c>
      <c r="CD219" s="19"/>
      <c r="CE219" s="19"/>
      <c r="CF219" s="19" t="s">
        <v>179</v>
      </c>
      <c r="CG219" s="19" t="s">
        <v>179</v>
      </c>
      <c r="CH219" s="19"/>
      <c r="CI219" s="19" t="s">
        <v>179</v>
      </c>
      <c r="CJ219" s="19" t="s">
        <v>179</v>
      </c>
      <c r="CK219" s="19" t="s">
        <v>179</v>
      </c>
      <c r="CL219" s="19" t="s">
        <v>179</v>
      </c>
      <c r="CM219" s="13"/>
      <c r="CN219" s="13"/>
      <c r="CO219" s="19" t="s">
        <v>179</v>
      </c>
      <c r="CP219" s="19"/>
      <c r="CQ219" s="19" t="s">
        <v>179</v>
      </c>
      <c r="CR219" s="19"/>
      <c r="CS219" s="19"/>
      <c r="CT219" s="19" t="s">
        <v>179</v>
      </c>
      <c r="CU219" s="19" t="s">
        <v>179</v>
      </c>
      <c r="CV219" s="19"/>
      <c r="CW219" s="19" t="s">
        <v>179</v>
      </c>
      <c r="CX219" s="19" t="s">
        <v>179</v>
      </c>
      <c r="CY219" s="19" t="s">
        <v>179</v>
      </c>
      <c r="CZ219" s="19" t="s">
        <v>179</v>
      </c>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t="s">
        <v>1824</v>
      </c>
      <c r="DX219" s="22">
        <f>COUNTIF(A:A,A219)</f>
        <v>1</v>
      </c>
      <c r="DY219" s="19"/>
      <c r="DZ219" s="19"/>
      <c r="EA219" s="19"/>
      <c r="EB219" s="29" t="s">
        <v>1825</v>
      </c>
      <c r="EC219" s="29"/>
      <c r="ED219" s="29"/>
      <c r="EE219" s="29"/>
      <c r="EF219" s="29"/>
      <c r="EG219" s="29"/>
      <c r="EH219" s="29"/>
      <c r="EI219" s="20" t="s">
        <v>894</v>
      </c>
      <c r="EJ219" s="22" t="str">
        <f>_xlfn.CONCAT(AF219:BQ219)</f>
        <v>YYYY</v>
      </c>
      <c r="EK219" s="22"/>
      <c r="EL219" s="22"/>
      <c r="EM219" s="22"/>
      <c r="EN219" s="22"/>
    </row>
    <row r="220" spans="1:144" s="23" customFormat="1" ht="94.5">
      <c r="A220" s="24" t="s">
        <v>1826</v>
      </c>
      <c r="B220" s="13" t="s">
        <v>1827</v>
      </c>
      <c r="C220" s="13" t="s">
        <v>1819</v>
      </c>
      <c r="D220" s="13"/>
      <c r="E220" s="15" t="s">
        <v>188</v>
      </c>
      <c r="F220" s="25" t="s">
        <v>214</v>
      </c>
      <c r="G220" s="25"/>
      <c r="H220" s="25"/>
      <c r="I220" s="25"/>
      <c r="J220" s="25"/>
      <c r="K220" s="17" t="s">
        <v>1828</v>
      </c>
      <c r="L220" s="26">
        <f>IF(COUNTIF(K:K,K220)=0,"",COUNTIF(K:K,K220))</f>
        <v>1</v>
      </c>
      <c r="M220" s="13" t="s">
        <v>176</v>
      </c>
      <c r="N220" s="13" t="s">
        <v>310</v>
      </c>
      <c r="O220" s="41" t="s">
        <v>1829</v>
      </c>
      <c r="P220" s="13">
        <f t="shared" si="39"/>
        <v>1</v>
      </c>
      <c r="Q220" s="19"/>
      <c r="R220" s="19" t="s">
        <v>179</v>
      </c>
      <c r="S220" s="19" t="s">
        <v>178</v>
      </c>
      <c r="T220" s="19" t="s">
        <v>170</v>
      </c>
      <c r="U220" s="19" t="s">
        <v>178</v>
      </c>
      <c r="V220" s="19" t="s">
        <v>178</v>
      </c>
      <c r="W220" s="19" t="s">
        <v>179</v>
      </c>
      <c r="X220" s="19" t="s">
        <v>179</v>
      </c>
      <c r="Y220" s="19" t="s">
        <v>179</v>
      </c>
      <c r="Z220" s="19" t="s">
        <v>179</v>
      </c>
      <c r="AA220" s="19" t="s">
        <v>179</v>
      </c>
      <c r="AB220" s="19" t="s">
        <v>179</v>
      </c>
      <c r="AC220" s="19" t="s">
        <v>179</v>
      </c>
      <c r="AD220" s="13"/>
      <c r="AE220" s="13"/>
      <c r="AF220" s="14"/>
      <c r="AG220" s="14"/>
      <c r="AH220" s="14"/>
      <c r="AI220" s="14"/>
      <c r="AJ220" s="14"/>
      <c r="AK220" s="14"/>
      <c r="AL220" s="14"/>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3"/>
      <c r="BT220" s="13" t="s">
        <v>229</v>
      </c>
      <c r="BU220" s="13"/>
      <c r="BV220" s="22"/>
      <c r="BW220" s="28" t="s">
        <v>1821</v>
      </c>
      <c r="BX220" s="13" t="s">
        <v>1822</v>
      </c>
      <c r="BY220" s="13"/>
      <c r="BZ220" s="13"/>
      <c r="CA220" s="19" t="s">
        <v>179</v>
      </c>
      <c r="CB220" s="19"/>
      <c r="CC220" s="19" t="s">
        <v>179</v>
      </c>
      <c r="CD220" s="19"/>
      <c r="CE220" s="19"/>
      <c r="CF220" s="19" t="s">
        <v>179</v>
      </c>
      <c r="CG220" s="19" t="s">
        <v>179</v>
      </c>
      <c r="CH220" s="19"/>
      <c r="CI220" s="19" t="s">
        <v>179</v>
      </c>
      <c r="CJ220" s="19" t="s">
        <v>179</v>
      </c>
      <c r="CK220" s="19" t="s">
        <v>179</v>
      </c>
      <c r="CL220" s="19" t="s">
        <v>179</v>
      </c>
      <c r="CM220" s="13"/>
      <c r="CN220" s="13"/>
      <c r="CO220" s="19" t="s">
        <v>179</v>
      </c>
      <c r="CP220" s="19"/>
      <c r="CQ220" s="19" t="s">
        <v>179</v>
      </c>
      <c r="CR220" s="19"/>
      <c r="CS220" s="19"/>
      <c r="CT220" s="19" t="s">
        <v>179</v>
      </c>
      <c r="CU220" s="19" t="s">
        <v>179</v>
      </c>
      <c r="CV220" s="19"/>
      <c r="CW220" s="19" t="s">
        <v>179</v>
      </c>
      <c r="CX220" s="19" t="s">
        <v>179</v>
      </c>
      <c r="CY220" s="19" t="s">
        <v>179</v>
      </c>
      <c r="CZ220" s="19" t="s">
        <v>179</v>
      </c>
      <c r="DA220" s="13" t="s">
        <v>1830</v>
      </c>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22">
        <f>COUNTIF(A:A,A220)</f>
        <v>1</v>
      </c>
      <c r="DY220" s="19"/>
      <c r="DZ220" s="19"/>
      <c r="EA220" s="19"/>
      <c r="EB220" s="29" t="s">
        <v>1825</v>
      </c>
      <c r="EC220" s="29"/>
      <c r="ED220" s="29"/>
      <c r="EE220" s="29"/>
      <c r="EF220" s="29"/>
      <c r="EG220" s="29"/>
      <c r="EH220" s="29"/>
      <c r="EI220" s="20" t="s">
        <v>894</v>
      </c>
      <c r="EJ220" s="22" t="str">
        <f>_xlfn.CONCAT(AF220:BQ220)</f>
        <v/>
      </c>
      <c r="EK220" s="20"/>
      <c r="EL220" s="22"/>
      <c r="EM220" s="22"/>
      <c r="EN220" s="22"/>
    </row>
    <row r="221" spans="1:144" s="23" customFormat="1" ht="78.75">
      <c r="A221" s="24" t="s">
        <v>1831</v>
      </c>
      <c r="B221" s="24" t="s">
        <v>1832</v>
      </c>
      <c r="C221" s="13" t="s">
        <v>1535</v>
      </c>
      <c r="D221" s="13"/>
      <c r="E221" s="15" t="s">
        <v>188</v>
      </c>
      <c r="F221" s="25" t="s">
        <v>189</v>
      </c>
      <c r="G221" s="25" t="s">
        <v>215</v>
      </c>
      <c r="H221" s="25"/>
      <c r="I221" s="35"/>
      <c r="J221" s="25"/>
      <c r="K221" s="26" t="s">
        <v>1833</v>
      </c>
      <c r="L221" s="26">
        <f>IF(COUNTIF(K:K,K221)=0,"",COUNTIF(K:K,K221))</f>
        <v>1</v>
      </c>
      <c r="M221" s="13" t="s">
        <v>176</v>
      </c>
      <c r="N221" s="13" t="s">
        <v>310</v>
      </c>
      <c r="O221" s="40" t="s">
        <v>1834</v>
      </c>
      <c r="P221" s="13">
        <f t="shared" si="39"/>
        <v>7</v>
      </c>
      <c r="Q221" s="19"/>
      <c r="R221" s="19" t="s">
        <v>170</v>
      </c>
      <c r="S221" s="19" t="s">
        <v>170</v>
      </c>
      <c r="T221" s="19" t="s">
        <v>170</v>
      </c>
      <c r="U221" s="19" t="s">
        <v>170</v>
      </c>
      <c r="V221" s="19" t="s">
        <v>178</v>
      </c>
      <c r="W221" s="19" t="s">
        <v>170</v>
      </c>
      <c r="X221" s="19" t="s">
        <v>170</v>
      </c>
      <c r="Y221" s="19" t="s">
        <v>179</v>
      </c>
      <c r="Z221" s="19" t="s">
        <v>179</v>
      </c>
      <c r="AA221" s="19" t="s">
        <v>179</v>
      </c>
      <c r="AB221" s="19" t="s">
        <v>170</v>
      </c>
      <c r="AC221" s="19" t="s">
        <v>179</v>
      </c>
      <c r="AD221" s="13"/>
      <c r="AE221" s="13"/>
      <c r="AF221" s="38" t="s">
        <v>170</v>
      </c>
      <c r="AG221" s="38" t="s">
        <v>170</v>
      </c>
      <c r="AH221" s="38" t="s">
        <v>170</v>
      </c>
      <c r="AI221" s="38" t="s">
        <v>170</v>
      </c>
      <c r="AJ221" s="14" t="s">
        <v>170</v>
      </c>
      <c r="AK221" s="38" t="s">
        <v>170</v>
      </c>
      <c r="AL221" s="38" t="s">
        <v>227</v>
      </c>
      <c r="AM221" s="38" t="s">
        <v>227</v>
      </c>
      <c r="AN221" s="38" t="s">
        <v>227</v>
      </c>
      <c r="AO221" s="38" t="s">
        <v>227</v>
      </c>
      <c r="AP221" s="38" t="s">
        <v>227</v>
      </c>
      <c r="AQ221" s="38" t="s">
        <v>227</v>
      </c>
      <c r="AR221" s="38" t="s">
        <v>227</v>
      </c>
      <c r="AS221" s="38" t="s">
        <v>227</v>
      </c>
      <c r="AT221" s="38" t="s">
        <v>170</v>
      </c>
      <c r="AU221" s="38" t="s">
        <v>227</v>
      </c>
      <c r="AV221" s="38" t="s">
        <v>227</v>
      </c>
      <c r="AW221" s="38" t="s">
        <v>227</v>
      </c>
      <c r="AX221" s="38" t="s">
        <v>227</v>
      </c>
      <c r="AY221" s="38" t="s">
        <v>227</v>
      </c>
      <c r="AZ221" s="38" t="s">
        <v>227</v>
      </c>
      <c r="BA221" s="38" t="s">
        <v>227</v>
      </c>
      <c r="BB221" s="38" t="s">
        <v>227</v>
      </c>
      <c r="BC221" s="38" t="s">
        <v>227</v>
      </c>
      <c r="BD221" s="38" t="s">
        <v>227</v>
      </c>
      <c r="BE221" s="38" t="s">
        <v>227</v>
      </c>
      <c r="BF221" s="38" t="s">
        <v>227</v>
      </c>
      <c r="BG221" s="38" t="s">
        <v>227</v>
      </c>
      <c r="BH221" s="38" t="s">
        <v>227</v>
      </c>
      <c r="BI221" s="38" t="s">
        <v>227</v>
      </c>
      <c r="BJ221" s="38" t="s">
        <v>227</v>
      </c>
      <c r="BK221" s="38" t="s">
        <v>227</v>
      </c>
      <c r="BL221" s="38" t="s">
        <v>227</v>
      </c>
      <c r="BM221" s="38" t="s">
        <v>227</v>
      </c>
      <c r="BN221" s="38" t="s">
        <v>227</v>
      </c>
      <c r="BO221" s="38" t="s">
        <v>227</v>
      </c>
      <c r="BP221" s="38" t="s">
        <v>227</v>
      </c>
      <c r="BQ221" s="38" t="s">
        <v>227</v>
      </c>
      <c r="BR221" s="14"/>
      <c r="BS221" s="13" t="s">
        <v>228</v>
      </c>
      <c r="BT221" s="13" t="s">
        <v>229</v>
      </c>
      <c r="BU221" s="13"/>
      <c r="BV221" s="22"/>
      <c r="BW221" s="28" t="s">
        <v>1835</v>
      </c>
      <c r="BX221" s="13" t="s">
        <v>1836</v>
      </c>
      <c r="BY221" s="13" t="s">
        <v>1837</v>
      </c>
      <c r="BZ221" s="13"/>
      <c r="CA221" s="19" t="s">
        <v>179</v>
      </c>
      <c r="CB221" s="19"/>
      <c r="CC221" s="19" t="s">
        <v>179</v>
      </c>
      <c r="CD221" s="19"/>
      <c r="CE221" s="19"/>
      <c r="CF221" s="19" t="s">
        <v>179</v>
      </c>
      <c r="CG221" s="19" t="s">
        <v>179</v>
      </c>
      <c r="CH221" s="19"/>
      <c r="CI221" s="19" t="s">
        <v>179</v>
      </c>
      <c r="CJ221" s="19" t="s">
        <v>179</v>
      </c>
      <c r="CK221" s="19" t="s">
        <v>179</v>
      </c>
      <c r="CL221" s="19" t="s">
        <v>179</v>
      </c>
      <c r="CM221" s="13"/>
      <c r="CN221" s="13"/>
      <c r="CO221" s="19" t="s">
        <v>179</v>
      </c>
      <c r="CP221" s="19"/>
      <c r="CQ221" s="19" t="s">
        <v>179</v>
      </c>
      <c r="CR221" s="19"/>
      <c r="CS221" s="19"/>
      <c r="CT221" s="19" t="s">
        <v>179</v>
      </c>
      <c r="CU221" s="19" t="s">
        <v>179</v>
      </c>
      <c r="CV221" s="19"/>
      <c r="CW221" s="19" t="s">
        <v>179</v>
      </c>
      <c r="CX221" s="19" t="s">
        <v>179</v>
      </c>
      <c r="CY221" s="19" t="s">
        <v>179</v>
      </c>
      <c r="CZ221" s="19" t="s">
        <v>179</v>
      </c>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t="s">
        <v>1838</v>
      </c>
      <c r="DX221" s="22">
        <f>COUNTIF(A:A,A221)</f>
        <v>1</v>
      </c>
      <c r="DY221" s="19"/>
      <c r="DZ221" s="19"/>
      <c r="EA221" s="19"/>
      <c r="EB221" s="29"/>
      <c r="EC221" s="29"/>
      <c r="ED221" s="29"/>
      <c r="EE221" s="29"/>
      <c r="EF221" s="29"/>
      <c r="EG221" s="29"/>
      <c r="EH221" s="29"/>
      <c r="EI221" s="20" t="s">
        <v>641</v>
      </c>
      <c r="EJ221" s="22" t="str">
        <f>_xlfn.CONCAT(AF221:BQ221)</f>
        <v>YYYYYY        Y                       </v>
      </c>
      <c r="EK221" s="22"/>
      <c r="EL221" s="22"/>
      <c r="EM221" s="22"/>
      <c r="EN221" s="22"/>
    </row>
    <row r="222" spans="1:144" s="23" customFormat="1" ht="94.5">
      <c r="A222" s="24" t="s">
        <v>1839</v>
      </c>
      <c r="B222" s="24" t="s">
        <v>1840</v>
      </c>
      <c r="C222" s="13" t="s">
        <v>1841</v>
      </c>
      <c r="D222" s="13"/>
      <c r="E222" s="15" t="s">
        <v>188</v>
      </c>
      <c r="F222" s="25" t="s">
        <v>214</v>
      </c>
      <c r="G222" s="25"/>
      <c r="H222" s="25"/>
      <c r="I222" s="25"/>
      <c r="J222" s="25"/>
      <c r="K222" s="26"/>
      <c r="L222" s="26" t="str">
        <f>IF(COUNTIF(K:K,K222)=0,"",COUNTIF(K:K,K222))</f>
        <v/>
      </c>
      <c r="M222" s="13" t="s">
        <v>176</v>
      </c>
      <c r="N222" s="13" t="s">
        <v>294</v>
      </c>
      <c r="O222" s="37" t="s">
        <v>1842</v>
      </c>
      <c r="P222" s="13">
        <f t="shared" si="39"/>
        <v>2</v>
      </c>
      <c r="Q222" s="19"/>
      <c r="R222" s="19" t="s">
        <v>179</v>
      </c>
      <c r="S222" s="19" t="s">
        <v>170</v>
      </c>
      <c r="T222" s="19" t="s">
        <v>179</v>
      </c>
      <c r="U222" s="19" t="s">
        <v>178</v>
      </c>
      <c r="V222" s="19" t="s">
        <v>178</v>
      </c>
      <c r="W222" s="19" t="s">
        <v>179</v>
      </c>
      <c r="X222" s="19" t="s">
        <v>170</v>
      </c>
      <c r="Y222" s="19" t="s">
        <v>179</v>
      </c>
      <c r="Z222" s="19" t="s">
        <v>179</v>
      </c>
      <c r="AA222" s="19" t="s">
        <v>179</v>
      </c>
      <c r="AB222" s="19" t="s">
        <v>179</v>
      </c>
      <c r="AC222" s="19" t="s">
        <v>179</v>
      </c>
      <c r="AD222" s="13"/>
      <c r="AE222" s="13"/>
      <c r="AF222" s="14"/>
      <c r="AG222" s="14" t="s">
        <v>170</v>
      </c>
      <c r="AH222" s="14" t="s">
        <v>170</v>
      </c>
      <c r="AI222" s="14"/>
      <c r="AJ222" s="14" t="s">
        <v>170</v>
      </c>
      <c r="AK222" s="14" t="s">
        <v>170</v>
      </c>
      <c r="AL222" s="14"/>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3" t="s">
        <v>228</v>
      </c>
      <c r="BT222" s="13" t="s">
        <v>229</v>
      </c>
      <c r="BU222" s="13"/>
      <c r="BV222" s="22"/>
      <c r="BW222" s="28" t="s">
        <v>1460</v>
      </c>
      <c r="BX222" s="13" t="s">
        <v>1843</v>
      </c>
      <c r="BY222" s="13"/>
      <c r="BZ222" s="13"/>
      <c r="CA222" s="19" t="s">
        <v>179</v>
      </c>
      <c r="CB222" s="19"/>
      <c r="CC222" s="19" t="s">
        <v>179</v>
      </c>
      <c r="CD222" s="19"/>
      <c r="CE222" s="19"/>
      <c r="CF222" s="19" t="s">
        <v>179</v>
      </c>
      <c r="CG222" s="19" t="s">
        <v>179</v>
      </c>
      <c r="CH222" s="19"/>
      <c r="CI222" s="19" t="s">
        <v>179</v>
      </c>
      <c r="CJ222" s="19" t="s">
        <v>179</v>
      </c>
      <c r="CK222" s="19" t="s">
        <v>179</v>
      </c>
      <c r="CL222" s="19" t="s">
        <v>179</v>
      </c>
      <c r="CM222" s="13"/>
      <c r="CN222" s="13"/>
      <c r="CO222" s="19" t="s">
        <v>179</v>
      </c>
      <c r="CP222" s="19"/>
      <c r="CQ222" s="19" t="s">
        <v>179</v>
      </c>
      <c r="CR222" s="19"/>
      <c r="CS222" s="19"/>
      <c r="CT222" s="19" t="s">
        <v>179</v>
      </c>
      <c r="CU222" s="19" t="s">
        <v>179</v>
      </c>
      <c r="CV222" s="19"/>
      <c r="CW222" s="19" t="s">
        <v>179</v>
      </c>
      <c r="CX222" s="19" t="s">
        <v>179</v>
      </c>
      <c r="CY222" s="19" t="s">
        <v>179</v>
      </c>
      <c r="CZ222" s="19" t="s">
        <v>179</v>
      </c>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t="s">
        <v>1844</v>
      </c>
      <c r="DX222" s="22">
        <f>COUNTIF(A:A,A222)</f>
        <v>1</v>
      </c>
      <c r="DY222" s="19"/>
      <c r="DZ222" s="19"/>
      <c r="EA222" s="19"/>
      <c r="EB222" s="29"/>
      <c r="EC222" s="29"/>
      <c r="ED222" s="29"/>
      <c r="EE222" s="29"/>
      <c r="EF222" s="29"/>
      <c r="EG222" s="29"/>
      <c r="EH222" s="29"/>
      <c r="EI222" s="20" t="s">
        <v>641</v>
      </c>
      <c r="EJ222" s="22" t="str">
        <f>_xlfn.CONCAT(AF222:BQ222)</f>
        <v>YYYY</v>
      </c>
      <c r="EK222" s="22"/>
      <c r="EL222" s="22"/>
      <c r="EM222" s="22"/>
      <c r="EN222" s="22"/>
    </row>
    <row r="223" spans="1:144" s="23" customFormat="1" ht="78.75">
      <c r="A223" s="13" t="s">
        <v>1845</v>
      </c>
      <c r="B223" s="14" t="s">
        <v>1846</v>
      </c>
      <c r="C223" s="13"/>
      <c r="D223" s="13"/>
      <c r="E223" s="15"/>
      <c r="F223" s="16"/>
      <c r="G223" s="16"/>
      <c r="H223" s="16"/>
      <c r="I223" s="16"/>
      <c r="J223" s="16"/>
      <c r="K223" s="17"/>
      <c r="L223" s="17"/>
      <c r="M223" s="13"/>
      <c r="N223" s="38" t="s">
        <v>168</v>
      </c>
      <c r="O223" s="18" t="s">
        <v>1847</v>
      </c>
      <c r="P223" s="13"/>
      <c r="Q223" s="19"/>
      <c r="R223" s="19"/>
      <c r="S223" s="19" t="s">
        <v>170</v>
      </c>
      <c r="T223" s="19"/>
      <c r="U223" s="19"/>
      <c r="V223" s="19"/>
      <c r="W223" s="19"/>
      <c r="X223" s="19"/>
      <c r="Y223" s="19"/>
      <c r="Z223" s="19"/>
      <c r="AA223" s="19"/>
      <c r="AB223" s="19"/>
      <c r="AC223" s="19"/>
      <c r="AD223" s="13"/>
      <c r="AE223" s="20"/>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3"/>
      <c r="BT223" s="13"/>
      <c r="BU223" s="13"/>
      <c r="BV223" s="13"/>
      <c r="BW223" s="27" t="s">
        <v>1848</v>
      </c>
      <c r="BX223" s="13" t="s">
        <v>1849</v>
      </c>
      <c r="BY223" s="13"/>
      <c r="BZ223" s="13"/>
      <c r="CA223" s="19"/>
      <c r="CB223" s="19"/>
      <c r="CC223" s="19"/>
      <c r="CD223" s="19"/>
      <c r="CE223" s="19"/>
      <c r="CF223" s="19"/>
      <c r="CG223" s="19"/>
      <c r="CH223" s="19"/>
      <c r="CI223" s="19"/>
      <c r="CJ223" s="19"/>
      <c r="CK223" s="19"/>
      <c r="CL223" s="19"/>
      <c r="CM223" s="13"/>
      <c r="CN223" s="13"/>
      <c r="CO223" s="19"/>
      <c r="CP223" s="19"/>
      <c r="CQ223" s="19"/>
      <c r="CR223" s="19"/>
      <c r="CS223" s="19"/>
      <c r="CT223" s="19"/>
      <c r="CU223" s="19"/>
      <c r="CV223" s="19"/>
      <c r="CW223" s="19"/>
      <c r="CX223" s="19"/>
      <c r="CY223" s="19"/>
      <c r="CZ223" s="19"/>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20"/>
      <c r="DX223" s="20"/>
      <c r="DY223" s="19"/>
      <c r="DZ223" s="19"/>
      <c r="EA223" s="19"/>
      <c r="EB223" s="20"/>
      <c r="EC223" s="20"/>
      <c r="ED223" s="20"/>
      <c r="EE223" s="20"/>
      <c r="EF223" s="20"/>
      <c r="EG223" s="20"/>
      <c r="EH223" s="20"/>
      <c r="EI223" s="20"/>
      <c r="EJ223" s="20"/>
      <c r="EK223" s="20"/>
      <c r="EL223" s="22"/>
      <c r="EM223" s="22"/>
      <c r="EN223" s="22"/>
    </row>
    <row r="224" spans="1:144" s="23" customFormat="1" ht="18.75">
      <c r="A224" s="13" t="s">
        <v>1850</v>
      </c>
      <c r="B224" s="14" t="s">
        <v>1851</v>
      </c>
      <c r="C224" s="13"/>
      <c r="D224" s="13"/>
      <c r="E224" s="15"/>
      <c r="F224" s="16"/>
      <c r="G224" s="16"/>
      <c r="H224" s="16"/>
      <c r="I224" s="16"/>
      <c r="J224" s="16"/>
      <c r="K224" s="17"/>
      <c r="L224" s="17"/>
      <c r="M224" s="13"/>
      <c r="N224" s="38" t="s">
        <v>168</v>
      </c>
      <c r="O224" s="21" t="s">
        <v>1852</v>
      </c>
      <c r="P224" s="13"/>
      <c r="Q224" s="19"/>
      <c r="R224" s="19"/>
      <c r="S224" s="19" t="s">
        <v>170</v>
      </c>
      <c r="T224" s="19"/>
      <c r="U224" s="19"/>
      <c r="V224" s="19"/>
      <c r="W224" s="19"/>
      <c r="X224" s="19"/>
      <c r="Y224" s="19"/>
      <c r="Z224" s="19"/>
      <c r="AA224" s="19"/>
      <c r="AB224" s="19"/>
      <c r="AC224" s="19"/>
      <c r="AD224" s="13"/>
      <c r="AE224" s="20"/>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3"/>
      <c r="BT224" s="13"/>
      <c r="BU224" s="13"/>
      <c r="BV224" s="13"/>
      <c r="BW224" s="21" t="s">
        <v>1853</v>
      </c>
      <c r="BX224" s="13" t="s">
        <v>1854</v>
      </c>
      <c r="BY224" s="13"/>
      <c r="BZ224" s="13"/>
      <c r="CA224" s="19"/>
      <c r="CB224" s="19"/>
      <c r="CC224" s="19"/>
      <c r="CD224" s="19"/>
      <c r="CE224" s="19"/>
      <c r="CF224" s="19"/>
      <c r="CG224" s="19"/>
      <c r="CH224" s="19"/>
      <c r="CI224" s="19"/>
      <c r="CJ224" s="19"/>
      <c r="CK224" s="19"/>
      <c r="CL224" s="19"/>
      <c r="CM224" s="13"/>
      <c r="CN224" s="13"/>
      <c r="CO224" s="19"/>
      <c r="CP224" s="19"/>
      <c r="CQ224" s="19"/>
      <c r="CR224" s="19"/>
      <c r="CS224" s="19"/>
      <c r="CT224" s="19"/>
      <c r="CU224" s="19"/>
      <c r="CV224" s="19"/>
      <c r="CW224" s="19"/>
      <c r="CX224" s="19"/>
      <c r="CY224" s="19"/>
      <c r="CZ224" s="19"/>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20"/>
      <c r="DX224" s="20"/>
      <c r="DY224" s="19"/>
      <c r="DZ224" s="19"/>
      <c r="EA224" s="19"/>
      <c r="EB224" s="20"/>
      <c r="EC224" s="20"/>
      <c r="ED224" s="20"/>
      <c r="EE224" s="20"/>
      <c r="EF224" s="20"/>
      <c r="EG224" s="20"/>
      <c r="EH224" s="20"/>
      <c r="EI224" s="20"/>
      <c r="EJ224" s="20"/>
      <c r="EK224" s="20"/>
      <c r="EL224" s="22"/>
      <c r="EM224" s="22"/>
      <c r="EN224" s="22"/>
    </row>
    <row r="225" spans="1:144" s="23" customFormat="1" ht="157.5">
      <c r="A225" s="24" t="s">
        <v>1855</v>
      </c>
      <c r="B225" s="24" t="s">
        <v>1856</v>
      </c>
      <c r="C225" s="13" t="s">
        <v>1857</v>
      </c>
      <c r="D225" s="13"/>
      <c r="E225" s="15" t="s">
        <v>188</v>
      </c>
      <c r="F225" s="25" t="s">
        <v>214</v>
      </c>
      <c r="G225" s="25"/>
      <c r="H225" s="25"/>
      <c r="I225" s="25"/>
      <c r="J225" s="25"/>
      <c r="K225" s="26"/>
      <c r="L225" s="26" t="str">
        <f>IF(COUNTIF(K:K,K225)=0,"",COUNTIF(K:K,K225))</f>
        <v/>
      </c>
      <c r="M225" s="13" t="s">
        <v>176</v>
      </c>
      <c r="N225" s="13" t="s">
        <v>310</v>
      </c>
      <c r="O225" s="27" t="s">
        <v>1858</v>
      </c>
      <c r="P225" s="13">
        <f>COUNTIF(Q225:AC225,"Y")</f>
        <v>2</v>
      </c>
      <c r="Q225" s="19"/>
      <c r="R225" s="19" t="s">
        <v>179</v>
      </c>
      <c r="S225" s="19" t="s">
        <v>178</v>
      </c>
      <c r="T225" s="19" t="s">
        <v>170</v>
      </c>
      <c r="U225" s="19" t="s">
        <v>170</v>
      </c>
      <c r="V225" s="19" t="s">
        <v>178</v>
      </c>
      <c r="W225" s="19" t="s">
        <v>179</v>
      </c>
      <c r="X225" s="19" t="s">
        <v>179</v>
      </c>
      <c r="Y225" s="19" t="s">
        <v>179</v>
      </c>
      <c r="Z225" s="19" t="s">
        <v>179</v>
      </c>
      <c r="AA225" s="19" t="s">
        <v>179</v>
      </c>
      <c r="AB225" s="19" t="s">
        <v>179</v>
      </c>
      <c r="AC225" s="19" t="s">
        <v>179</v>
      </c>
      <c r="AD225" s="13"/>
      <c r="AE225" s="13"/>
      <c r="AF225" s="14"/>
      <c r="AG225" s="14" t="s">
        <v>170</v>
      </c>
      <c r="AH225" s="14" t="s">
        <v>170</v>
      </c>
      <c r="AI225" s="14"/>
      <c r="AJ225" s="14" t="s">
        <v>170</v>
      </c>
      <c r="AK225" s="14" t="s">
        <v>170</v>
      </c>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3"/>
      <c r="BT225" s="13" t="s">
        <v>252</v>
      </c>
      <c r="BU225" s="13"/>
      <c r="BV225" s="22"/>
      <c r="BW225" s="33" t="s">
        <v>1859</v>
      </c>
      <c r="BX225" s="13" t="s">
        <v>1860</v>
      </c>
      <c r="BY225" s="13" t="s">
        <v>1861</v>
      </c>
      <c r="BZ225" s="13"/>
      <c r="CA225" s="19" t="s">
        <v>179</v>
      </c>
      <c r="CB225" s="19"/>
      <c r="CC225" s="19" t="s">
        <v>179</v>
      </c>
      <c r="CD225" s="19"/>
      <c r="CE225" s="19"/>
      <c r="CF225" s="19" t="s">
        <v>179</v>
      </c>
      <c r="CG225" s="19" t="s">
        <v>179</v>
      </c>
      <c r="CH225" s="19"/>
      <c r="CI225" s="19" t="s">
        <v>179</v>
      </c>
      <c r="CJ225" s="19" t="s">
        <v>179</v>
      </c>
      <c r="CK225" s="19" t="s">
        <v>179</v>
      </c>
      <c r="CL225" s="19" t="s">
        <v>179</v>
      </c>
      <c r="CM225" s="13"/>
      <c r="CN225" s="13"/>
      <c r="CO225" s="19" t="s">
        <v>179</v>
      </c>
      <c r="CP225" s="19"/>
      <c r="CQ225" s="19" t="s">
        <v>179</v>
      </c>
      <c r="CR225" s="19"/>
      <c r="CS225" s="19"/>
      <c r="CT225" s="19" t="s">
        <v>179</v>
      </c>
      <c r="CU225" s="19" t="s">
        <v>179</v>
      </c>
      <c r="CV225" s="19"/>
      <c r="CW225" s="19" t="s">
        <v>179</v>
      </c>
      <c r="CX225" s="19" t="s">
        <v>179</v>
      </c>
      <c r="CY225" s="19" t="s">
        <v>179</v>
      </c>
      <c r="CZ225" s="19" t="s">
        <v>179</v>
      </c>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t="s">
        <v>1862</v>
      </c>
      <c r="DX225" s="22">
        <f>COUNTIF(A:A,A225)</f>
        <v>1</v>
      </c>
      <c r="DY225" s="19"/>
      <c r="DZ225" s="19"/>
      <c r="EA225" s="19"/>
      <c r="EB225" s="89" t="s">
        <v>1863</v>
      </c>
      <c r="EC225" s="29" t="s">
        <v>1864</v>
      </c>
      <c r="ED225" s="40" t="s">
        <v>1865</v>
      </c>
      <c r="EE225" s="40"/>
      <c r="EF225" s="40"/>
      <c r="EG225" s="40"/>
      <c r="EH225" s="40"/>
      <c r="EI225" s="20" t="s">
        <v>1702</v>
      </c>
      <c r="EJ225" s="22" t="str">
        <f>_xlfn.CONCAT(AF225:BQ225)</f>
        <v>YYYY</v>
      </c>
      <c r="EK225" s="22"/>
      <c r="EL225" s="22"/>
      <c r="EM225" s="22"/>
      <c r="EN225" s="22"/>
    </row>
    <row r="226" spans="1:144" s="23" customFormat="1" ht="18.75">
      <c r="A226" s="24" t="s">
        <v>1866</v>
      </c>
      <c r="B226" s="13" t="s">
        <v>1867</v>
      </c>
      <c r="C226" s="13"/>
      <c r="D226" s="13"/>
      <c r="E226" s="15"/>
      <c r="F226" s="25"/>
      <c r="G226" s="25"/>
      <c r="H226" s="25"/>
      <c r="I226" s="25"/>
      <c r="J226" s="25"/>
      <c r="K226" s="17"/>
      <c r="L226" s="26" t="str">
        <f>IF(COUNTIF(K:K,K226)=0,"",COUNTIF(K:K,K226))</f>
        <v/>
      </c>
      <c r="M226" s="13" t="s">
        <v>1517</v>
      </c>
      <c r="N226" s="13" t="s">
        <v>1518</v>
      </c>
      <c r="O226" s="41" t="s">
        <v>1868</v>
      </c>
      <c r="P226" s="13">
        <f>COUNTIF(Q226:AC226,"Y")</f>
        <v>3</v>
      </c>
      <c r="Q226" s="19"/>
      <c r="R226" s="19" t="s">
        <v>179</v>
      </c>
      <c r="S226" s="19" t="s">
        <v>170</v>
      </c>
      <c r="T226" s="19" t="s">
        <v>179</v>
      </c>
      <c r="U226" s="19" t="s">
        <v>178</v>
      </c>
      <c r="V226" s="19" t="s">
        <v>178</v>
      </c>
      <c r="W226" s="19" t="s">
        <v>170</v>
      </c>
      <c r="X226" s="19" t="s">
        <v>170</v>
      </c>
      <c r="Y226" s="19" t="s">
        <v>179</v>
      </c>
      <c r="Z226" s="19" t="s">
        <v>179</v>
      </c>
      <c r="AA226" s="19" t="s">
        <v>179</v>
      </c>
      <c r="AB226" s="19" t="s">
        <v>179</v>
      </c>
      <c r="AC226" s="19" t="s">
        <v>179</v>
      </c>
      <c r="AD226" s="13"/>
      <c r="AE226" s="13"/>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3"/>
      <c r="BT226" s="13" t="s">
        <v>180</v>
      </c>
      <c r="BU226" s="13"/>
      <c r="BV226" s="22"/>
      <c r="BW226" s="44"/>
      <c r="BX226" s="13" t="s">
        <v>1518</v>
      </c>
      <c r="BY226" s="13"/>
      <c r="BZ226" s="13"/>
      <c r="CA226" s="19" t="s">
        <v>179</v>
      </c>
      <c r="CB226" s="19"/>
      <c r="CC226" s="19" t="s">
        <v>179</v>
      </c>
      <c r="CD226" s="19"/>
      <c r="CE226" s="19"/>
      <c r="CF226" s="19" t="s">
        <v>179</v>
      </c>
      <c r="CG226" s="19" t="s">
        <v>179</v>
      </c>
      <c r="CH226" s="19"/>
      <c r="CI226" s="19" t="s">
        <v>179</v>
      </c>
      <c r="CJ226" s="19" t="s">
        <v>179</v>
      </c>
      <c r="CK226" s="19" t="s">
        <v>179</v>
      </c>
      <c r="CL226" s="19" t="s">
        <v>179</v>
      </c>
      <c r="CM226" s="13"/>
      <c r="CN226" s="13"/>
      <c r="CO226" s="19" t="s">
        <v>179</v>
      </c>
      <c r="CP226" s="19"/>
      <c r="CQ226" s="19" t="s">
        <v>179</v>
      </c>
      <c r="CR226" s="19"/>
      <c r="CS226" s="19"/>
      <c r="CT226" s="19" t="s">
        <v>179</v>
      </c>
      <c r="CU226" s="19" t="s">
        <v>179</v>
      </c>
      <c r="CV226" s="19"/>
      <c r="CW226" s="19" t="s">
        <v>179</v>
      </c>
      <c r="CX226" s="19" t="s">
        <v>179</v>
      </c>
      <c r="CY226" s="19" t="s">
        <v>179</v>
      </c>
      <c r="CZ226" s="19" t="s">
        <v>179</v>
      </c>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22">
        <f>COUNTIF(A:A,A226)</f>
        <v>1</v>
      </c>
      <c r="DY226" s="19"/>
      <c r="DZ226" s="19"/>
      <c r="EA226" s="19"/>
      <c r="EB226" s="29"/>
      <c r="EC226" s="29"/>
      <c r="ED226" s="29"/>
      <c r="EE226" s="29"/>
      <c r="EF226" s="29"/>
      <c r="EG226" s="29"/>
      <c r="EH226" s="29"/>
      <c r="EI226" s="20"/>
      <c r="EJ226" s="22" t="str">
        <f>_xlfn.CONCAT(AF226:BQ226)</f>
        <v/>
      </c>
      <c r="EK226" s="20"/>
      <c r="EL226" s="22"/>
      <c r="EM226" s="22"/>
      <c r="EN226" s="22"/>
    </row>
    <row r="227" spans="1:144" s="23" customFormat="1" ht="78.75">
      <c r="A227" s="24" t="s">
        <v>1869</v>
      </c>
      <c r="B227" s="24" t="s">
        <v>1870</v>
      </c>
      <c r="C227" s="13" t="s">
        <v>1871</v>
      </c>
      <c r="D227" s="13"/>
      <c r="E227" s="15" t="s">
        <v>188</v>
      </c>
      <c r="F227" s="25" t="s">
        <v>214</v>
      </c>
      <c r="G227" s="25"/>
      <c r="H227" s="25"/>
      <c r="I227" s="25"/>
      <c r="J227" s="25"/>
      <c r="K227" s="26" t="s">
        <v>1872</v>
      </c>
      <c r="L227" s="26">
        <f>IF(COUNTIF(K:K,K227)=0,"",COUNTIF(K:K,K227))</f>
        <v>1</v>
      </c>
      <c r="M227" s="13" t="s">
        <v>176</v>
      </c>
      <c r="N227" s="13" t="s">
        <v>310</v>
      </c>
      <c r="O227" s="27" t="s">
        <v>1873</v>
      </c>
      <c r="P227" s="13">
        <f>COUNTIF(Q227:AC227,"Y")</f>
        <v>3</v>
      </c>
      <c r="Q227" s="19"/>
      <c r="R227" s="19" t="s">
        <v>179</v>
      </c>
      <c r="S227" s="19" t="s">
        <v>170</v>
      </c>
      <c r="T227" s="19" t="s">
        <v>179</v>
      </c>
      <c r="U227" s="19" t="s">
        <v>170</v>
      </c>
      <c r="V227" s="19" t="s">
        <v>170</v>
      </c>
      <c r="W227" s="19" t="s">
        <v>179</v>
      </c>
      <c r="X227" s="19" t="s">
        <v>179</v>
      </c>
      <c r="Y227" s="19" t="s">
        <v>179</v>
      </c>
      <c r="Z227" s="19" t="s">
        <v>179</v>
      </c>
      <c r="AA227" s="19" t="s">
        <v>179</v>
      </c>
      <c r="AB227" s="19" t="s">
        <v>179</v>
      </c>
      <c r="AC227" s="19" t="s">
        <v>179</v>
      </c>
      <c r="AD227" s="13"/>
      <c r="AE227" s="13"/>
      <c r="AF227" s="14"/>
      <c r="AG227" s="14" t="s">
        <v>170</v>
      </c>
      <c r="AH227" s="14" t="s">
        <v>170</v>
      </c>
      <c r="AI227" s="14"/>
      <c r="AJ227" s="14" t="s">
        <v>170</v>
      </c>
      <c r="AK227" s="14" t="s">
        <v>170</v>
      </c>
      <c r="AL227" s="14"/>
      <c r="AM227" s="14"/>
      <c r="AN227" s="14"/>
      <c r="AO227" s="14"/>
      <c r="AP227" s="14"/>
      <c r="AQ227" s="14"/>
      <c r="AR227" s="14"/>
      <c r="AS227" s="14"/>
      <c r="AT227" s="14"/>
      <c r="AU227" s="14"/>
      <c r="AV227" s="14" t="s">
        <v>170</v>
      </c>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3"/>
      <c r="BT227" s="13" t="s">
        <v>229</v>
      </c>
      <c r="BU227" s="13"/>
      <c r="BV227" s="22"/>
      <c r="BW227" s="28" t="s">
        <v>1874</v>
      </c>
      <c r="BX227" s="13" t="s">
        <v>1875</v>
      </c>
      <c r="BY227" s="13" t="s">
        <v>883</v>
      </c>
      <c r="BZ227" s="13"/>
      <c r="CA227" s="19" t="s">
        <v>179</v>
      </c>
      <c r="CB227" s="19"/>
      <c r="CC227" s="19" t="s">
        <v>179</v>
      </c>
      <c r="CD227" s="19"/>
      <c r="CE227" s="19" t="s">
        <v>179</v>
      </c>
      <c r="CF227" s="19" t="s">
        <v>179</v>
      </c>
      <c r="CG227" s="19" t="s">
        <v>179</v>
      </c>
      <c r="CH227" s="19"/>
      <c r="CI227" s="19" t="s">
        <v>179</v>
      </c>
      <c r="CJ227" s="19" t="s">
        <v>179</v>
      </c>
      <c r="CK227" s="19" t="s">
        <v>179</v>
      </c>
      <c r="CL227" s="19" t="s">
        <v>179</v>
      </c>
      <c r="CM227" s="13"/>
      <c r="CN227" s="13"/>
      <c r="CO227" s="19" t="s">
        <v>179</v>
      </c>
      <c r="CP227" s="19"/>
      <c r="CQ227" s="19" t="s">
        <v>179</v>
      </c>
      <c r="CR227" s="19"/>
      <c r="CS227" s="19"/>
      <c r="CT227" s="19" t="s">
        <v>179</v>
      </c>
      <c r="CU227" s="19" t="s">
        <v>179</v>
      </c>
      <c r="CV227" s="19"/>
      <c r="CW227" s="19" t="s">
        <v>179</v>
      </c>
      <c r="CX227" s="19" t="s">
        <v>179</v>
      </c>
      <c r="CY227" s="19" t="s">
        <v>179</v>
      </c>
      <c r="CZ227" s="19" t="s">
        <v>179</v>
      </c>
      <c r="DA227" s="13"/>
      <c r="DB227" s="13"/>
      <c r="DC227" s="13"/>
      <c r="DD227" s="13"/>
      <c r="DE227" s="13"/>
      <c r="DF227" s="13"/>
      <c r="DG227" s="13"/>
      <c r="DH227" s="13"/>
      <c r="DI227" s="13"/>
      <c r="DJ227" s="13"/>
      <c r="DK227" s="13"/>
      <c r="DL227" s="13"/>
      <c r="DM227" s="13"/>
      <c r="DN227" s="13"/>
      <c r="DO227" s="13"/>
      <c r="DP227" s="13"/>
      <c r="DQ227" s="13"/>
      <c r="DR227" s="13"/>
      <c r="DS227" s="13"/>
      <c r="DT227" s="13"/>
      <c r="DU227" s="13"/>
      <c r="DV227" s="13"/>
      <c r="DW227" s="13" t="s">
        <v>1876</v>
      </c>
      <c r="DX227" s="22">
        <f>COUNTIF(A:A,A227)</f>
        <v>1</v>
      </c>
      <c r="DY227" s="19" t="s">
        <v>179</v>
      </c>
      <c r="DZ227" s="19"/>
      <c r="EA227" s="19"/>
      <c r="EB227" s="29" t="s">
        <v>1877</v>
      </c>
      <c r="EC227" s="40" t="s">
        <v>1878</v>
      </c>
      <c r="ED227" s="29"/>
      <c r="EE227" s="29"/>
      <c r="EF227" s="29"/>
      <c r="EG227" s="29"/>
      <c r="EH227" s="29"/>
      <c r="EI227" s="20" t="s">
        <v>641</v>
      </c>
      <c r="EJ227" s="22" t="str">
        <f>_xlfn.CONCAT(AF227:BQ227)</f>
        <v>YYYYY</v>
      </c>
      <c r="EK227" s="22"/>
      <c r="EL227" s="22"/>
      <c r="EM227" s="22"/>
      <c r="EN227" s="22"/>
    </row>
    <row r="228" spans="1:144" s="23" customFormat="1" ht="409.5">
      <c r="A228" s="13" t="s">
        <v>1879</v>
      </c>
      <c r="B228" s="14" t="s">
        <v>1880</v>
      </c>
      <c r="C228" s="13"/>
      <c r="D228" s="13"/>
      <c r="E228" s="15"/>
      <c r="F228" s="16"/>
      <c r="G228" s="16"/>
      <c r="H228" s="16"/>
      <c r="I228" s="16"/>
      <c r="J228" s="16"/>
      <c r="K228" s="17"/>
      <c r="L228" s="17"/>
      <c r="M228" s="13"/>
      <c r="N228" s="38" t="s">
        <v>168</v>
      </c>
      <c r="O228" s="21" t="s">
        <v>1881</v>
      </c>
      <c r="P228" s="13"/>
      <c r="Q228" s="19"/>
      <c r="R228" s="19"/>
      <c r="S228" s="19" t="s">
        <v>170</v>
      </c>
      <c r="T228" s="19"/>
      <c r="U228" s="19"/>
      <c r="V228" s="19"/>
      <c r="W228" s="19"/>
      <c r="X228" s="19"/>
      <c r="Y228" s="19"/>
      <c r="Z228" s="19"/>
      <c r="AA228" s="19"/>
      <c r="AB228" s="19"/>
      <c r="AC228" s="19"/>
      <c r="AD228" s="13"/>
      <c r="AE228" s="20"/>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3"/>
      <c r="BT228" s="13"/>
      <c r="BU228" s="13"/>
      <c r="BV228" s="13"/>
      <c r="BW228" s="27" t="s">
        <v>1882</v>
      </c>
      <c r="BX228" s="13" t="s">
        <v>1883</v>
      </c>
      <c r="BY228" s="13"/>
      <c r="BZ228" s="13"/>
      <c r="CA228" s="19"/>
      <c r="CB228" s="19"/>
      <c r="CC228" s="19"/>
      <c r="CD228" s="19"/>
      <c r="CE228" s="19"/>
      <c r="CF228" s="19"/>
      <c r="CG228" s="19"/>
      <c r="CH228" s="19"/>
      <c r="CI228" s="19"/>
      <c r="CJ228" s="19"/>
      <c r="CK228" s="19"/>
      <c r="CL228" s="19"/>
      <c r="CM228" s="13"/>
      <c r="CN228" s="13"/>
      <c r="CO228" s="19"/>
      <c r="CP228" s="19"/>
      <c r="CQ228" s="19"/>
      <c r="CR228" s="19"/>
      <c r="CS228" s="19"/>
      <c r="CT228" s="19"/>
      <c r="CU228" s="19"/>
      <c r="CV228" s="19"/>
      <c r="CW228" s="19"/>
      <c r="CX228" s="19"/>
      <c r="CY228" s="19"/>
      <c r="CZ228" s="19"/>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20"/>
      <c r="DX228" s="20"/>
      <c r="DY228" s="19"/>
      <c r="DZ228" s="19"/>
      <c r="EA228" s="19"/>
      <c r="EB228" s="20"/>
      <c r="EC228" s="20"/>
      <c r="ED228" s="20"/>
      <c r="EE228" s="20"/>
      <c r="EF228" s="20"/>
      <c r="EG228" s="20"/>
      <c r="EH228" s="20"/>
      <c r="EI228" s="20"/>
      <c r="EJ228" s="20"/>
      <c r="EK228" s="20"/>
      <c r="EL228" s="22"/>
      <c r="EM228" s="22"/>
      <c r="EN228" s="22"/>
    </row>
    <row r="229" spans="1:144" s="23" customFormat="1" ht="94.5">
      <c r="A229" s="13" t="s">
        <v>1884</v>
      </c>
      <c r="B229" s="14" t="s">
        <v>1885</v>
      </c>
      <c r="C229" s="13"/>
      <c r="D229" s="13"/>
      <c r="E229" s="15"/>
      <c r="F229" s="16"/>
      <c r="G229" s="16"/>
      <c r="H229" s="16"/>
      <c r="I229" s="16"/>
      <c r="J229" s="16"/>
      <c r="K229" s="17"/>
      <c r="L229" s="17"/>
      <c r="M229" s="13"/>
      <c r="N229" s="38" t="s">
        <v>168</v>
      </c>
      <c r="O229" s="18" t="s">
        <v>1886</v>
      </c>
      <c r="P229" s="13"/>
      <c r="Q229" s="19"/>
      <c r="R229" s="19"/>
      <c r="S229" s="19" t="s">
        <v>170</v>
      </c>
      <c r="T229" s="19"/>
      <c r="U229" s="19"/>
      <c r="V229" s="19"/>
      <c r="W229" s="19"/>
      <c r="X229" s="19"/>
      <c r="Y229" s="19"/>
      <c r="Z229" s="19"/>
      <c r="AA229" s="19"/>
      <c r="AB229" s="19"/>
      <c r="AC229" s="19"/>
      <c r="AD229" s="13"/>
      <c r="AE229" s="20"/>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3"/>
      <c r="BT229" s="13"/>
      <c r="BU229" s="13"/>
      <c r="BV229" s="13"/>
      <c r="BW229" s="27" t="s">
        <v>1887</v>
      </c>
      <c r="BX229" s="13" t="s">
        <v>1888</v>
      </c>
      <c r="BY229" s="13"/>
      <c r="BZ229" s="13"/>
      <c r="CA229" s="19"/>
      <c r="CB229" s="19"/>
      <c r="CC229" s="19"/>
      <c r="CD229" s="19"/>
      <c r="CE229" s="19"/>
      <c r="CF229" s="19"/>
      <c r="CG229" s="19"/>
      <c r="CH229" s="19"/>
      <c r="CI229" s="19"/>
      <c r="CJ229" s="19"/>
      <c r="CK229" s="19"/>
      <c r="CL229" s="19"/>
      <c r="CM229" s="13"/>
      <c r="CN229" s="13"/>
      <c r="CO229" s="19"/>
      <c r="CP229" s="19"/>
      <c r="CQ229" s="19"/>
      <c r="CR229" s="19"/>
      <c r="CS229" s="19"/>
      <c r="CT229" s="19"/>
      <c r="CU229" s="19"/>
      <c r="CV229" s="19"/>
      <c r="CW229" s="19"/>
      <c r="CX229" s="19"/>
      <c r="CY229" s="19"/>
      <c r="CZ229" s="19"/>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20"/>
      <c r="DX229" s="20"/>
      <c r="DY229" s="19"/>
      <c r="DZ229" s="19"/>
      <c r="EA229" s="19"/>
      <c r="EB229" s="20"/>
      <c r="EC229" s="20"/>
      <c r="ED229" s="20"/>
      <c r="EE229" s="20"/>
      <c r="EF229" s="20"/>
      <c r="EG229" s="20"/>
      <c r="EH229" s="20"/>
      <c r="EI229" s="20"/>
      <c r="EJ229" s="20"/>
      <c r="EK229" s="20"/>
      <c r="EL229" s="22"/>
      <c r="EM229" s="22"/>
      <c r="EN229" s="22"/>
    </row>
    <row r="230" spans="1:144" s="23" customFormat="1" ht="18.75">
      <c r="A230" s="13" t="s">
        <v>1889</v>
      </c>
      <c r="B230" s="13" t="s">
        <v>1890</v>
      </c>
      <c r="C230" s="13"/>
      <c r="D230" s="13"/>
      <c r="E230" s="15"/>
      <c r="F230" s="16"/>
      <c r="G230" s="16"/>
      <c r="H230" s="16"/>
      <c r="I230" s="16"/>
      <c r="J230" s="16"/>
      <c r="K230" s="17"/>
      <c r="L230" s="17"/>
      <c r="M230" s="13" t="s">
        <v>1207</v>
      </c>
      <c r="N230" s="13" t="s">
        <v>191</v>
      </c>
      <c r="O230" s="39"/>
      <c r="P230" s="13"/>
      <c r="Q230" s="19"/>
      <c r="R230" s="19"/>
      <c r="S230" s="19"/>
      <c r="T230" s="19"/>
      <c r="U230" s="19"/>
      <c r="V230" s="19" t="s">
        <v>170</v>
      </c>
      <c r="W230" s="19"/>
      <c r="X230" s="19"/>
      <c r="Y230" s="19"/>
      <c r="Z230" s="19"/>
      <c r="AA230" s="19"/>
      <c r="AB230" s="19"/>
      <c r="AC230" s="19"/>
      <c r="AD230" s="13"/>
      <c r="AE230" s="20"/>
      <c r="AF230" s="14"/>
      <c r="AG230" s="14" t="s">
        <v>170</v>
      </c>
      <c r="AH230" s="14"/>
      <c r="AI230" s="14" t="s">
        <v>170</v>
      </c>
      <c r="AJ230" s="14"/>
      <c r="AK230" s="14"/>
      <c r="AL230" s="14" t="s">
        <v>170</v>
      </c>
      <c r="AM230" s="14"/>
      <c r="AN230" s="14"/>
      <c r="AO230" s="14"/>
      <c r="AP230" s="14"/>
      <c r="AQ230" s="14"/>
      <c r="AR230" s="14"/>
      <c r="AS230" s="14"/>
      <c r="AT230" s="14"/>
      <c r="AU230" s="14"/>
      <c r="AV230" s="14" t="s">
        <v>170</v>
      </c>
      <c r="AW230" s="14"/>
      <c r="AX230" s="14"/>
      <c r="AY230" s="14"/>
      <c r="AZ230" s="14"/>
      <c r="BA230" s="14"/>
      <c r="BB230" s="14"/>
      <c r="BC230" s="14"/>
      <c r="BD230" s="14"/>
      <c r="BE230" s="14"/>
      <c r="BF230" s="14"/>
      <c r="BG230" s="14"/>
      <c r="BH230" s="14"/>
      <c r="BI230" s="14"/>
      <c r="BJ230" s="14"/>
      <c r="BK230" s="14"/>
      <c r="BL230" s="14"/>
      <c r="BM230" s="14"/>
      <c r="BN230" s="14"/>
      <c r="BO230" s="14"/>
      <c r="BP230" s="14"/>
      <c r="BQ230" s="14" t="s">
        <v>170</v>
      </c>
      <c r="BR230" s="14"/>
      <c r="BS230" s="13"/>
      <c r="BT230" s="30" t="s">
        <v>193</v>
      </c>
      <c r="BU230" s="13"/>
      <c r="BV230" s="13"/>
      <c r="BW230" s="13"/>
      <c r="BX230" s="30"/>
      <c r="BY230" s="30"/>
      <c r="BZ230" s="13"/>
      <c r="CA230" s="19"/>
      <c r="CB230" s="19"/>
      <c r="CC230" s="19"/>
      <c r="CD230" s="19"/>
      <c r="CE230" s="19"/>
      <c r="CF230" s="19"/>
      <c r="CG230" s="19"/>
      <c r="CH230" s="19"/>
      <c r="CI230" s="19"/>
      <c r="CJ230" s="19"/>
      <c r="CK230" s="19"/>
      <c r="CL230" s="19"/>
      <c r="CM230" s="13"/>
      <c r="CN230" s="13"/>
      <c r="CO230" s="19"/>
      <c r="CP230" s="19"/>
      <c r="CQ230" s="19"/>
      <c r="CR230" s="19"/>
      <c r="CS230" s="19"/>
      <c r="CT230" s="19"/>
      <c r="CU230" s="19"/>
      <c r="CV230" s="19"/>
      <c r="CW230" s="19"/>
      <c r="CX230" s="19"/>
      <c r="CY230" s="19"/>
      <c r="CZ230" s="19"/>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30" t="s">
        <v>197</v>
      </c>
      <c r="DX230" s="20"/>
      <c r="DY230" s="19"/>
      <c r="DZ230" s="19"/>
      <c r="EA230" s="19"/>
      <c r="EB230" s="20"/>
      <c r="EC230" s="20"/>
      <c r="ED230" s="20"/>
      <c r="EE230" s="20"/>
      <c r="EF230" s="20"/>
      <c r="EG230" s="20"/>
      <c r="EH230" s="20"/>
      <c r="EI230" s="20"/>
      <c r="EJ230" s="20"/>
      <c r="EK230" s="20"/>
      <c r="EL230" s="22"/>
      <c r="EM230" s="22"/>
      <c r="EN230" s="22"/>
    </row>
    <row r="231" spans="1:144" s="23" customFormat="1" ht="78.75">
      <c r="A231" s="13" t="s">
        <v>1891</v>
      </c>
      <c r="B231" s="14" t="s">
        <v>1892</v>
      </c>
      <c r="C231" s="13"/>
      <c r="D231" s="13"/>
      <c r="E231" s="15"/>
      <c r="F231" s="16"/>
      <c r="G231" s="16"/>
      <c r="H231" s="16"/>
      <c r="I231" s="16"/>
      <c r="J231" s="16"/>
      <c r="K231" s="17"/>
      <c r="L231" s="17"/>
      <c r="M231" s="13"/>
      <c r="N231" s="38" t="s">
        <v>168</v>
      </c>
      <c r="O231" s="27" t="s">
        <v>1893</v>
      </c>
      <c r="P231" s="13"/>
      <c r="Q231" s="19"/>
      <c r="R231" s="19"/>
      <c r="S231" s="19" t="s">
        <v>170</v>
      </c>
      <c r="T231" s="19"/>
      <c r="U231" s="19"/>
      <c r="V231" s="19"/>
      <c r="W231" s="19"/>
      <c r="X231" s="19"/>
      <c r="Y231" s="19"/>
      <c r="Z231" s="19"/>
      <c r="AA231" s="19"/>
      <c r="AB231" s="19"/>
      <c r="AC231" s="19"/>
      <c r="AD231" s="13"/>
      <c r="AE231" s="20"/>
      <c r="AF231" s="14"/>
      <c r="AG231" s="14"/>
      <c r="AH231" s="14"/>
      <c r="AI231" s="14"/>
      <c r="AJ231" s="14"/>
      <c r="AK231" s="14"/>
      <c r="AL231" s="14"/>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3"/>
      <c r="BT231" s="13"/>
      <c r="BU231" s="13"/>
      <c r="BV231" s="13"/>
      <c r="BW231" s="27" t="s">
        <v>1894</v>
      </c>
      <c r="BX231" s="13" t="s">
        <v>1895</v>
      </c>
      <c r="BY231" s="13"/>
      <c r="BZ231" s="13"/>
      <c r="CA231" s="19"/>
      <c r="CB231" s="19"/>
      <c r="CC231" s="19"/>
      <c r="CD231" s="19"/>
      <c r="CE231" s="19"/>
      <c r="CF231" s="19"/>
      <c r="CG231" s="19"/>
      <c r="CH231" s="19"/>
      <c r="CI231" s="19"/>
      <c r="CJ231" s="19"/>
      <c r="CK231" s="19"/>
      <c r="CL231" s="19"/>
      <c r="CM231" s="13"/>
      <c r="CN231" s="13"/>
      <c r="CO231" s="19"/>
      <c r="CP231" s="19"/>
      <c r="CQ231" s="19"/>
      <c r="CR231" s="19"/>
      <c r="CS231" s="19"/>
      <c r="CT231" s="19"/>
      <c r="CU231" s="19"/>
      <c r="CV231" s="19"/>
      <c r="CW231" s="19"/>
      <c r="CX231" s="19"/>
      <c r="CY231" s="19"/>
      <c r="CZ231" s="19"/>
      <c r="DA231" s="13"/>
      <c r="DB231" s="13"/>
      <c r="DC231" s="13"/>
      <c r="DD231" s="13"/>
      <c r="DE231" s="13"/>
      <c r="DF231" s="13"/>
      <c r="DG231" s="13"/>
      <c r="DH231" s="13"/>
      <c r="DI231" s="13"/>
      <c r="DJ231" s="13"/>
      <c r="DK231" s="13"/>
      <c r="DL231" s="13"/>
      <c r="DM231" s="13"/>
      <c r="DN231" s="13"/>
      <c r="DO231" s="13"/>
      <c r="DP231" s="13"/>
      <c r="DQ231" s="13"/>
      <c r="DR231" s="13"/>
      <c r="DS231" s="13"/>
      <c r="DT231" s="13"/>
      <c r="DU231" s="13"/>
      <c r="DV231" s="13"/>
      <c r="DW231" s="20"/>
      <c r="DX231" s="20"/>
      <c r="DY231" s="19"/>
      <c r="DZ231" s="19"/>
      <c r="EA231" s="19"/>
      <c r="EB231" s="20"/>
      <c r="EC231" s="20"/>
      <c r="ED231" s="20"/>
      <c r="EE231" s="20"/>
      <c r="EF231" s="20"/>
      <c r="EG231" s="20"/>
      <c r="EH231" s="20"/>
      <c r="EI231" s="20"/>
      <c r="EJ231" s="20"/>
      <c r="EK231" s="20"/>
      <c r="EL231" s="22"/>
      <c r="EM231" s="22"/>
      <c r="EN231" s="22"/>
    </row>
    <row r="232" spans="1:144" s="23" customFormat="1" ht="78.75">
      <c r="A232" s="24" t="s">
        <v>1896</v>
      </c>
      <c r="B232" s="24" t="s">
        <v>1897</v>
      </c>
      <c r="C232" s="13" t="s">
        <v>1898</v>
      </c>
      <c r="D232" s="13"/>
      <c r="E232" s="15" t="s">
        <v>188</v>
      </c>
      <c r="F232" s="25" t="s">
        <v>214</v>
      </c>
      <c r="G232" s="25"/>
      <c r="H232" s="25"/>
      <c r="I232" s="25"/>
      <c r="J232" s="25"/>
      <c r="K232" s="26"/>
      <c r="L232" s="26" t="str">
        <f>IF(COUNTIF(K:K,K232)=0,"",COUNTIF(K:K,K232))</f>
        <v/>
      </c>
      <c r="M232" s="13" t="s">
        <v>176</v>
      </c>
      <c r="N232" s="13" t="s">
        <v>168</v>
      </c>
      <c r="O232" s="27" t="s">
        <v>1899</v>
      </c>
      <c r="P232" s="13">
        <f>COUNTIF(Q232:AC232,"Y")</f>
        <v>2</v>
      </c>
      <c r="Q232" s="19"/>
      <c r="R232" s="19" t="s">
        <v>179</v>
      </c>
      <c r="S232" s="19" t="s">
        <v>178</v>
      </c>
      <c r="T232" s="19" t="s">
        <v>170</v>
      </c>
      <c r="U232" s="19" t="s">
        <v>178</v>
      </c>
      <c r="V232" s="19" t="s">
        <v>170</v>
      </c>
      <c r="W232" s="19" t="s">
        <v>179</v>
      </c>
      <c r="X232" s="19" t="s">
        <v>179</v>
      </c>
      <c r="Y232" s="19" t="s">
        <v>179</v>
      </c>
      <c r="Z232" s="19" t="s">
        <v>179</v>
      </c>
      <c r="AA232" s="19" t="s">
        <v>179</v>
      </c>
      <c r="AB232" s="19" t="s">
        <v>179</v>
      </c>
      <c r="AC232" s="19" t="s">
        <v>179</v>
      </c>
      <c r="AD232" s="13"/>
      <c r="AE232" s="13"/>
      <c r="AF232" s="14"/>
      <c r="AG232" s="14" t="s">
        <v>170</v>
      </c>
      <c r="AH232" s="14"/>
      <c r="AI232" s="14" t="s">
        <v>170</v>
      </c>
      <c r="AJ232" s="14"/>
      <c r="AK232" s="14" t="s">
        <v>170</v>
      </c>
      <c r="AL232" s="14" t="s">
        <v>170</v>
      </c>
      <c r="AM232" s="14"/>
      <c r="AN232" s="14"/>
      <c r="AO232" s="14" t="s">
        <v>170</v>
      </c>
      <c r="AP232" s="14" t="s">
        <v>170</v>
      </c>
      <c r="AQ232" s="14"/>
      <c r="AR232" s="14"/>
      <c r="AS232" s="14"/>
      <c r="AT232" s="14" t="s">
        <v>170</v>
      </c>
      <c r="AU232" s="14"/>
      <c r="AV232" s="14"/>
      <c r="AW232" s="14"/>
      <c r="AX232" s="14"/>
      <c r="AY232" s="14"/>
      <c r="AZ232" s="14"/>
      <c r="BA232" s="14"/>
      <c r="BB232" s="14" t="s">
        <v>170</v>
      </c>
      <c r="BC232" s="14"/>
      <c r="BD232" s="14"/>
      <c r="BE232" s="14"/>
      <c r="BF232" s="14"/>
      <c r="BG232" s="14"/>
      <c r="BH232" s="14"/>
      <c r="BI232" s="14"/>
      <c r="BJ232" s="14"/>
      <c r="BK232" s="14"/>
      <c r="BL232" s="14"/>
      <c r="BM232" s="14"/>
      <c r="BN232" s="14"/>
      <c r="BO232" s="14"/>
      <c r="BP232" s="14"/>
      <c r="BQ232" s="14"/>
      <c r="BR232" s="14"/>
      <c r="BS232" s="13"/>
      <c r="BT232" s="13" t="s">
        <v>193</v>
      </c>
      <c r="BU232" s="13"/>
      <c r="BV232" s="22"/>
      <c r="BW232" s="28" t="s">
        <v>1900</v>
      </c>
      <c r="BX232" s="13" t="s">
        <v>1901</v>
      </c>
      <c r="BY232" s="13" t="s">
        <v>1902</v>
      </c>
      <c r="BZ232" s="13"/>
      <c r="CA232" s="19" t="s">
        <v>179</v>
      </c>
      <c r="CB232" s="19"/>
      <c r="CC232" s="19" t="s">
        <v>179</v>
      </c>
      <c r="CD232" s="19"/>
      <c r="CE232" s="19" t="s">
        <v>170</v>
      </c>
      <c r="CF232" s="19" t="s">
        <v>179</v>
      </c>
      <c r="CG232" s="19" t="s">
        <v>179</v>
      </c>
      <c r="CH232" s="19"/>
      <c r="CI232" s="19" t="s">
        <v>179</v>
      </c>
      <c r="CJ232" s="19" t="s">
        <v>179</v>
      </c>
      <c r="CK232" s="19" t="s">
        <v>179</v>
      </c>
      <c r="CL232" s="19" t="s">
        <v>179</v>
      </c>
      <c r="CM232" s="13"/>
      <c r="CN232" s="13"/>
      <c r="CO232" s="19" t="s">
        <v>179</v>
      </c>
      <c r="CP232" s="19"/>
      <c r="CQ232" s="19" t="s">
        <v>179</v>
      </c>
      <c r="CR232" s="19"/>
      <c r="CS232" s="19"/>
      <c r="CT232" s="19" t="s">
        <v>179</v>
      </c>
      <c r="CU232" s="19" t="s">
        <v>179</v>
      </c>
      <c r="CV232" s="19"/>
      <c r="CW232" s="19" t="s">
        <v>179</v>
      </c>
      <c r="CX232" s="19" t="s">
        <v>179</v>
      </c>
      <c r="CY232" s="19" t="s">
        <v>179</v>
      </c>
      <c r="CZ232" s="19" t="s">
        <v>179</v>
      </c>
      <c r="DA232" s="30" t="s">
        <v>1773</v>
      </c>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30" t="s">
        <v>1903</v>
      </c>
      <c r="DX232" s="22">
        <f>COUNTIF(A:A,A232)</f>
        <v>1</v>
      </c>
      <c r="DY232" s="19" t="s">
        <v>1904</v>
      </c>
      <c r="DZ232" s="19"/>
      <c r="EA232" s="19"/>
      <c r="EB232" s="40" t="s">
        <v>1905</v>
      </c>
      <c r="EC232" s="40" t="s">
        <v>1906</v>
      </c>
      <c r="ED232" s="29"/>
      <c r="EE232" s="29"/>
      <c r="EF232" s="29"/>
      <c r="EG232" s="29"/>
      <c r="EH232" s="29"/>
      <c r="EI232" s="20" t="s">
        <v>424</v>
      </c>
      <c r="EJ232" s="22" t="str">
        <f>_xlfn.CONCAT(AF232:BQ232)</f>
        <v>YYYYYYYY</v>
      </c>
      <c r="EK232" s="22"/>
      <c r="EL232" s="22"/>
      <c r="EM232" s="22"/>
      <c r="EN232" s="22"/>
    </row>
    <row r="233" spans="1:144" s="23" customFormat="1" ht="126">
      <c r="A233" s="24" t="s">
        <v>1907</v>
      </c>
      <c r="B233" s="24" t="s">
        <v>1908</v>
      </c>
      <c r="C233" s="13" t="s">
        <v>550</v>
      </c>
      <c r="D233" s="13"/>
      <c r="E233" s="15" t="s">
        <v>188</v>
      </c>
      <c r="F233" s="25" t="s">
        <v>214</v>
      </c>
      <c r="G233" s="25"/>
      <c r="H233" s="25"/>
      <c r="I233" s="25"/>
      <c r="J233" s="25"/>
      <c r="K233" s="26"/>
      <c r="L233" s="26" t="str">
        <f>IF(COUNTIF(K:K,K233)=0,"",COUNTIF(K:K,K233))</f>
        <v/>
      </c>
      <c r="M233" s="13" t="s">
        <v>176</v>
      </c>
      <c r="N233" s="13" t="s">
        <v>294</v>
      </c>
      <c r="O233" s="37" t="s">
        <v>1909</v>
      </c>
      <c r="P233" s="13">
        <f>COUNTIF(Q233:AC233,"Y")</f>
        <v>2</v>
      </c>
      <c r="Q233" s="19"/>
      <c r="R233" s="19" t="s">
        <v>170</v>
      </c>
      <c r="S233" s="19" t="s">
        <v>170</v>
      </c>
      <c r="T233" s="19" t="s">
        <v>179</v>
      </c>
      <c r="U233" s="19" t="s">
        <v>178</v>
      </c>
      <c r="V233" s="19" t="s">
        <v>178</v>
      </c>
      <c r="W233" s="19" t="s">
        <v>179</v>
      </c>
      <c r="X233" s="19" t="s">
        <v>179</v>
      </c>
      <c r="Y233" s="19" t="s">
        <v>179</v>
      </c>
      <c r="Z233" s="19" t="s">
        <v>179</v>
      </c>
      <c r="AA233" s="19" t="s">
        <v>179</v>
      </c>
      <c r="AB233" s="19" t="s">
        <v>179</v>
      </c>
      <c r="AC233" s="19" t="s">
        <v>179</v>
      </c>
      <c r="AD233" s="13"/>
      <c r="AE233" s="13"/>
      <c r="AF233" s="14"/>
      <c r="AG233" s="14" t="s">
        <v>170</v>
      </c>
      <c r="AH233" s="14" t="s">
        <v>170</v>
      </c>
      <c r="AI233" s="14"/>
      <c r="AJ233" s="14" t="s">
        <v>170</v>
      </c>
      <c r="AK233" s="14" t="s">
        <v>170</v>
      </c>
      <c r="AL233" s="14"/>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3" t="s">
        <v>228</v>
      </c>
      <c r="BT233" s="13" t="s">
        <v>284</v>
      </c>
      <c r="BU233" s="13"/>
      <c r="BV233" s="22"/>
      <c r="BW233" s="28" t="s">
        <v>1910</v>
      </c>
      <c r="BX233" s="13" t="s">
        <v>1911</v>
      </c>
      <c r="BY233" s="13"/>
      <c r="BZ233" s="13"/>
      <c r="CA233" s="19" t="s">
        <v>179</v>
      </c>
      <c r="CB233" s="19"/>
      <c r="CC233" s="19" t="s">
        <v>179</v>
      </c>
      <c r="CD233" s="19"/>
      <c r="CE233" s="19"/>
      <c r="CF233" s="19" t="s">
        <v>179</v>
      </c>
      <c r="CG233" s="19" t="s">
        <v>179</v>
      </c>
      <c r="CH233" s="19"/>
      <c r="CI233" s="19" t="s">
        <v>179</v>
      </c>
      <c r="CJ233" s="19" t="s">
        <v>179</v>
      </c>
      <c r="CK233" s="19" t="s">
        <v>179</v>
      </c>
      <c r="CL233" s="19" t="s">
        <v>179</v>
      </c>
      <c r="CM233" s="13"/>
      <c r="CN233" s="13"/>
      <c r="CO233" s="19" t="s">
        <v>179</v>
      </c>
      <c r="CP233" s="19"/>
      <c r="CQ233" s="19" t="s">
        <v>179</v>
      </c>
      <c r="CR233" s="19"/>
      <c r="CS233" s="19"/>
      <c r="CT233" s="19" t="s">
        <v>179</v>
      </c>
      <c r="CU233" s="19" t="s">
        <v>179</v>
      </c>
      <c r="CV233" s="19"/>
      <c r="CW233" s="19" t="s">
        <v>179</v>
      </c>
      <c r="CX233" s="19" t="s">
        <v>179</v>
      </c>
      <c r="CY233" s="19" t="s">
        <v>179</v>
      </c>
      <c r="CZ233" s="19" t="s">
        <v>179</v>
      </c>
      <c r="DA233" s="13" t="s">
        <v>1912</v>
      </c>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t="s">
        <v>228</v>
      </c>
      <c r="DX233" s="22">
        <f>COUNTIF(A:A,A233)</f>
        <v>1</v>
      </c>
      <c r="DY233" s="19"/>
      <c r="DZ233" s="19"/>
      <c r="EA233" s="19"/>
      <c r="EB233" s="29" t="s">
        <v>1913</v>
      </c>
      <c r="EC233" s="29"/>
      <c r="ED233" s="29"/>
      <c r="EE233" s="29"/>
      <c r="EF233" s="29"/>
      <c r="EG233" s="29"/>
      <c r="EH233" s="29"/>
      <c r="EI233" s="20" t="s">
        <v>641</v>
      </c>
      <c r="EJ233" s="22" t="str">
        <f>_xlfn.CONCAT(AF233:BQ233)</f>
        <v>YYYY</v>
      </c>
      <c r="EK233" s="22"/>
      <c r="EL233" s="22"/>
      <c r="EM233" s="22"/>
      <c r="EN233" s="22"/>
    </row>
    <row r="234" spans="1:144" s="23" customFormat="1" ht="110.25">
      <c r="A234" s="24" t="s">
        <v>1914</v>
      </c>
      <c r="B234" s="24" t="s">
        <v>1915</v>
      </c>
      <c r="C234" s="13" t="s">
        <v>1916</v>
      </c>
      <c r="D234" s="13"/>
      <c r="E234" s="15" t="s">
        <v>188</v>
      </c>
      <c r="F234" s="25" t="s">
        <v>214</v>
      </c>
      <c r="G234" s="25"/>
      <c r="H234" s="25"/>
      <c r="I234" s="25"/>
      <c r="J234" s="25"/>
      <c r="K234" s="26"/>
      <c r="L234" s="26" t="str">
        <f>IF(COUNTIF(K:K,K234)=0,"",COUNTIF(K:K,K234))</f>
        <v/>
      </c>
      <c r="M234" s="13" t="s">
        <v>176</v>
      </c>
      <c r="N234" s="13" t="s">
        <v>310</v>
      </c>
      <c r="O234" s="27" t="s">
        <v>1917</v>
      </c>
      <c r="P234" s="13">
        <f>COUNTIF(Q234:AC234,"Y")</f>
        <v>1</v>
      </c>
      <c r="Q234" s="19"/>
      <c r="R234" s="19" t="s">
        <v>179</v>
      </c>
      <c r="S234" s="19" t="s">
        <v>178</v>
      </c>
      <c r="T234" s="19" t="s">
        <v>179</v>
      </c>
      <c r="U234" s="19" t="s">
        <v>170</v>
      </c>
      <c r="V234" s="19" t="s">
        <v>178</v>
      </c>
      <c r="W234" s="19" t="s">
        <v>179</v>
      </c>
      <c r="X234" s="19" t="s">
        <v>179</v>
      </c>
      <c r="Y234" s="19" t="s">
        <v>179</v>
      </c>
      <c r="Z234" s="19" t="s">
        <v>179</v>
      </c>
      <c r="AA234" s="19" t="s">
        <v>179</v>
      </c>
      <c r="AB234" s="19" t="s">
        <v>179</v>
      </c>
      <c r="AC234" s="19" t="s">
        <v>179</v>
      </c>
      <c r="AD234" s="13"/>
      <c r="AE234" s="13"/>
      <c r="AF234" s="14"/>
      <c r="AG234" s="14" t="s">
        <v>170</v>
      </c>
      <c r="AH234" s="14"/>
      <c r="AI234" s="14"/>
      <c r="AJ234" s="14" t="s">
        <v>170</v>
      </c>
      <c r="AK234" s="14"/>
      <c r="AL234" s="14"/>
      <c r="AM234" s="14"/>
      <c r="AN234" s="14"/>
      <c r="AO234" s="14"/>
      <c r="AP234" s="14"/>
      <c r="AQ234" s="14"/>
      <c r="AR234" s="14"/>
      <c r="AS234" s="14"/>
      <c r="AT234" s="14"/>
      <c r="AU234" s="14"/>
      <c r="AV234" s="14" t="s">
        <v>170</v>
      </c>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3"/>
      <c r="BT234" s="13" t="s">
        <v>252</v>
      </c>
      <c r="BU234" s="13"/>
      <c r="BV234" s="22"/>
      <c r="BW234" s="28" t="s">
        <v>1918</v>
      </c>
      <c r="BX234" s="13" t="s">
        <v>1919</v>
      </c>
      <c r="BY234" s="13" t="s">
        <v>883</v>
      </c>
      <c r="BZ234" s="13"/>
      <c r="CA234" s="19" t="s">
        <v>179</v>
      </c>
      <c r="CB234" s="19"/>
      <c r="CC234" s="19" t="s">
        <v>179</v>
      </c>
      <c r="CD234" s="19"/>
      <c r="CE234" s="19"/>
      <c r="CF234" s="19" t="s">
        <v>179</v>
      </c>
      <c r="CG234" s="19" t="s">
        <v>179</v>
      </c>
      <c r="CH234" s="19"/>
      <c r="CI234" s="19" t="s">
        <v>179</v>
      </c>
      <c r="CJ234" s="19" t="s">
        <v>179</v>
      </c>
      <c r="CK234" s="19" t="s">
        <v>179</v>
      </c>
      <c r="CL234" s="19" t="s">
        <v>179</v>
      </c>
      <c r="CM234" s="13"/>
      <c r="CN234" s="13"/>
      <c r="CO234" s="19" t="s">
        <v>179</v>
      </c>
      <c r="CP234" s="19"/>
      <c r="CQ234" s="19" t="s">
        <v>179</v>
      </c>
      <c r="CR234" s="19"/>
      <c r="CS234" s="19"/>
      <c r="CT234" s="19" t="s">
        <v>179</v>
      </c>
      <c r="CU234" s="19" t="s">
        <v>179</v>
      </c>
      <c r="CV234" s="19"/>
      <c r="CW234" s="19" t="s">
        <v>179</v>
      </c>
      <c r="CX234" s="19" t="s">
        <v>179</v>
      </c>
      <c r="CY234" s="19" t="s">
        <v>179</v>
      </c>
      <c r="CZ234" s="19" t="s">
        <v>179</v>
      </c>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t="s">
        <v>1876</v>
      </c>
      <c r="DX234" s="22">
        <f>COUNTIF(A:A,A234)</f>
        <v>1</v>
      </c>
      <c r="DY234" s="19"/>
      <c r="DZ234" s="19"/>
      <c r="EA234" s="19"/>
      <c r="EB234" s="40" t="s">
        <v>1920</v>
      </c>
      <c r="EC234" s="29"/>
      <c r="ED234" s="29"/>
      <c r="EE234" s="29"/>
      <c r="EF234" s="29"/>
      <c r="EG234" s="29"/>
      <c r="EH234" s="29"/>
      <c r="EI234" s="20" t="s">
        <v>1702</v>
      </c>
      <c r="EJ234" s="22" t="str">
        <f>_xlfn.CONCAT(AF234:BQ234)</f>
        <v>YYY</v>
      </c>
      <c r="EK234" s="22"/>
      <c r="EL234" s="22"/>
      <c r="EM234" s="22"/>
      <c r="EN234" s="22"/>
    </row>
    <row r="235" spans="1:144" s="23" customFormat="1" ht="94.5">
      <c r="A235" s="24" t="s">
        <v>1921</v>
      </c>
      <c r="B235" s="24" t="s">
        <v>1922</v>
      </c>
      <c r="C235" s="13" t="s">
        <v>1923</v>
      </c>
      <c r="D235" s="13"/>
      <c r="E235" s="15" t="s">
        <v>188</v>
      </c>
      <c r="F235" s="25" t="s">
        <v>214</v>
      </c>
      <c r="G235" s="25"/>
      <c r="H235" s="25"/>
      <c r="I235" s="25"/>
      <c r="J235" s="25"/>
      <c r="K235" s="26"/>
      <c r="L235" s="26" t="str">
        <f>IF(COUNTIF(K:K,K235)=0,"",COUNTIF(K:K,K235))</f>
        <v/>
      </c>
      <c r="M235" s="13" t="s">
        <v>176</v>
      </c>
      <c r="N235" s="13" t="s">
        <v>277</v>
      </c>
      <c r="O235" s="37" t="s">
        <v>1924</v>
      </c>
      <c r="P235" s="13">
        <f>COUNTIF(Q235:AC235,"Y")</f>
        <v>6</v>
      </c>
      <c r="Q235" s="19"/>
      <c r="R235" s="19" t="s">
        <v>170</v>
      </c>
      <c r="S235" s="19" t="s">
        <v>170</v>
      </c>
      <c r="T235" s="19" t="s">
        <v>170</v>
      </c>
      <c r="U235" s="19" t="s">
        <v>170</v>
      </c>
      <c r="V235" s="19" t="s">
        <v>178</v>
      </c>
      <c r="W235" s="19" t="s">
        <v>179</v>
      </c>
      <c r="X235" s="19" t="s">
        <v>179</v>
      </c>
      <c r="Y235" s="19" t="s">
        <v>179</v>
      </c>
      <c r="Z235" s="19" t="s">
        <v>179</v>
      </c>
      <c r="AA235" s="19" t="s">
        <v>179</v>
      </c>
      <c r="AB235" s="19" t="s">
        <v>170</v>
      </c>
      <c r="AC235" s="19" t="s">
        <v>170</v>
      </c>
      <c r="AD235" s="13"/>
      <c r="AE235" s="13"/>
      <c r="AF235" s="14" t="s">
        <v>170</v>
      </c>
      <c r="AG235" s="14" t="s">
        <v>170</v>
      </c>
      <c r="AH235" s="14" t="s">
        <v>170</v>
      </c>
      <c r="AI235" s="14"/>
      <c r="AJ235" s="14" t="s">
        <v>170</v>
      </c>
      <c r="AK235" s="14" t="s">
        <v>170</v>
      </c>
      <c r="AL235" s="14"/>
      <c r="AM235" s="14"/>
      <c r="AN235" s="14"/>
      <c r="AO235" s="14"/>
      <c r="AP235" s="14"/>
      <c r="AQ235" s="14"/>
      <c r="AR235" s="14"/>
      <c r="AS235" s="14"/>
      <c r="AT235" s="14" t="s">
        <v>170</v>
      </c>
      <c r="AU235" s="14" t="s">
        <v>170</v>
      </c>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3" t="s">
        <v>228</v>
      </c>
      <c r="BT235" s="13" t="s">
        <v>229</v>
      </c>
      <c r="BU235" s="13"/>
      <c r="BV235" s="22"/>
      <c r="BW235" s="33" t="s">
        <v>461</v>
      </c>
      <c r="BX235" s="13" t="s">
        <v>1925</v>
      </c>
      <c r="BY235" s="13" t="s">
        <v>1328</v>
      </c>
      <c r="BZ235" s="13"/>
      <c r="CA235" s="19" t="s">
        <v>179</v>
      </c>
      <c r="CB235" s="19"/>
      <c r="CC235" s="19" t="s">
        <v>179</v>
      </c>
      <c r="CD235" s="19"/>
      <c r="CE235" s="19"/>
      <c r="CF235" s="19" t="s">
        <v>179</v>
      </c>
      <c r="CG235" s="19" t="s">
        <v>179</v>
      </c>
      <c r="CH235" s="19"/>
      <c r="CI235" s="19" t="s">
        <v>179</v>
      </c>
      <c r="CJ235" s="19" t="s">
        <v>179</v>
      </c>
      <c r="CK235" s="19" t="s">
        <v>179</v>
      </c>
      <c r="CL235" s="19" t="s">
        <v>179</v>
      </c>
      <c r="CM235" s="13"/>
      <c r="CN235" s="13"/>
      <c r="CO235" s="19" t="s">
        <v>179</v>
      </c>
      <c r="CP235" s="19"/>
      <c r="CQ235" s="19" t="s">
        <v>179</v>
      </c>
      <c r="CR235" s="19"/>
      <c r="CS235" s="19"/>
      <c r="CT235" s="19" t="s">
        <v>179</v>
      </c>
      <c r="CU235" s="19" t="s">
        <v>179</v>
      </c>
      <c r="CV235" s="19"/>
      <c r="CW235" s="19" t="s">
        <v>179</v>
      </c>
      <c r="CX235" s="19" t="s">
        <v>179</v>
      </c>
      <c r="CY235" s="19" t="s">
        <v>179</v>
      </c>
      <c r="CZ235" s="19" t="s">
        <v>179</v>
      </c>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t="s">
        <v>1926</v>
      </c>
      <c r="DX235" s="22">
        <f>COUNTIF(A:A,A235)</f>
        <v>1</v>
      </c>
      <c r="DY235" s="19"/>
      <c r="DZ235" s="19"/>
      <c r="EA235" s="19"/>
      <c r="EB235" s="29"/>
      <c r="EC235" s="29"/>
      <c r="ED235" s="29"/>
      <c r="EE235" s="29"/>
      <c r="EF235" s="29"/>
      <c r="EG235" s="29"/>
      <c r="EH235" s="29"/>
      <c r="EI235" s="20" t="s">
        <v>894</v>
      </c>
      <c r="EJ235" s="22" t="str">
        <f>_xlfn.CONCAT(AF235:BQ235)</f>
        <v>YYYYYYY</v>
      </c>
      <c r="EK235" s="22"/>
      <c r="EL235" s="22"/>
      <c r="EM235" s="22"/>
      <c r="EN235" s="22"/>
    </row>
    <row r="236" spans="1:144" s="23" customFormat="1" ht="126">
      <c r="A236" s="13" t="s">
        <v>1927</v>
      </c>
      <c r="B236" s="14" t="s">
        <v>1928</v>
      </c>
      <c r="C236" s="13"/>
      <c r="D236" s="13"/>
      <c r="E236" s="15"/>
      <c r="F236" s="16"/>
      <c r="G236" s="16"/>
      <c r="H236" s="16"/>
      <c r="I236" s="16"/>
      <c r="J236" s="16"/>
      <c r="K236" s="17"/>
      <c r="L236" s="17"/>
      <c r="M236" s="13"/>
      <c r="N236" s="38" t="s">
        <v>168</v>
      </c>
      <c r="O236" s="21" t="s">
        <v>1929</v>
      </c>
      <c r="P236" s="13"/>
      <c r="Q236" s="19"/>
      <c r="R236" s="19"/>
      <c r="S236" s="19" t="s">
        <v>170</v>
      </c>
      <c r="T236" s="19"/>
      <c r="U236" s="19"/>
      <c r="V236" s="19"/>
      <c r="W236" s="19"/>
      <c r="X236" s="19"/>
      <c r="Y236" s="19"/>
      <c r="Z236" s="19"/>
      <c r="AA236" s="19"/>
      <c r="AB236" s="19"/>
      <c r="AC236" s="19"/>
      <c r="AD236" s="13"/>
      <c r="AE236" s="20"/>
      <c r="AF236" s="14"/>
      <c r="AG236" s="14"/>
      <c r="AH236" s="14"/>
      <c r="AI236" s="14"/>
      <c r="AJ236" s="14"/>
      <c r="AK236" s="14"/>
      <c r="AL236" s="14"/>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3"/>
      <c r="BT236" s="13"/>
      <c r="BU236" s="13"/>
      <c r="BV236" s="13"/>
      <c r="BW236" s="27" t="s">
        <v>1930</v>
      </c>
      <c r="BX236" s="13" t="s">
        <v>1931</v>
      </c>
      <c r="BY236" s="13"/>
      <c r="BZ236" s="13"/>
      <c r="CA236" s="19"/>
      <c r="CB236" s="19"/>
      <c r="CC236" s="19"/>
      <c r="CD236" s="19"/>
      <c r="CE236" s="19"/>
      <c r="CF236" s="19"/>
      <c r="CG236" s="19"/>
      <c r="CH236" s="19"/>
      <c r="CI236" s="19"/>
      <c r="CJ236" s="19"/>
      <c r="CK236" s="19"/>
      <c r="CL236" s="19"/>
      <c r="CM236" s="13"/>
      <c r="CN236" s="13"/>
      <c r="CO236" s="19"/>
      <c r="CP236" s="19"/>
      <c r="CQ236" s="19"/>
      <c r="CR236" s="19"/>
      <c r="CS236" s="19"/>
      <c r="CT236" s="19"/>
      <c r="CU236" s="19"/>
      <c r="CV236" s="19"/>
      <c r="CW236" s="19"/>
      <c r="CX236" s="19"/>
      <c r="CY236" s="19"/>
      <c r="CZ236" s="19"/>
      <c r="DA236" s="13"/>
      <c r="DB236" s="13"/>
      <c r="DC236" s="13"/>
      <c r="DD236" s="13"/>
      <c r="DE236" s="13"/>
      <c r="DF236" s="13"/>
      <c r="DG236" s="13"/>
      <c r="DH236" s="13"/>
      <c r="DI236" s="13"/>
      <c r="DJ236" s="13"/>
      <c r="DK236" s="13"/>
      <c r="DL236" s="13"/>
      <c r="DM236" s="13"/>
      <c r="DN236" s="13"/>
      <c r="DO236" s="13"/>
      <c r="DP236" s="13"/>
      <c r="DQ236" s="13"/>
      <c r="DR236" s="13"/>
      <c r="DS236" s="13"/>
      <c r="DT236" s="13"/>
      <c r="DU236" s="13"/>
      <c r="DV236" s="13"/>
      <c r="DW236" s="20"/>
      <c r="DX236" s="20"/>
      <c r="DY236" s="19"/>
      <c r="DZ236" s="19"/>
      <c r="EA236" s="19"/>
      <c r="EB236" s="20"/>
      <c r="EC236" s="20"/>
      <c r="ED236" s="20"/>
      <c r="EE236" s="20"/>
      <c r="EF236" s="20"/>
      <c r="EG236" s="20"/>
      <c r="EH236" s="20"/>
      <c r="EI236" s="20"/>
      <c r="EJ236" s="20"/>
      <c r="EK236" s="20"/>
      <c r="EL236" s="22"/>
      <c r="EM236" s="22"/>
      <c r="EN236" s="22"/>
    </row>
    <row r="237" spans="1:144" s="23" customFormat="1" ht="63">
      <c r="A237" s="24" t="s">
        <v>1932</v>
      </c>
      <c r="B237" s="24" t="s">
        <v>1933</v>
      </c>
      <c r="C237" s="13" t="s">
        <v>1933</v>
      </c>
      <c r="D237" s="13"/>
      <c r="E237" s="15" t="s">
        <v>188</v>
      </c>
      <c r="F237" s="25" t="s">
        <v>189</v>
      </c>
      <c r="G237" s="25"/>
      <c r="H237" s="25"/>
      <c r="I237" s="25"/>
      <c r="J237" s="25"/>
      <c r="K237" s="26"/>
      <c r="L237" s="26" t="str">
        <f>IF(COUNTIF(K:K,K237)=0,"",COUNTIF(K:K,K237))</f>
        <v/>
      </c>
      <c r="M237" s="13" t="s">
        <v>176</v>
      </c>
      <c r="N237" s="13" t="s">
        <v>168</v>
      </c>
      <c r="O237" s="37" t="s">
        <v>1934</v>
      </c>
      <c r="P237" s="13">
        <f>COUNTIF(Q237:AC237,"Y")</f>
        <v>1</v>
      </c>
      <c r="Q237" s="19"/>
      <c r="R237" s="19" t="s">
        <v>179</v>
      </c>
      <c r="S237" s="19" t="s">
        <v>178</v>
      </c>
      <c r="T237" s="19" t="s">
        <v>170</v>
      </c>
      <c r="U237" s="19" t="s">
        <v>178</v>
      </c>
      <c r="V237" s="19" t="s">
        <v>178</v>
      </c>
      <c r="W237" s="19" t="s">
        <v>179</v>
      </c>
      <c r="X237" s="19" t="s">
        <v>179</v>
      </c>
      <c r="Y237" s="19" t="s">
        <v>179</v>
      </c>
      <c r="Z237" s="19" t="s">
        <v>179</v>
      </c>
      <c r="AA237" s="19" t="s">
        <v>179</v>
      </c>
      <c r="AB237" s="19" t="s">
        <v>179</v>
      </c>
      <c r="AC237" s="19" t="s">
        <v>179</v>
      </c>
      <c r="AD237" s="13"/>
      <c r="AE237" s="13"/>
      <c r="AF237" s="14"/>
      <c r="AG237" s="14" t="s">
        <v>170</v>
      </c>
      <c r="AH237" s="14" t="s">
        <v>170</v>
      </c>
      <c r="AI237" s="14"/>
      <c r="AJ237" s="14" t="s">
        <v>170</v>
      </c>
      <c r="AK237" s="14" t="s">
        <v>170</v>
      </c>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3" t="s">
        <v>1935</v>
      </c>
      <c r="BT237" s="13" t="s">
        <v>723</v>
      </c>
      <c r="BU237" s="13"/>
      <c r="BV237" s="22"/>
      <c r="BW237" s="28" t="s">
        <v>1936</v>
      </c>
      <c r="BX237" s="13" t="s">
        <v>1937</v>
      </c>
      <c r="BY237" s="13"/>
      <c r="BZ237" s="13"/>
      <c r="CA237" s="19" t="s">
        <v>179</v>
      </c>
      <c r="CB237" s="19"/>
      <c r="CC237" s="19" t="s">
        <v>179</v>
      </c>
      <c r="CD237" s="19"/>
      <c r="CE237" s="19"/>
      <c r="CF237" s="19" t="s">
        <v>179</v>
      </c>
      <c r="CG237" s="19" t="s">
        <v>179</v>
      </c>
      <c r="CH237" s="19"/>
      <c r="CI237" s="19" t="s">
        <v>179</v>
      </c>
      <c r="CJ237" s="19" t="s">
        <v>179</v>
      </c>
      <c r="CK237" s="19" t="s">
        <v>179</v>
      </c>
      <c r="CL237" s="19" t="s">
        <v>179</v>
      </c>
      <c r="CM237" s="13"/>
      <c r="CN237" s="13"/>
      <c r="CO237" s="19" t="s">
        <v>179</v>
      </c>
      <c r="CP237" s="19"/>
      <c r="CQ237" s="19" t="s">
        <v>179</v>
      </c>
      <c r="CR237" s="19"/>
      <c r="CS237" s="19"/>
      <c r="CT237" s="19" t="s">
        <v>179</v>
      </c>
      <c r="CU237" s="19" t="s">
        <v>179</v>
      </c>
      <c r="CV237" s="19"/>
      <c r="CW237" s="19" t="s">
        <v>179</v>
      </c>
      <c r="CX237" s="19" t="s">
        <v>179</v>
      </c>
      <c r="CY237" s="19" t="s">
        <v>179</v>
      </c>
      <c r="CZ237" s="19" t="s">
        <v>179</v>
      </c>
      <c r="DA237" s="13"/>
      <c r="DB237" s="13"/>
      <c r="DC237" s="13"/>
      <c r="DD237" s="13"/>
      <c r="DE237" s="13"/>
      <c r="DF237" s="13"/>
      <c r="DG237" s="13"/>
      <c r="DH237" s="13"/>
      <c r="DI237" s="13"/>
      <c r="DJ237" s="13"/>
      <c r="DK237" s="13"/>
      <c r="DL237" s="13"/>
      <c r="DM237" s="13"/>
      <c r="DN237" s="13"/>
      <c r="DO237" s="13"/>
      <c r="DP237" s="13"/>
      <c r="DQ237" s="13"/>
      <c r="DR237" s="13"/>
      <c r="DS237" s="13"/>
      <c r="DT237" s="13"/>
      <c r="DU237" s="13"/>
      <c r="DV237" s="13"/>
      <c r="DW237" s="13" t="s">
        <v>228</v>
      </c>
      <c r="DX237" s="22">
        <f>COUNTIF(A:A,A237)</f>
        <v>1</v>
      </c>
      <c r="DY237" s="19"/>
      <c r="DZ237" s="19"/>
      <c r="EA237" s="19"/>
      <c r="EB237" s="40" t="s">
        <v>1938</v>
      </c>
      <c r="EC237" s="40" t="s">
        <v>1939</v>
      </c>
      <c r="ED237" s="29"/>
      <c r="EE237" s="29"/>
      <c r="EF237" s="29"/>
      <c r="EG237" s="29"/>
      <c r="EH237" s="29"/>
      <c r="EI237" s="20" t="s">
        <v>1702</v>
      </c>
      <c r="EJ237" s="22" t="str">
        <f>_xlfn.CONCAT(AF237:BQ237)</f>
        <v>YYYY</v>
      </c>
      <c r="EK237" s="22"/>
      <c r="EL237" s="22"/>
      <c r="EM237" s="22"/>
      <c r="EN237" s="22"/>
    </row>
    <row r="238" spans="1:144" s="23" customFormat="1" ht="63">
      <c r="A238" s="24" t="s">
        <v>1940</v>
      </c>
      <c r="B238" s="13" t="s">
        <v>1941</v>
      </c>
      <c r="C238" s="13" t="s">
        <v>1942</v>
      </c>
      <c r="D238" s="13"/>
      <c r="E238" s="15"/>
      <c r="F238" s="25"/>
      <c r="G238" s="25"/>
      <c r="H238" s="25"/>
      <c r="I238" s="25"/>
      <c r="J238" s="25"/>
      <c r="K238" s="17"/>
      <c r="L238" s="26" t="str">
        <f>IF(COUNTIF(K:K,K238)=0,"",COUNTIF(K:K,K238))</f>
        <v/>
      </c>
      <c r="M238" s="13" t="s">
        <v>176</v>
      </c>
      <c r="N238" s="13" t="s">
        <v>168</v>
      </c>
      <c r="O238" s="41" t="s">
        <v>1943</v>
      </c>
      <c r="P238" s="13">
        <f>COUNTIF(Q238:AC238,"Y")</f>
        <v>4</v>
      </c>
      <c r="Q238" s="19"/>
      <c r="R238" s="19" t="s">
        <v>170</v>
      </c>
      <c r="S238" s="19" t="s">
        <v>170</v>
      </c>
      <c r="T238" s="19" t="s">
        <v>179</v>
      </c>
      <c r="U238" s="19" t="s">
        <v>178</v>
      </c>
      <c r="V238" s="19" t="s">
        <v>178</v>
      </c>
      <c r="W238" s="19" t="s">
        <v>179</v>
      </c>
      <c r="X238" s="19" t="s">
        <v>179</v>
      </c>
      <c r="Y238" s="19" t="s">
        <v>170</v>
      </c>
      <c r="Z238" s="19" t="s">
        <v>179</v>
      </c>
      <c r="AA238" s="19" t="s">
        <v>170</v>
      </c>
      <c r="AB238" s="19" t="s">
        <v>179</v>
      </c>
      <c r="AC238" s="19" t="s">
        <v>179</v>
      </c>
      <c r="AD238" s="13"/>
      <c r="AE238" s="13"/>
      <c r="AF238" s="14" t="s">
        <v>178</v>
      </c>
      <c r="AG238" s="14" t="s">
        <v>178</v>
      </c>
      <c r="AH238" s="14" t="s">
        <v>178</v>
      </c>
      <c r="AI238" s="14" t="s">
        <v>178</v>
      </c>
      <c r="AJ238" s="14" t="s">
        <v>178</v>
      </c>
      <c r="AK238" s="14" t="s">
        <v>178</v>
      </c>
      <c r="AL238" s="14" t="s">
        <v>178</v>
      </c>
      <c r="AM238" s="14" t="s">
        <v>178</v>
      </c>
      <c r="AN238" s="14" t="s">
        <v>178</v>
      </c>
      <c r="AO238" s="14" t="s">
        <v>178</v>
      </c>
      <c r="AP238" s="14" t="s">
        <v>178</v>
      </c>
      <c r="AQ238" s="14" t="s">
        <v>178</v>
      </c>
      <c r="AR238" s="14" t="s">
        <v>178</v>
      </c>
      <c r="AS238" s="14" t="s">
        <v>178</v>
      </c>
      <c r="AT238" s="14" t="s">
        <v>178</v>
      </c>
      <c r="AU238" s="14" t="s">
        <v>178</v>
      </c>
      <c r="AV238" s="14" t="s">
        <v>178</v>
      </c>
      <c r="AW238" s="14" t="s">
        <v>178</v>
      </c>
      <c r="AX238" s="14" t="s">
        <v>178</v>
      </c>
      <c r="AY238" s="14" t="s">
        <v>178</v>
      </c>
      <c r="AZ238" s="14" t="s">
        <v>178</v>
      </c>
      <c r="BA238" s="14" t="s">
        <v>178</v>
      </c>
      <c r="BB238" s="14" t="s">
        <v>178</v>
      </c>
      <c r="BC238" s="14" t="s">
        <v>178</v>
      </c>
      <c r="BD238" s="14" t="s">
        <v>178</v>
      </c>
      <c r="BE238" s="14" t="s">
        <v>178</v>
      </c>
      <c r="BF238" s="14" t="s">
        <v>178</v>
      </c>
      <c r="BG238" s="14" t="s">
        <v>178</v>
      </c>
      <c r="BH238" s="14" t="s">
        <v>178</v>
      </c>
      <c r="BI238" s="14" t="s">
        <v>178</v>
      </c>
      <c r="BJ238" s="14" t="s">
        <v>178</v>
      </c>
      <c r="BK238" s="14" t="s">
        <v>178</v>
      </c>
      <c r="BL238" s="14" t="s">
        <v>178</v>
      </c>
      <c r="BM238" s="14" t="s">
        <v>178</v>
      </c>
      <c r="BN238" s="14" t="s">
        <v>178</v>
      </c>
      <c r="BO238" s="14" t="s">
        <v>178</v>
      </c>
      <c r="BP238" s="14" t="s">
        <v>178</v>
      </c>
      <c r="BQ238" s="14" t="s">
        <v>178</v>
      </c>
      <c r="BR238" s="14"/>
      <c r="BS238" s="13"/>
      <c r="BT238" s="13" t="s">
        <v>1944</v>
      </c>
      <c r="BU238" s="13"/>
      <c r="BV238" s="22"/>
      <c r="BW238" s="28" t="s">
        <v>1945</v>
      </c>
      <c r="BX238" s="13" t="s">
        <v>1946</v>
      </c>
      <c r="BY238" s="13"/>
      <c r="BZ238" s="13"/>
      <c r="CA238" s="19" t="s">
        <v>179</v>
      </c>
      <c r="CB238" s="19"/>
      <c r="CC238" s="19" t="s">
        <v>179</v>
      </c>
      <c r="CD238" s="19"/>
      <c r="CE238" s="19"/>
      <c r="CF238" s="19" t="s">
        <v>179</v>
      </c>
      <c r="CG238" s="19" t="s">
        <v>179</v>
      </c>
      <c r="CH238" s="19"/>
      <c r="CI238" s="19" t="s">
        <v>179</v>
      </c>
      <c r="CJ238" s="19" t="s">
        <v>179</v>
      </c>
      <c r="CK238" s="19" t="s">
        <v>179</v>
      </c>
      <c r="CL238" s="19" t="s">
        <v>179</v>
      </c>
      <c r="CM238" s="13"/>
      <c r="CN238" s="13"/>
      <c r="CO238" s="19" t="s">
        <v>179</v>
      </c>
      <c r="CP238" s="19"/>
      <c r="CQ238" s="19" t="s">
        <v>179</v>
      </c>
      <c r="CR238" s="19"/>
      <c r="CS238" s="19"/>
      <c r="CT238" s="19" t="s">
        <v>179</v>
      </c>
      <c r="CU238" s="19" t="s">
        <v>179</v>
      </c>
      <c r="CV238" s="19"/>
      <c r="CW238" s="19" t="s">
        <v>179</v>
      </c>
      <c r="CX238" s="19" t="s">
        <v>179</v>
      </c>
      <c r="CY238" s="19" t="s">
        <v>179</v>
      </c>
      <c r="CZ238" s="19" t="s">
        <v>179</v>
      </c>
      <c r="DA238" s="13" t="s">
        <v>535</v>
      </c>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22">
        <f>COUNTIF(A:A,A238)</f>
        <v>1</v>
      </c>
      <c r="DY238" s="19"/>
      <c r="DZ238" s="19"/>
      <c r="EA238" s="19"/>
      <c r="EB238" s="40" t="s">
        <v>1947</v>
      </c>
      <c r="EC238" s="29"/>
      <c r="ED238" s="29"/>
      <c r="EE238" s="29"/>
      <c r="EF238" s="29"/>
      <c r="EG238" s="29"/>
      <c r="EH238" s="29"/>
      <c r="EI238" s="20" t="s">
        <v>641</v>
      </c>
      <c r="EJ238" s="22" t="str">
        <f>_xlfn.CONCAT(AF238:BQ238)</f>
        <v/>
      </c>
      <c r="EK238" s="20"/>
      <c r="EL238" s="22"/>
      <c r="EM238" s="22"/>
      <c r="EN238" s="22"/>
    </row>
    <row r="239" spans="1:144" s="23" customFormat="1" ht="94.5">
      <c r="A239" s="13" t="s">
        <v>1948</v>
      </c>
      <c r="B239" s="14" t="s">
        <v>1949</v>
      </c>
      <c r="C239" s="13"/>
      <c r="D239" s="13"/>
      <c r="E239" s="15"/>
      <c r="F239" s="16"/>
      <c r="G239" s="16"/>
      <c r="H239" s="16"/>
      <c r="I239" s="16"/>
      <c r="J239" s="16"/>
      <c r="K239" s="17"/>
      <c r="L239" s="17"/>
      <c r="M239" s="13"/>
      <c r="N239" s="38" t="s">
        <v>168</v>
      </c>
      <c r="O239" s="18" t="s">
        <v>1950</v>
      </c>
      <c r="P239" s="13"/>
      <c r="Q239" s="19"/>
      <c r="R239" s="19"/>
      <c r="S239" s="19" t="s">
        <v>170</v>
      </c>
      <c r="T239" s="19"/>
      <c r="U239" s="19"/>
      <c r="V239" s="19"/>
      <c r="W239" s="19"/>
      <c r="X239" s="19"/>
      <c r="Y239" s="19"/>
      <c r="Z239" s="19"/>
      <c r="AA239" s="19"/>
      <c r="AB239" s="19"/>
      <c r="AC239" s="19"/>
      <c r="AD239" s="13"/>
      <c r="AE239" s="20"/>
      <c r="AF239" s="14"/>
      <c r="AG239" s="14"/>
      <c r="AH239" s="14"/>
      <c r="AI239" s="14"/>
      <c r="AJ239" s="14"/>
      <c r="AK239" s="14"/>
      <c r="AL239" s="14"/>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3"/>
      <c r="BT239" s="13"/>
      <c r="BU239" s="13"/>
      <c r="BV239" s="13"/>
      <c r="BW239" s="27" t="s">
        <v>1951</v>
      </c>
      <c r="BX239" s="13" t="s">
        <v>1952</v>
      </c>
      <c r="BY239" s="13"/>
      <c r="BZ239" s="13"/>
      <c r="CA239" s="19"/>
      <c r="CB239" s="19"/>
      <c r="CC239" s="19"/>
      <c r="CD239" s="19"/>
      <c r="CE239" s="19"/>
      <c r="CF239" s="19"/>
      <c r="CG239" s="19"/>
      <c r="CH239" s="19"/>
      <c r="CI239" s="19"/>
      <c r="CJ239" s="19"/>
      <c r="CK239" s="19"/>
      <c r="CL239" s="19"/>
      <c r="CM239" s="13"/>
      <c r="CN239" s="13"/>
      <c r="CO239" s="19"/>
      <c r="CP239" s="19"/>
      <c r="CQ239" s="19"/>
      <c r="CR239" s="19"/>
      <c r="CS239" s="19"/>
      <c r="CT239" s="19"/>
      <c r="CU239" s="19"/>
      <c r="CV239" s="19"/>
      <c r="CW239" s="19"/>
      <c r="CX239" s="19"/>
      <c r="CY239" s="19"/>
      <c r="CZ239" s="19"/>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20"/>
      <c r="DX239" s="20"/>
      <c r="DY239" s="19"/>
      <c r="DZ239" s="19"/>
      <c r="EA239" s="19"/>
      <c r="EB239" s="20"/>
      <c r="EC239" s="20"/>
      <c r="ED239" s="20"/>
      <c r="EE239" s="20"/>
      <c r="EF239" s="20"/>
      <c r="EG239" s="20"/>
      <c r="EH239" s="20"/>
      <c r="EI239" s="20"/>
      <c r="EJ239" s="20"/>
      <c r="EK239" s="20"/>
      <c r="EL239" s="22"/>
      <c r="EM239" s="22"/>
      <c r="EN239" s="22"/>
    </row>
    <row r="240" spans="1:144" s="23" customFormat="1" ht="47.25">
      <c r="A240" s="24" t="s">
        <v>1953</v>
      </c>
      <c r="B240" s="24" t="s">
        <v>1954</v>
      </c>
      <c r="C240" s="13"/>
      <c r="D240" s="13"/>
      <c r="E240" s="15" t="s">
        <v>188</v>
      </c>
      <c r="F240" s="25" t="s">
        <v>214</v>
      </c>
      <c r="G240" s="25"/>
      <c r="H240" s="25"/>
      <c r="I240" s="25"/>
      <c r="J240" s="25"/>
      <c r="K240" s="26"/>
      <c r="L240" s="26" t="str">
        <f>IF(COUNTIF(K:K,K240)=0,"",COUNTIF(K:K,K240))</f>
        <v/>
      </c>
      <c r="M240" s="13" t="s">
        <v>176</v>
      </c>
      <c r="N240" s="13" t="s">
        <v>294</v>
      </c>
      <c r="O240" s="27"/>
      <c r="P240" s="13">
        <f>COUNTIF(Q240:AC240,"Y")</f>
        <v>0</v>
      </c>
      <c r="Q240" s="19"/>
      <c r="R240" s="19" t="s">
        <v>179</v>
      </c>
      <c r="S240" s="19" t="s">
        <v>178</v>
      </c>
      <c r="T240" s="19" t="s">
        <v>179</v>
      </c>
      <c r="U240" s="19" t="s">
        <v>178</v>
      </c>
      <c r="V240" s="19" t="s">
        <v>178</v>
      </c>
      <c r="W240" s="19" t="s">
        <v>179</v>
      </c>
      <c r="X240" s="19" t="s">
        <v>179</v>
      </c>
      <c r="Y240" s="19" t="s">
        <v>179</v>
      </c>
      <c r="Z240" s="19" t="s">
        <v>179</v>
      </c>
      <c r="AA240" s="19" t="s">
        <v>179</v>
      </c>
      <c r="AB240" s="19" t="s">
        <v>179</v>
      </c>
      <c r="AC240" s="19" t="s">
        <v>179</v>
      </c>
      <c r="AD240" s="13"/>
      <c r="AE240" s="13"/>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3" t="s">
        <v>228</v>
      </c>
      <c r="BT240" s="13" t="s">
        <v>284</v>
      </c>
      <c r="BU240" s="13"/>
      <c r="BV240" s="22"/>
      <c r="BW240" s="44"/>
      <c r="BX240" s="13"/>
      <c r="BY240" s="13"/>
      <c r="BZ240" s="13"/>
      <c r="CA240" s="19" t="s">
        <v>179</v>
      </c>
      <c r="CB240" s="19"/>
      <c r="CC240" s="19" t="s">
        <v>179</v>
      </c>
      <c r="CD240" s="19"/>
      <c r="CE240" s="19"/>
      <c r="CF240" s="19" t="s">
        <v>179</v>
      </c>
      <c r="CG240" s="19" t="s">
        <v>179</v>
      </c>
      <c r="CH240" s="19"/>
      <c r="CI240" s="19" t="s">
        <v>179</v>
      </c>
      <c r="CJ240" s="19" t="s">
        <v>179</v>
      </c>
      <c r="CK240" s="19" t="s">
        <v>179</v>
      </c>
      <c r="CL240" s="19" t="s">
        <v>179</v>
      </c>
      <c r="CM240" s="13"/>
      <c r="CN240" s="13"/>
      <c r="CO240" s="19" t="s">
        <v>179</v>
      </c>
      <c r="CP240" s="19"/>
      <c r="CQ240" s="19" t="s">
        <v>179</v>
      </c>
      <c r="CR240" s="19"/>
      <c r="CS240" s="19"/>
      <c r="CT240" s="19" t="s">
        <v>179</v>
      </c>
      <c r="CU240" s="19" t="s">
        <v>179</v>
      </c>
      <c r="CV240" s="19"/>
      <c r="CW240" s="19" t="s">
        <v>179</v>
      </c>
      <c r="CX240" s="19" t="s">
        <v>179</v>
      </c>
      <c r="CY240" s="19" t="s">
        <v>179</v>
      </c>
      <c r="CZ240" s="19" t="s">
        <v>179</v>
      </c>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t="s">
        <v>228</v>
      </c>
      <c r="DX240" s="22">
        <f>COUNTIF(A:A,A240)</f>
        <v>1</v>
      </c>
      <c r="DY240" s="19"/>
      <c r="DZ240" s="19"/>
      <c r="EA240" s="19"/>
      <c r="EB240" s="29"/>
      <c r="EC240" s="29"/>
      <c r="ED240" s="29"/>
      <c r="EE240" s="29"/>
      <c r="EF240" s="29"/>
      <c r="EG240" s="29"/>
      <c r="EH240" s="29"/>
      <c r="EI240" s="20"/>
      <c r="EJ240" s="22" t="str">
        <f>_xlfn.CONCAT(AF240:BQ240)</f>
        <v/>
      </c>
      <c r="EK240" s="22"/>
      <c r="EL240" s="22"/>
      <c r="EM240" s="22"/>
      <c r="EN240" s="22"/>
    </row>
    <row r="241" spans="1:144" s="23" customFormat="1" ht="18.75">
      <c r="A241" s="24" t="s">
        <v>1955</v>
      </c>
      <c r="B241" s="13" t="s">
        <v>1956</v>
      </c>
      <c r="C241" s="13"/>
      <c r="D241" s="13"/>
      <c r="E241" s="15"/>
      <c r="F241" s="25"/>
      <c r="G241" s="25"/>
      <c r="H241" s="25"/>
      <c r="I241" s="25"/>
      <c r="J241" s="25"/>
      <c r="K241" s="17"/>
      <c r="L241" s="26" t="str">
        <f>IF(COUNTIF(K:K,K241)=0,"",COUNTIF(K:K,K241))</f>
        <v/>
      </c>
      <c r="M241" s="13" t="s">
        <v>190</v>
      </c>
      <c r="N241" s="13" t="s">
        <v>191</v>
      </c>
      <c r="O241" s="41" t="s">
        <v>459</v>
      </c>
      <c r="P241" s="13">
        <f>COUNTIF(Q241:AC241,"Y")</f>
        <v>2</v>
      </c>
      <c r="Q241" s="19"/>
      <c r="R241" s="19" t="s">
        <v>179</v>
      </c>
      <c r="S241" s="19" t="s">
        <v>178</v>
      </c>
      <c r="T241" s="19" t="s">
        <v>179</v>
      </c>
      <c r="U241" s="19" t="s">
        <v>178</v>
      </c>
      <c r="V241" s="19" t="s">
        <v>178</v>
      </c>
      <c r="W241" s="19" t="s">
        <v>170</v>
      </c>
      <c r="X241" s="19" t="s">
        <v>170</v>
      </c>
      <c r="Y241" s="19" t="s">
        <v>179</v>
      </c>
      <c r="Z241" s="19" t="s">
        <v>179</v>
      </c>
      <c r="AA241" s="19" t="s">
        <v>179</v>
      </c>
      <c r="AB241" s="19" t="s">
        <v>179</v>
      </c>
      <c r="AC241" s="19" t="s">
        <v>179</v>
      </c>
      <c r="AD241" s="13"/>
      <c r="AE241" s="13"/>
      <c r="AF241" s="14"/>
      <c r="AG241" s="14" t="s">
        <v>170</v>
      </c>
      <c r="AH241" s="14"/>
      <c r="AI241" s="14" t="s">
        <v>170</v>
      </c>
      <c r="AJ241" s="14"/>
      <c r="AK241" s="14"/>
      <c r="AL241" s="14"/>
      <c r="AM241" s="14"/>
      <c r="AN241" s="14"/>
      <c r="AO241" s="14"/>
      <c r="AP241" s="14"/>
      <c r="AQ241" s="14"/>
      <c r="AR241" s="14"/>
      <c r="AS241" s="14"/>
      <c r="AT241" s="14"/>
      <c r="AU241" s="14"/>
      <c r="AV241" s="14"/>
      <c r="AW241" s="14"/>
      <c r="AX241" s="14"/>
      <c r="AY241" s="14"/>
      <c r="AZ241" s="14" t="s">
        <v>170</v>
      </c>
      <c r="BA241" s="14" t="s">
        <v>170</v>
      </c>
      <c r="BB241" s="14" t="s">
        <v>170</v>
      </c>
      <c r="BC241" s="14"/>
      <c r="BD241" s="14"/>
      <c r="BE241" s="14"/>
      <c r="BF241" s="14"/>
      <c r="BG241" s="14"/>
      <c r="BH241" s="14"/>
      <c r="BI241" s="14"/>
      <c r="BJ241" s="14"/>
      <c r="BK241" s="14"/>
      <c r="BL241" s="14"/>
      <c r="BM241" s="14"/>
      <c r="BN241" s="14"/>
      <c r="BO241" s="14"/>
      <c r="BP241" s="14"/>
      <c r="BQ241" s="14"/>
      <c r="BR241" s="14"/>
      <c r="BS241" s="13"/>
      <c r="BT241" s="13" t="s">
        <v>180</v>
      </c>
      <c r="BU241" s="13"/>
      <c r="BV241" s="22"/>
      <c r="BW241" s="44"/>
      <c r="BX241" s="13" t="s">
        <v>1957</v>
      </c>
      <c r="BY241" s="13"/>
      <c r="BZ241" s="13"/>
      <c r="CA241" s="19" t="s">
        <v>179</v>
      </c>
      <c r="CB241" s="19"/>
      <c r="CC241" s="19" t="s">
        <v>179</v>
      </c>
      <c r="CD241" s="19"/>
      <c r="CE241" s="19"/>
      <c r="CF241" s="19" t="s">
        <v>179</v>
      </c>
      <c r="CG241" s="19" t="s">
        <v>179</v>
      </c>
      <c r="CH241" s="19"/>
      <c r="CI241" s="19" t="s">
        <v>179</v>
      </c>
      <c r="CJ241" s="19" t="s">
        <v>179</v>
      </c>
      <c r="CK241" s="19" t="s">
        <v>179</v>
      </c>
      <c r="CL241" s="19" t="s">
        <v>179</v>
      </c>
      <c r="CM241" s="13"/>
      <c r="CN241" s="13"/>
      <c r="CO241" s="19" t="s">
        <v>179</v>
      </c>
      <c r="CP241" s="19"/>
      <c r="CQ241" s="19" t="s">
        <v>179</v>
      </c>
      <c r="CR241" s="19"/>
      <c r="CS241" s="19"/>
      <c r="CT241" s="19" t="s">
        <v>179</v>
      </c>
      <c r="CU241" s="19" t="s">
        <v>179</v>
      </c>
      <c r="CV241" s="19"/>
      <c r="CW241" s="19" t="s">
        <v>179</v>
      </c>
      <c r="CX241" s="19" t="s">
        <v>179</v>
      </c>
      <c r="CY241" s="19" t="s">
        <v>179</v>
      </c>
      <c r="CZ241" s="19" t="s">
        <v>179</v>
      </c>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c r="DX241" s="22">
        <f>COUNTIF(A:A,A241)</f>
        <v>1</v>
      </c>
      <c r="DY241" s="19"/>
      <c r="DZ241" s="19"/>
      <c r="EA241" s="19"/>
      <c r="EB241" s="29"/>
      <c r="EC241" s="29"/>
      <c r="ED241" s="29"/>
      <c r="EE241" s="29"/>
      <c r="EF241" s="29"/>
      <c r="EG241" s="29"/>
      <c r="EH241" s="29"/>
      <c r="EI241" s="20"/>
      <c r="EJ241" s="22" t="str">
        <f>_xlfn.CONCAT(AF241:BQ241)</f>
        <v>YYYYY</v>
      </c>
      <c r="EK241" s="20"/>
      <c r="EL241" s="22"/>
      <c r="EM241" s="22"/>
      <c r="EN241" s="22"/>
    </row>
    <row r="242" spans="1:144" s="23" customFormat="1" ht="110.25">
      <c r="A242" s="13" t="s">
        <v>1958</v>
      </c>
      <c r="B242" s="14" t="s">
        <v>1959</v>
      </c>
      <c r="C242" s="13"/>
      <c r="D242" s="13"/>
      <c r="E242" s="15"/>
      <c r="F242" s="16"/>
      <c r="G242" s="16"/>
      <c r="H242" s="16"/>
      <c r="I242" s="16"/>
      <c r="J242" s="16"/>
      <c r="K242" s="17"/>
      <c r="L242" s="17"/>
      <c r="M242" s="13"/>
      <c r="N242" s="38" t="s">
        <v>168</v>
      </c>
      <c r="O242" s="21" t="s">
        <v>1960</v>
      </c>
      <c r="P242" s="13"/>
      <c r="Q242" s="19"/>
      <c r="R242" s="19"/>
      <c r="S242" s="19" t="s">
        <v>170</v>
      </c>
      <c r="T242" s="19"/>
      <c r="U242" s="19"/>
      <c r="V242" s="19"/>
      <c r="W242" s="19"/>
      <c r="X242" s="19"/>
      <c r="Y242" s="19"/>
      <c r="Z242" s="19"/>
      <c r="AA242" s="19"/>
      <c r="AB242" s="19"/>
      <c r="AC242" s="19"/>
      <c r="AD242" s="13"/>
      <c r="AE242" s="20"/>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3"/>
      <c r="BT242" s="13"/>
      <c r="BU242" s="13"/>
      <c r="BV242" s="13"/>
      <c r="BW242" s="27" t="s">
        <v>1961</v>
      </c>
      <c r="BX242" s="13" t="s">
        <v>1962</v>
      </c>
      <c r="BY242" s="13"/>
      <c r="BZ242" s="13"/>
      <c r="CA242" s="19"/>
      <c r="CB242" s="19"/>
      <c r="CC242" s="19"/>
      <c r="CD242" s="19"/>
      <c r="CE242" s="19"/>
      <c r="CF242" s="19"/>
      <c r="CG242" s="19"/>
      <c r="CH242" s="19"/>
      <c r="CI242" s="19"/>
      <c r="CJ242" s="19"/>
      <c r="CK242" s="19"/>
      <c r="CL242" s="19"/>
      <c r="CM242" s="13"/>
      <c r="CN242" s="13"/>
      <c r="CO242" s="19"/>
      <c r="CP242" s="19"/>
      <c r="CQ242" s="19"/>
      <c r="CR242" s="19"/>
      <c r="CS242" s="19"/>
      <c r="CT242" s="19"/>
      <c r="CU242" s="19"/>
      <c r="CV242" s="19"/>
      <c r="CW242" s="19"/>
      <c r="CX242" s="19"/>
      <c r="CY242" s="19"/>
      <c r="CZ242" s="19"/>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20"/>
      <c r="DX242" s="20"/>
      <c r="DY242" s="19"/>
      <c r="DZ242" s="19"/>
      <c r="EA242" s="19"/>
      <c r="EB242" s="20"/>
      <c r="EC242" s="20"/>
      <c r="ED242" s="20"/>
      <c r="EE242" s="20"/>
      <c r="EF242" s="20"/>
      <c r="EG242" s="20"/>
      <c r="EH242" s="20"/>
      <c r="EI242" s="20"/>
      <c r="EJ242" s="20"/>
      <c r="EK242" s="20"/>
      <c r="EL242" s="22"/>
      <c r="EM242" s="22"/>
      <c r="EN242" s="22"/>
    </row>
    <row r="243" spans="1:144" s="23" customFormat="1" ht="63">
      <c r="A243" s="24" t="s">
        <v>1963</v>
      </c>
      <c r="B243" s="24" t="s">
        <v>1964</v>
      </c>
      <c r="C243" s="13" t="s">
        <v>1964</v>
      </c>
      <c r="D243" s="13"/>
      <c r="E243" s="15" t="s">
        <v>188</v>
      </c>
      <c r="F243" s="25" t="s">
        <v>214</v>
      </c>
      <c r="G243" s="25"/>
      <c r="H243" s="25"/>
      <c r="I243" s="25"/>
      <c r="J243" s="25"/>
      <c r="K243" s="26"/>
      <c r="L243" s="26" t="str">
        <f>IF(COUNTIF(K:K,K243)=0,"",COUNTIF(K:K,K243))</f>
        <v/>
      </c>
      <c r="M243" s="13" t="s">
        <v>176</v>
      </c>
      <c r="N243" s="13" t="s">
        <v>168</v>
      </c>
      <c r="O243" s="27" t="s">
        <v>1965</v>
      </c>
      <c r="P243" s="13">
        <f>COUNTIF(Q243:AC243,"Y")</f>
        <v>1</v>
      </c>
      <c r="Q243" s="19"/>
      <c r="R243" s="19" t="s">
        <v>179</v>
      </c>
      <c r="S243" s="19" t="s">
        <v>178</v>
      </c>
      <c r="T243" s="19" t="s">
        <v>179</v>
      </c>
      <c r="U243" s="19" t="s">
        <v>170</v>
      </c>
      <c r="V243" s="19" t="s">
        <v>178</v>
      </c>
      <c r="W243" s="19" t="s">
        <v>179</v>
      </c>
      <c r="X243" s="19" t="s">
        <v>179</v>
      </c>
      <c r="Y243" s="19" t="s">
        <v>179</v>
      </c>
      <c r="Z243" s="19" t="s">
        <v>179</v>
      </c>
      <c r="AA243" s="19" t="s">
        <v>179</v>
      </c>
      <c r="AB243" s="19" t="s">
        <v>179</v>
      </c>
      <c r="AC243" s="19" t="s">
        <v>179</v>
      </c>
      <c r="AD243" s="13"/>
      <c r="AE243" s="13"/>
      <c r="AF243" s="14"/>
      <c r="AG243" s="14" t="s">
        <v>170</v>
      </c>
      <c r="AH243" s="14" t="s">
        <v>170</v>
      </c>
      <c r="AI243" s="14"/>
      <c r="AJ243" s="14" t="s">
        <v>170</v>
      </c>
      <c r="AK243" s="14" t="s">
        <v>170</v>
      </c>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3"/>
      <c r="BT243" s="13" t="s">
        <v>229</v>
      </c>
      <c r="BU243" s="13"/>
      <c r="BV243" s="22"/>
      <c r="BW243" s="28" t="s">
        <v>1966</v>
      </c>
      <c r="BX243" s="13" t="s">
        <v>1967</v>
      </c>
      <c r="BY243" s="13" t="s">
        <v>1968</v>
      </c>
      <c r="BZ243" s="13"/>
      <c r="CA243" s="19" t="s">
        <v>179</v>
      </c>
      <c r="CB243" s="19"/>
      <c r="CC243" s="19" t="s">
        <v>179</v>
      </c>
      <c r="CD243" s="19"/>
      <c r="CE243" s="19"/>
      <c r="CF243" s="19" t="s">
        <v>179</v>
      </c>
      <c r="CG243" s="19" t="s">
        <v>179</v>
      </c>
      <c r="CH243" s="19"/>
      <c r="CI243" s="19" t="s">
        <v>179</v>
      </c>
      <c r="CJ243" s="19" t="s">
        <v>179</v>
      </c>
      <c r="CK243" s="19" t="s">
        <v>179</v>
      </c>
      <c r="CL243" s="19" t="s">
        <v>179</v>
      </c>
      <c r="CM243" s="13"/>
      <c r="CN243" s="13"/>
      <c r="CO243" s="19" t="s">
        <v>179</v>
      </c>
      <c r="CP243" s="19"/>
      <c r="CQ243" s="19" t="s">
        <v>179</v>
      </c>
      <c r="CR243" s="19"/>
      <c r="CS243" s="19"/>
      <c r="CT243" s="19" t="s">
        <v>179</v>
      </c>
      <c r="CU243" s="19" t="s">
        <v>179</v>
      </c>
      <c r="CV243" s="19"/>
      <c r="CW243" s="19" t="s">
        <v>179</v>
      </c>
      <c r="CX243" s="19" t="s">
        <v>179</v>
      </c>
      <c r="CY243" s="19" t="s">
        <v>179</v>
      </c>
      <c r="CZ243" s="19" t="s">
        <v>179</v>
      </c>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t="s">
        <v>1969</v>
      </c>
      <c r="DX243" s="22">
        <f>COUNTIF(A:A,A243)</f>
        <v>1</v>
      </c>
      <c r="DY243" s="19"/>
      <c r="DZ243" s="19"/>
      <c r="EA243" s="19"/>
      <c r="EB243" s="43" t="s">
        <v>1970</v>
      </c>
      <c r="EC243" s="29"/>
      <c r="ED243" s="29"/>
      <c r="EE243" s="29"/>
      <c r="EF243" s="29"/>
      <c r="EG243" s="29"/>
      <c r="EH243" s="29"/>
      <c r="EI243" s="20" t="s">
        <v>641</v>
      </c>
      <c r="EJ243" s="22" t="str">
        <f>_xlfn.CONCAT(AF243:BQ243)</f>
        <v>YYYY</v>
      </c>
      <c r="EK243" s="22"/>
      <c r="EL243" s="22"/>
      <c r="EM243" s="22"/>
      <c r="EN243" s="22"/>
    </row>
    <row r="244" spans="1:144" s="23" customFormat="1" ht="141">
      <c r="A244" s="24" t="s">
        <v>1971</v>
      </c>
      <c r="B244" s="24" t="s">
        <v>1972</v>
      </c>
      <c r="C244" s="13" t="s">
        <v>1972</v>
      </c>
      <c r="D244" s="13"/>
      <c r="E244" s="15" t="s">
        <v>1973</v>
      </c>
      <c r="F244" s="25" t="s">
        <v>465</v>
      </c>
      <c r="G244" s="25" t="s">
        <v>466</v>
      </c>
      <c r="H244" s="25"/>
      <c r="I244" s="25"/>
      <c r="J244" s="25"/>
      <c r="K244" s="26"/>
      <c r="L244" s="26" t="str">
        <f>IF(COUNTIF(K:K,K244)=0,"",COUNTIF(K:K,K244))</f>
        <v/>
      </c>
      <c r="M244" s="13" t="s">
        <v>467</v>
      </c>
      <c r="N244" s="13" t="s">
        <v>468</v>
      </c>
      <c r="O244" s="51" t="s">
        <v>1974</v>
      </c>
      <c r="P244" s="13">
        <f>COUNTIF(Q244:AC244,"Y")</f>
        <v>7</v>
      </c>
      <c r="Q244" s="19"/>
      <c r="R244" s="19" t="s">
        <v>170</v>
      </c>
      <c r="S244" s="19" t="s">
        <v>170</v>
      </c>
      <c r="T244" s="19" t="s">
        <v>170</v>
      </c>
      <c r="U244" s="19" t="s">
        <v>170</v>
      </c>
      <c r="V244" s="19" t="s">
        <v>170</v>
      </c>
      <c r="W244" s="19" t="s">
        <v>170</v>
      </c>
      <c r="X244" s="19" t="s">
        <v>179</v>
      </c>
      <c r="Y244" s="19" t="s">
        <v>179</v>
      </c>
      <c r="Z244" s="19" t="s">
        <v>179</v>
      </c>
      <c r="AA244" s="19" t="s">
        <v>179</v>
      </c>
      <c r="AB244" s="19" t="s">
        <v>170</v>
      </c>
      <c r="AC244" s="19" t="s">
        <v>179</v>
      </c>
      <c r="AD244" s="13" t="s">
        <v>469</v>
      </c>
      <c r="AE244" s="20"/>
      <c r="AF244" s="14" t="s">
        <v>170</v>
      </c>
      <c r="AG244" s="14" t="s">
        <v>170</v>
      </c>
      <c r="AH244" s="14" t="s">
        <v>170</v>
      </c>
      <c r="AI244" s="14"/>
      <c r="AJ244" s="14"/>
      <c r="AK244" s="14"/>
      <c r="AL244" s="14"/>
      <c r="AM244" s="14"/>
      <c r="AN244" s="14"/>
      <c r="AO244" s="14"/>
      <c r="AP244" s="14"/>
      <c r="AQ244" s="14"/>
      <c r="AR244" s="14"/>
      <c r="AS244" s="14"/>
      <c r="AT244" s="14" t="s">
        <v>170</v>
      </c>
      <c r="AU244" s="14"/>
      <c r="AV244" s="14" t="s">
        <v>170</v>
      </c>
      <c r="AW244" s="14"/>
      <c r="AX244" s="14"/>
      <c r="AY244" s="14" t="s">
        <v>170</v>
      </c>
      <c r="AZ244" s="14"/>
      <c r="BA244" s="14"/>
      <c r="BB244" s="14"/>
      <c r="BC244" s="14"/>
      <c r="BD244" s="14"/>
      <c r="BE244" s="14"/>
      <c r="BF244" s="14" t="s">
        <v>170</v>
      </c>
      <c r="BG244" s="14" t="s">
        <v>170</v>
      </c>
      <c r="BH244" s="14" t="s">
        <v>170</v>
      </c>
      <c r="BI244" s="14"/>
      <c r="BJ244" s="14" t="s">
        <v>170</v>
      </c>
      <c r="BK244" s="14"/>
      <c r="BL244" s="14"/>
      <c r="BM244" s="14" t="s">
        <v>170</v>
      </c>
      <c r="BN244" s="14"/>
      <c r="BO244" s="14" t="s">
        <v>170</v>
      </c>
      <c r="BP244" s="14" t="s">
        <v>170</v>
      </c>
      <c r="BQ244" s="14" t="s">
        <v>170</v>
      </c>
      <c r="BR244" s="14" t="s">
        <v>470</v>
      </c>
      <c r="BS244" s="13" t="s">
        <v>1975</v>
      </c>
      <c r="BT244" s="13" t="s">
        <v>252</v>
      </c>
      <c r="BU244" s="13"/>
      <c r="BV244" s="22"/>
      <c r="BW244" s="28" t="s">
        <v>1976</v>
      </c>
      <c r="BX244" s="13" t="s">
        <v>1977</v>
      </c>
      <c r="BY244" s="13" t="s">
        <v>1978</v>
      </c>
      <c r="BZ244" s="13"/>
      <c r="CA244" s="19" t="s">
        <v>179</v>
      </c>
      <c r="CB244" s="19"/>
      <c r="CC244" s="19" t="s">
        <v>179</v>
      </c>
      <c r="CD244" s="19"/>
      <c r="CE244" s="19"/>
      <c r="CF244" s="19" t="s">
        <v>179</v>
      </c>
      <c r="CG244" s="19" t="s">
        <v>179</v>
      </c>
      <c r="CH244" s="19"/>
      <c r="CI244" s="19" t="s">
        <v>179</v>
      </c>
      <c r="CJ244" s="19" t="s">
        <v>179</v>
      </c>
      <c r="CK244" s="19" t="s">
        <v>179</v>
      </c>
      <c r="CL244" s="19" t="s">
        <v>179</v>
      </c>
      <c r="CM244" s="13"/>
      <c r="CN244" s="13"/>
      <c r="CO244" s="19" t="s">
        <v>179</v>
      </c>
      <c r="CP244" s="19"/>
      <c r="CQ244" s="19" t="s">
        <v>179</v>
      </c>
      <c r="CR244" s="19"/>
      <c r="CS244" s="19"/>
      <c r="CT244" s="19" t="s">
        <v>179</v>
      </c>
      <c r="CU244" s="19" t="s">
        <v>179</v>
      </c>
      <c r="CV244" s="19"/>
      <c r="CW244" s="19" t="s">
        <v>179</v>
      </c>
      <c r="CX244" s="19" t="s">
        <v>179</v>
      </c>
      <c r="CY244" s="19" t="s">
        <v>179</v>
      </c>
      <c r="CZ244" s="19" t="s">
        <v>179</v>
      </c>
      <c r="DA244" s="30" t="s">
        <v>821</v>
      </c>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30" t="s">
        <v>1979</v>
      </c>
      <c r="DX244" s="22">
        <f>COUNTIF(A:A,A244)</f>
        <v>1</v>
      </c>
      <c r="DY244" s="19"/>
      <c r="DZ244" s="19"/>
      <c r="EA244" s="19"/>
      <c r="EB244" s="29" t="s">
        <v>1980</v>
      </c>
      <c r="EC244" s="29"/>
      <c r="ED244" s="29"/>
      <c r="EE244" s="29"/>
      <c r="EF244" s="29"/>
      <c r="EG244" s="29"/>
      <c r="EH244" s="29"/>
      <c r="EI244" s="20" t="s">
        <v>1981</v>
      </c>
      <c r="EJ244" s="22" t="str">
        <f>_xlfn.CONCAT(AF244:BQ244)</f>
        <v>YYYYYYYYYYYYYY</v>
      </c>
      <c r="EK244" s="38" t="s">
        <v>1982</v>
      </c>
      <c r="EL244" s="22"/>
      <c r="EM244" s="22"/>
      <c r="EN244" s="22"/>
    </row>
    <row r="245" spans="1:144" s="23" customFormat="1" ht="110.25">
      <c r="A245" s="24" t="s">
        <v>1983</v>
      </c>
      <c r="B245" s="24" t="s">
        <v>1984</v>
      </c>
      <c r="C245" s="13" t="s">
        <v>1972</v>
      </c>
      <c r="D245" s="13"/>
      <c r="E245" s="15" t="s">
        <v>188</v>
      </c>
      <c r="F245" s="25" t="s">
        <v>465</v>
      </c>
      <c r="G245" s="25" t="s">
        <v>466</v>
      </c>
      <c r="H245" s="25"/>
      <c r="I245" s="25"/>
      <c r="J245" s="25"/>
      <c r="K245" s="26"/>
      <c r="L245" s="26" t="str">
        <f>IF(COUNTIF(K:K,K245)=0,"",COUNTIF(K:K,K245))</f>
        <v/>
      </c>
      <c r="M245" s="13" t="s">
        <v>176</v>
      </c>
      <c r="N245" s="13" t="s">
        <v>468</v>
      </c>
      <c r="O245" s="51" t="s">
        <v>1974</v>
      </c>
      <c r="P245" s="13">
        <f>COUNTIF(Q245:AC245,"Y")</f>
        <v>6</v>
      </c>
      <c r="Q245" s="19"/>
      <c r="R245" s="19" t="s">
        <v>170</v>
      </c>
      <c r="S245" s="19" t="s">
        <v>170</v>
      </c>
      <c r="T245" s="19" t="s">
        <v>170</v>
      </c>
      <c r="U245" s="19" t="s">
        <v>170</v>
      </c>
      <c r="V245" s="19" t="s">
        <v>170</v>
      </c>
      <c r="W245" s="19" t="s">
        <v>170</v>
      </c>
      <c r="X245" s="19" t="s">
        <v>179</v>
      </c>
      <c r="Y245" s="19" t="s">
        <v>179</v>
      </c>
      <c r="Z245" s="19" t="s">
        <v>179</v>
      </c>
      <c r="AA245" s="19" t="s">
        <v>179</v>
      </c>
      <c r="AB245" s="19" t="s">
        <v>179</v>
      </c>
      <c r="AC245" s="19" t="s">
        <v>179</v>
      </c>
      <c r="AD245" s="13" t="s">
        <v>469</v>
      </c>
      <c r="AE245" s="20"/>
      <c r="AF245" s="14" t="s">
        <v>170</v>
      </c>
      <c r="AG245" s="14" t="s">
        <v>170</v>
      </c>
      <c r="AH245" s="14" t="s">
        <v>170</v>
      </c>
      <c r="AI245" s="14"/>
      <c r="AJ245" s="14"/>
      <c r="AK245" s="14"/>
      <c r="AL245" s="14"/>
      <c r="AM245" s="14"/>
      <c r="AN245" s="14"/>
      <c r="AO245" s="14"/>
      <c r="AP245" s="14"/>
      <c r="AQ245" s="14"/>
      <c r="AR245" s="14"/>
      <c r="AS245" s="14"/>
      <c r="AT245" s="14" t="s">
        <v>170</v>
      </c>
      <c r="AU245" s="14"/>
      <c r="AV245" s="14" t="s">
        <v>170</v>
      </c>
      <c r="AW245" s="14"/>
      <c r="AX245" s="14"/>
      <c r="AY245" s="14" t="s">
        <v>170</v>
      </c>
      <c r="AZ245" s="14"/>
      <c r="BA245" s="14"/>
      <c r="BB245" s="14"/>
      <c r="BC245" s="14"/>
      <c r="BD245" s="14"/>
      <c r="BE245" s="14"/>
      <c r="BF245" s="14" t="s">
        <v>170</v>
      </c>
      <c r="BG245" s="14" t="s">
        <v>170</v>
      </c>
      <c r="BH245" s="14" t="s">
        <v>170</v>
      </c>
      <c r="BI245" s="14"/>
      <c r="BJ245" s="14" t="s">
        <v>170</v>
      </c>
      <c r="BK245" s="14"/>
      <c r="BL245" s="14"/>
      <c r="BM245" s="14" t="s">
        <v>170</v>
      </c>
      <c r="BN245" s="14" t="s">
        <v>170</v>
      </c>
      <c r="BO245" s="14" t="s">
        <v>170</v>
      </c>
      <c r="BP245" s="14" t="s">
        <v>170</v>
      </c>
      <c r="BQ245" s="14" t="s">
        <v>170</v>
      </c>
      <c r="BR245" s="14" t="s">
        <v>470</v>
      </c>
      <c r="BS245" s="13" t="s">
        <v>471</v>
      </c>
      <c r="BT245" s="13" t="s">
        <v>252</v>
      </c>
      <c r="BU245" s="13"/>
      <c r="BV245" s="22"/>
      <c r="BW245" s="33" t="s">
        <v>1985</v>
      </c>
      <c r="BX245" s="13" t="s">
        <v>1986</v>
      </c>
      <c r="BY245" s="13" t="s">
        <v>1987</v>
      </c>
      <c r="BZ245" s="13"/>
      <c r="CA245" s="19" t="s">
        <v>179</v>
      </c>
      <c r="CB245" s="19"/>
      <c r="CC245" s="19" t="s">
        <v>179</v>
      </c>
      <c r="CD245" s="19"/>
      <c r="CE245" s="19"/>
      <c r="CF245" s="19" t="s">
        <v>179</v>
      </c>
      <c r="CG245" s="19" t="s">
        <v>179</v>
      </c>
      <c r="CH245" s="19"/>
      <c r="CI245" s="19" t="s">
        <v>179</v>
      </c>
      <c r="CJ245" s="19" t="s">
        <v>179</v>
      </c>
      <c r="CK245" s="19" t="s">
        <v>179</v>
      </c>
      <c r="CL245" s="19" t="s">
        <v>179</v>
      </c>
      <c r="CM245" s="13"/>
      <c r="CN245" s="13"/>
      <c r="CO245" s="19" t="s">
        <v>179</v>
      </c>
      <c r="CP245" s="19"/>
      <c r="CQ245" s="19" t="s">
        <v>179</v>
      </c>
      <c r="CR245" s="19"/>
      <c r="CS245" s="19"/>
      <c r="CT245" s="19" t="s">
        <v>179</v>
      </c>
      <c r="CU245" s="19" t="s">
        <v>179</v>
      </c>
      <c r="CV245" s="19"/>
      <c r="CW245" s="19" t="s">
        <v>179</v>
      </c>
      <c r="CX245" s="19" t="s">
        <v>179</v>
      </c>
      <c r="CY245" s="19" t="s">
        <v>179</v>
      </c>
      <c r="CZ245" s="19" t="s">
        <v>179</v>
      </c>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20"/>
      <c r="DX245" s="22">
        <f>COUNTIF(A:A,A245)</f>
        <v>1</v>
      </c>
      <c r="DY245" s="19"/>
      <c r="DZ245" s="19"/>
      <c r="EA245" s="19"/>
      <c r="EB245" s="29" t="s">
        <v>1980</v>
      </c>
      <c r="EC245" s="29"/>
      <c r="ED245" s="29"/>
      <c r="EE245" s="29"/>
      <c r="EF245" s="29"/>
      <c r="EG245" s="29"/>
      <c r="EH245" s="29"/>
      <c r="EI245" s="20" t="s">
        <v>1981</v>
      </c>
      <c r="EJ245" s="22" t="str">
        <f>_xlfn.CONCAT(AF245:BQ245)</f>
        <v>YYYYYYYYYYYYYYY</v>
      </c>
      <c r="EK245" s="22"/>
      <c r="EL245" s="22"/>
      <c r="EM245" s="22"/>
      <c r="EN245" s="22"/>
    </row>
    <row r="246" spans="1:144" s="23" customFormat="1" ht="78.75">
      <c r="A246" s="13" t="s">
        <v>1988</v>
      </c>
      <c r="B246" s="14" t="s">
        <v>1989</v>
      </c>
      <c r="C246" s="13"/>
      <c r="D246" s="13"/>
      <c r="E246" s="15"/>
      <c r="F246" s="16"/>
      <c r="G246" s="16"/>
      <c r="H246" s="16"/>
      <c r="I246" s="16"/>
      <c r="J246" s="16"/>
      <c r="K246" s="17"/>
      <c r="L246" s="17"/>
      <c r="M246" s="13"/>
      <c r="N246" s="38" t="s">
        <v>294</v>
      </c>
      <c r="O246" s="18" t="s">
        <v>1990</v>
      </c>
      <c r="P246" s="13"/>
      <c r="Q246" s="19"/>
      <c r="R246" s="19"/>
      <c r="S246" s="19" t="s">
        <v>170</v>
      </c>
      <c r="T246" s="19"/>
      <c r="U246" s="19"/>
      <c r="V246" s="19"/>
      <c r="W246" s="19"/>
      <c r="X246" s="19"/>
      <c r="Y246" s="19"/>
      <c r="Z246" s="19"/>
      <c r="AA246" s="19"/>
      <c r="AB246" s="19"/>
      <c r="AC246" s="19"/>
      <c r="AD246" s="13"/>
      <c r="AE246" s="20"/>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3"/>
      <c r="BT246" s="13"/>
      <c r="BU246" s="13"/>
      <c r="BV246" s="13"/>
      <c r="BW246" s="27" t="s">
        <v>1991</v>
      </c>
      <c r="BX246" s="38" t="s">
        <v>1992</v>
      </c>
      <c r="BY246" s="13"/>
      <c r="BZ246" s="13"/>
      <c r="CA246" s="19"/>
      <c r="CB246" s="19"/>
      <c r="CC246" s="19"/>
      <c r="CD246" s="19"/>
      <c r="CE246" s="19"/>
      <c r="CF246" s="19"/>
      <c r="CG246" s="19"/>
      <c r="CH246" s="19"/>
      <c r="CI246" s="19"/>
      <c r="CJ246" s="19"/>
      <c r="CK246" s="19"/>
      <c r="CL246" s="19"/>
      <c r="CM246" s="13"/>
      <c r="CN246" s="13"/>
      <c r="CO246" s="19"/>
      <c r="CP246" s="19"/>
      <c r="CQ246" s="19"/>
      <c r="CR246" s="19"/>
      <c r="CS246" s="19"/>
      <c r="CT246" s="19"/>
      <c r="CU246" s="19"/>
      <c r="CV246" s="19"/>
      <c r="CW246" s="19"/>
      <c r="CX246" s="19"/>
      <c r="CY246" s="19"/>
      <c r="CZ246" s="19"/>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20"/>
      <c r="DX246" s="20"/>
      <c r="DY246" s="19"/>
      <c r="DZ246" s="19"/>
      <c r="EA246" s="19"/>
      <c r="EB246" s="20"/>
      <c r="EC246" s="20"/>
      <c r="ED246" s="20"/>
      <c r="EE246" s="20"/>
      <c r="EF246" s="20"/>
      <c r="EG246" s="20"/>
      <c r="EH246" s="20"/>
      <c r="EI246" s="20"/>
      <c r="EJ246" s="20"/>
      <c r="EK246" s="20"/>
      <c r="EL246" s="22"/>
      <c r="EM246" s="22"/>
      <c r="EN246" s="22"/>
    </row>
    <row r="247" spans="1:144" s="23" customFormat="1" ht="94.5">
      <c r="A247" s="13" t="s">
        <v>1993</v>
      </c>
      <c r="B247" s="14" t="s">
        <v>1994</v>
      </c>
      <c r="C247" s="13"/>
      <c r="D247" s="13"/>
      <c r="E247" s="15"/>
      <c r="F247" s="16"/>
      <c r="G247" s="16"/>
      <c r="H247" s="16"/>
      <c r="I247" s="16"/>
      <c r="J247" s="16"/>
      <c r="K247" s="17"/>
      <c r="L247" s="17"/>
      <c r="M247" s="13"/>
      <c r="N247" s="38" t="s">
        <v>168</v>
      </c>
      <c r="O247" s="18" t="s">
        <v>1995</v>
      </c>
      <c r="P247" s="13"/>
      <c r="Q247" s="19"/>
      <c r="R247" s="19"/>
      <c r="S247" s="19" t="s">
        <v>170</v>
      </c>
      <c r="T247" s="19"/>
      <c r="U247" s="19"/>
      <c r="V247" s="19"/>
      <c r="W247" s="19"/>
      <c r="X247" s="19"/>
      <c r="Y247" s="19"/>
      <c r="Z247" s="19"/>
      <c r="AA247" s="19"/>
      <c r="AB247" s="19"/>
      <c r="AC247" s="19"/>
      <c r="AD247" s="13"/>
      <c r="AE247" s="20"/>
      <c r="AF247" s="14"/>
      <c r="AG247" s="14"/>
      <c r="AH247" s="14"/>
      <c r="AI247" s="14"/>
      <c r="AJ247" s="14"/>
      <c r="AK247" s="14"/>
      <c r="AL247" s="14"/>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3"/>
      <c r="BT247" s="13"/>
      <c r="BU247" s="13"/>
      <c r="BV247" s="13"/>
      <c r="BW247" s="27" t="s">
        <v>1996</v>
      </c>
      <c r="BX247" s="13" t="s">
        <v>1997</v>
      </c>
      <c r="BY247" s="13"/>
      <c r="BZ247" s="13"/>
      <c r="CA247" s="19"/>
      <c r="CB247" s="19"/>
      <c r="CC247" s="19"/>
      <c r="CD247" s="19"/>
      <c r="CE247" s="19"/>
      <c r="CF247" s="19"/>
      <c r="CG247" s="19"/>
      <c r="CH247" s="19"/>
      <c r="CI247" s="19"/>
      <c r="CJ247" s="19"/>
      <c r="CK247" s="19"/>
      <c r="CL247" s="19"/>
      <c r="CM247" s="13"/>
      <c r="CN247" s="13"/>
      <c r="CO247" s="19"/>
      <c r="CP247" s="19"/>
      <c r="CQ247" s="19"/>
      <c r="CR247" s="19"/>
      <c r="CS247" s="19"/>
      <c r="CT247" s="19"/>
      <c r="CU247" s="19"/>
      <c r="CV247" s="19"/>
      <c r="CW247" s="19"/>
      <c r="CX247" s="19"/>
      <c r="CY247" s="19"/>
      <c r="CZ247" s="19"/>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20"/>
      <c r="DX247" s="20"/>
      <c r="DY247" s="19"/>
      <c r="DZ247" s="19"/>
      <c r="EA247" s="19"/>
      <c r="EB247" s="20"/>
      <c r="EC247" s="20"/>
      <c r="ED247" s="20"/>
      <c r="EE247" s="20"/>
      <c r="EF247" s="20"/>
      <c r="EG247" s="20"/>
      <c r="EH247" s="20"/>
      <c r="EI247" s="20"/>
      <c r="EJ247" s="20"/>
      <c r="EK247" s="20"/>
      <c r="EL247" s="22"/>
      <c r="EM247" s="22"/>
      <c r="EN247" s="22"/>
    </row>
    <row r="248" spans="1:144" s="23" customFormat="1" ht="31.5">
      <c r="A248" s="24" t="s">
        <v>1998</v>
      </c>
      <c r="B248" s="24" t="s">
        <v>1999</v>
      </c>
      <c r="C248" s="13" t="s">
        <v>1999</v>
      </c>
      <c r="D248" s="13"/>
      <c r="E248" s="15" t="s">
        <v>188</v>
      </c>
      <c r="F248" s="25" t="s">
        <v>189</v>
      </c>
      <c r="G248" s="25"/>
      <c r="H248" s="25"/>
      <c r="I248" s="25"/>
      <c r="J248" s="25"/>
      <c r="K248" s="26"/>
      <c r="L248" s="26" t="str">
        <f t="shared" ref="L248:L254" si="43">IF(COUNTIF(K:K,K248)=0,"",COUNTIF(K:K,K248))</f>
        <v/>
      </c>
      <c r="M248" s="13" t="s">
        <v>190</v>
      </c>
      <c r="N248" s="13" t="s">
        <v>191</v>
      </c>
      <c r="O248" s="41" t="s">
        <v>295</v>
      </c>
      <c r="P248" s="13">
        <f t="shared" ref="P248:P254" si="44">COUNTIF(Q248:AC248,"Y")</f>
        <v>1</v>
      </c>
      <c r="Q248" s="19"/>
      <c r="R248" s="19" t="s">
        <v>179</v>
      </c>
      <c r="S248" s="19" t="s">
        <v>178</v>
      </c>
      <c r="T248" s="19" t="s">
        <v>179</v>
      </c>
      <c r="U248" s="19" t="s">
        <v>178</v>
      </c>
      <c r="V248" s="19" t="s">
        <v>170</v>
      </c>
      <c r="W248" s="19" t="s">
        <v>179</v>
      </c>
      <c r="X248" s="19" t="s">
        <v>179</v>
      </c>
      <c r="Y248" s="19" t="s">
        <v>179</v>
      </c>
      <c r="Z248" s="19" t="s">
        <v>179</v>
      </c>
      <c r="AA248" s="19" t="s">
        <v>179</v>
      </c>
      <c r="AB248" s="19" t="s">
        <v>179</v>
      </c>
      <c r="AC248" s="19" t="s">
        <v>179</v>
      </c>
      <c r="AD248" s="13"/>
      <c r="AE248" s="13"/>
      <c r="AF248" s="14"/>
      <c r="AG248" s="14" t="s">
        <v>170</v>
      </c>
      <c r="AH248" s="14"/>
      <c r="AI248" s="14" t="s">
        <v>170</v>
      </c>
      <c r="AJ248" s="14"/>
      <c r="AK248" s="14"/>
      <c r="AL248" s="14" t="s">
        <v>170</v>
      </c>
      <c r="AM248" s="14"/>
      <c r="AN248" s="14"/>
      <c r="AO248" s="14"/>
      <c r="AP248" s="14"/>
      <c r="AQ248" s="14"/>
      <c r="AR248" s="14"/>
      <c r="AS248" s="14"/>
      <c r="AT248" s="14" t="s">
        <v>170</v>
      </c>
      <c r="AU248" s="14"/>
      <c r="AV248" s="14"/>
      <c r="AW248" s="14"/>
      <c r="AX248" s="14"/>
      <c r="AY248" s="14"/>
      <c r="AZ248" s="14"/>
      <c r="BA248" s="14"/>
      <c r="BB248" s="14"/>
      <c r="BC248" s="14"/>
      <c r="BD248" s="14"/>
      <c r="BE248" s="14"/>
      <c r="BF248" s="14"/>
      <c r="BG248" s="14"/>
      <c r="BH248" s="14"/>
      <c r="BI248" s="14"/>
      <c r="BJ248" s="14"/>
      <c r="BK248" s="14"/>
      <c r="BL248" s="14"/>
      <c r="BM248" s="14"/>
      <c r="BN248" s="14" t="s">
        <v>170</v>
      </c>
      <c r="BO248" s="14"/>
      <c r="BP248" s="14"/>
      <c r="BQ248" s="14"/>
      <c r="BR248" s="14"/>
      <c r="BS248" s="13"/>
      <c r="BT248" s="13" t="s">
        <v>193</v>
      </c>
      <c r="BU248" s="13"/>
      <c r="BV248" s="22"/>
      <c r="BW248" s="44"/>
      <c r="BX248" s="13" t="s">
        <v>798</v>
      </c>
      <c r="BY248" s="13" t="s">
        <v>195</v>
      </c>
      <c r="BZ248" s="13"/>
      <c r="CA248" s="19" t="s">
        <v>179</v>
      </c>
      <c r="CB248" s="19"/>
      <c r="CC248" s="19" t="s">
        <v>179</v>
      </c>
      <c r="CD248" s="19"/>
      <c r="CE248" s="19"/>
      <c r="CF248" s="19" t="s">
        <v>179</v>
      </c>
      <c r="CG248" s="19" t="s">
        <v>179</v>
      </c>
      <c r="CH248" s="19"/>
      <c r="CI248" s="19" t="s">
        <v>179</v>
      </c>
      <c r="CJ248" s="19" t="s">
        <v>179</v>
      </c>
      <c r="CK248" s="19" t="s">
        <v>179</v>
      </c>
      <c r="CL248" s="19" t="s">
        <v>179</v>
      </c>
      <c r="CM248" s="13"/>
      <c r="CN248" s="13"/>
      <c r="CO248" s="19" t="s">
        <v>179</v>
      </c>
      <c r="CP248" s="19"/>
      <c r="CQ248" s="19" t="s">
        <v>179</v>
      </c>
      <c r="CR248" s="19"/>
      <c r="CS248" s="19"/>
      <c r="CT248" s="19" t="s">
        <v>179</v>
      </c>
      <c r="CU248" s="19" t="s">
        <v>179</v>
      </c>
      <c r="CV248" s="19"/>
      <c r="CW248" s="19" t="s">
        <v>179</v>
      </c>
      <c r="CX248" s="19" t="s">
        <v>179</v>
      </c>
      <c r="CY248" s="19" t="s">
        <v>179</v>
      </c>
      <c r="CZ248" s="19" t="s">
        <v>179</v>
      </c>
      <c r="DA248" s="30" t="s">
        <v>196</v>
      </c>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t="s">
        <v>873</v>
      </c>
      <c r="DX248" s="22">
        <f t="shared" ref="DX248:DX254" si="45">COUNTIF(A:A,A248)</f>
        <v>1</v>
      </c>
      <c r="DY248" s="19"/>
      <c r="DZ248" s="19"/>
      <c r="EA248" s="19"/>
      <c r="EB248" s="29"/>
      <c r="EC248" s="29"/>
      <c r="ED248" s="29"/>
      <c r="EE248" s="29"/>
      <c r="EF248" s="29"/>
      <c r="EG248" s="29"/>
      <c r="EH248" s="29"/>
      <c r="EI248" s="20" t="s">
        <v>201</v>
      </c>
      <c r="EJ248" s="22" t="str">
        <f t="shared" ref="EJ248:EJ254" si="46">_xlfn.CONCAT(AF248:BQ248)</f>
        <v>YYYYY</v>
      </c>
      <c r="EK248" s="22"/>
      <c r="EL248" s="22"/>
      <c r="EM248" s="22"/>
      <c r="EN248" s="22"/>
    </row>
    <row r="249" spans="1:144" s="23" customFormat="1" ht="78.75">
      <c r="A249" s="24" t="s">
        <v>2000</v>
      </c>
      <c r="B249" s="13" t="s">
        <v>2001</v>
      </c>
      <c r="C249" s="13" t="s">
        <v>2002</v>
      </c>
      <c r="D249" s="13"/>
      <c r="E249" s="15"/>
      <c r="F249" s="25"/>
      <c r="G249" s="25"/>
      <c r="H249" s="25"/>
      <c r="I249" s="25"/>
      <c r="J249" s="25" t="s">
        <v>2003</v>
      </c>
      <c r="K249" s="17"/>
      <c r="L249" s="26" t="str">
        <f t="shared" si="43"/>
        <v/>
      </c>
      <c r="M249" s="13" t="s">
        <v>176</v>
      </c>
      <c r="N249" s="13" t="s">
        <v>168</v>
      </c>
      <c r="O249" s="41" t="s">
        <v>2004</v>
      </c>
      <c r="P249" s="13">
        <f t="shared" si="44"/>
        <v>2</v>
      </c>
      <c r="Q249" s="19"/>
      <c r="R249" s="19" t="s">
        <v>170</v>
      </c>
      <c r="S249" s="19" t="s">
        <v>170</v>
      </c>
      <c r="T249" s="19" t="s">
        <v>179</v>
      </c>
      <c r="U249" s="19" t="s">
        <v>178</v>
      </c>
      <c r="V249" s="19" t="s">
        <v>178</v>
      </c>
      <c r="W249" s="19" t="s">
        <v>179</v>
      </c>
      <c r="X249" s="19" t="s">
        <v>179</v>
      </c>
      <c r="Y249" s="19" t="s">
        <v>179</v>
      </c>
      <c r="Z249" s="19" t="s">
        <v>179</v>
      </c>
      <c r="AA249" s="19" t="s">
        <v>179</v>
      </c>
      <c r="AB249" s="19" t="s">
        <v>179</v>
      </c>
      <c r="AC249" s="19" t="s">
        <v>179</v>
      </c>
      <c r="AD249" s="13"/>
      <c r="AE249" s="13"/>
      <c r="AF249" s="14"/>
      <c r="AG249" s="14"/>
      <c r="AH249" s="14" t="s">
        <v>170</v>
      </c>
      <c r="AI249" s="14"/>
      <c r="AJ249" s="14"/>
      <c r="AK249" s="14"/>
      <c r="AL249" s="14"/>
      <c r="AM249" s="14"/>
      <c r="AN249" s="14" t="s">
        <v>170</v>
      </c>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3"/>
      <c r="BT249" s="13" t="s">
        <v>229</v>
      </c>
      <c r="BU249" s="13"/>
      <c r="BV249" s="22"/>
      <c r="BW249" s="28" t="s">
        <v>2005</v>
      </c>
      <c r="BX249" s="13" t="s">
        <v>2006</v>
      </c>
      <c r="BY249" s="13"/>
      <c r="BZ249" s="13"/>
      <c r="CA249" s="19" t="s">
        <v>179</v>
      </c>
      <c r="CB249" s="19"/>
      <c r="CC249" s="19" t="s">
        <v>179</v>
      </c>
      <c r="CD249" s="19"/>
      <c r="CE249" s="19"/>
      <c r="CF249" s="19" t="s">
        <v>179</v>
      </c>
      <c r="CG249" s="19" t="s">
        <v>179</v>
      </c>
      <c r="CH249" s="19"/>
      <c r="CI249" s="19" t="s">
        <v>179</v>
      </c>
      <c r="CJ249" s="19" t="s">
        <v>179</v>
      </c>
      <c r="CK249" s="19" t="s">
        <v>179</v>
      </c>
      <c r="CL249" s="19" t="s">
        <v>179</v>
      </c>
      <c r="CM249" s="13"/>
      <c r="CN249" s="13"/>
      <c r="CO249" s="19" t="s">
        <v>179</v>
      </c>
      <c r="CP249" s="19"/>
      <c r="CQ249" s="19" t="s">
        <v>179</v>
      </c>
      <c r="CR249" s="19"/>
      <c r="CS249" s="19"/>
      <c r="CT249" s="19" t="s">
        <v>179</v>
      </c>
      <c r="CU249" s="19" t="s">
        <v>179</v>
      </c>
      <c r="CV249" s="19"/>
      <c r="CW249" s="19" t="s">
        <v>179</v>
      </c>
      <c r="CX249" s="19" t="s">
        <v>179</v>
      </c>
      <c r="CY249" s="19" t="s">
        <v>179</v>
      </c>
      <c r="CZ249" s="19" t="s">
        <v>179</v>
      </c>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22">
        <f t="shared" si="45"/>
        <v>1</v>
      </c>
      <c r="DY249" s="19"/>
      <c r="DZ249" s="19"/>
      <c r="EA249" s="19"/>
      <c r="EB249" s="29"/>
      <c r="EC249" s="29"/>
      <c r="ED249" s="29"/>
      <c r="EE249" s="29"/>
      <c r="EF249" s="29"/>
      <c r="EG249" s="29"/>
      <c r="EH249" s="29"/>
      <c r="EI249" s="20" t="s">
        <v>641</v>
      </c>
      <c r="EJ249" s="22" t="str">
        <f t="shared" si="46"/>
        <v>YY</v>
      </c>
      <c r="EK249" s="20"/>
      <c r="EL249" s="22"/>
      <c r="EM249" s="22"/>
      <c r="EN249" s="22"/>
    </row>
    <row r="250" spans="1:144" s="23" customFormat="1" ht="78.75">
      <c r="A250" s="24" t="s">
        <v>2007</v>
      </c>
      <c r="B250" s="13" t="s">
        <v>2008</v>
      </c>
      <c r="C250" s="13" t="s">
        <v>2002</v>
      </c>
      <c r="D250" s="13"/>
      <c r="E250" s="15"/>
      <c r="F250" s="25"/>
      <c r="G250" s="25"/>
      <c r="H250" s="25"/>
      <c r="I250" s="25"/>
      <c r="J250" s="25" t="s">
        <v>2003</v>
      </c>
      <c r="K250" s="17"/>
      <c r="L250" s="26" t="str">
        <f t="shared" si="43"/>
        <v/>
      </c>
      <c r="M250" s="13" t="s">
        <v>176</v>
      </c>
      <c r="N250" s="13" t="s">
        <v>168</v>
      </c>
      <c r="O250" s="41" t="s">
        <v>2009</v>
      </c>
      <c r="P250" s="13">
        <f t="shared" si="44"/>
        <v>2</v>
      </c>
      <c r="Q250" s="19"/>
      <c r="R250" s="19" t="s">
        <v>170</v>
      </c>
      <c r="S250" s="19" t="s">
        <v>170</v>
      </c>
      <c r="T250" s="19" t="s">
        <v>179</v>
      </c>
      <c r="U250" s="19" t="s">
        <v>178</v>
      </c>
      <c r="V250" s="19" t="s">
        <v>178</v>
      </c>
      <c r="W250" s="19" t="s">
        <v>179</v>
      </c>
      <c r="X250" s="19" t="s">
        <v>179</v>
      </c>
      <c r="Y250" s="19" t="s">
        <v>179</v>
      </c>
      <c r="Z250" s="19" t="s">
        <v>179</v>
      </c>
      <c r="AA250" s="19" t="s">
        <v>179</v>
      </c>
      <c r="AB250" s="19" t="s">
        <v>179</v>
      </c>
      <c r="AC250" s="19" t="s">
        <v>179</v>
      </c>
      <c r="AD250" s="13"/>
      <c r="AE250" s="13"/>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3"/>
      <c r="BT250" s="13" t="s">
        <v>229</v>
      </c>
      <c r="BU250" s="13"/>
      <c r="BV250" s="22"/>
      <c r="BW250" s="28" t="s">
        <v>2005</v>
      </c>
      <c r="BX250" s="13" t="s">
        <v>2010</v>
      </c>
      <c r="BY250" s="13"/>
      <c r="BZ250" s="13"/>
      <c r="CA250" s="19" t="s">
        <v>179</v>
      </c>
      <c r="CB250" s="19"/>
      <c r="CC250" s="19" t="s">
        <v>179</v>
      </c>
      <c r="CD250" s="19"/>
      <c r="CE250" s="19"/>
      <c r="CF250" s="19" t="s">
        <v>179</v>
      </c>
      <c r="CG250" s="19" t="s">
        <v>179</v>
      </c>
      <c r="CH250" s="19"/>
      <c r="CI250" s="19" t="s">
        <v>179</v>
      </c>
      <c r="CJ250" s="19" t="s">
        <v>179</v>
      </c>
      <c r="CK250" s="19" t="s">
        <v>179</v>
      </c>
      <c r="CL250" s="19" t="s">
        <v>179</v>
      </c>
      <c r="CM250" s="13"/>
      <c r="CN250" s="13"/>
      <c r="CO250" s="19" t="s">
        <v>179</v>
      </c>
      <c r="CP250" s="19"/>
      <c r="CQ250" s="19" t="s">
        <v>179</v>
      </c>
      <c r="CR250" s="19"/>
      <c r="CS250" s="19"/>
      <c r="CT250" s="19" t="s">
        <v>179</v>
      </c>
      <c r="CU250" s="19" t="s">
        <v>179</v>
      </c>
      <c r="CV250" s="19"/>
      <c r="CW250" s="19" t="s">
        <v>179</v>
      </c>
      <c r="CX250" s="19" t="s">
        <v>179</v>
      </c>
      <c r="CY250" s="19" t="s">
        <v>179</v>
      </c>
      <c r="CZ250" s="19" t="s">
        <v>179</v>
      </c>
      <c r="DA250" s="13" t="s">
        <v>2011</v>
      </c>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22">
        <f t="shared" si="45"/>
        <v>1</v>
      </c>
      <c r="DY250" s="19"/>
      <c r="DZ250" s="19"/>
      <c r="EA250" s="19"/>
      <c r="EB250" s="29"/>
      <c r="EC250" s="29"/>
      <c r="ED250" s="29"/>
      <c r="EE250" s="29"/>
      <c r="EF250" s="29"/>
      <c r="EG250" s="29"/>
      <c r="EH250" s="29"/>
      <c r="EI250" s="20" t="s">
        <v>641</v>
      </c>
      <c r="EJ250" s="22" t="str">
        <f t="shared" si="46"/>
        <v/>
      </c>
      <c r="EK250" s="20"/>
      <c r="EL250" s="22"/>
      <c r="EM250" s="22"/>
      <c r="EN250" s="22"/>
    </row>
    <row r="251" spans="1:144" s="23" customFormat="1" ht="78.75">
      <c r="A251" s="24" t="s">
        <v>2012</v>
      </c>
      <c r="B251" s="24" t="s">
        <v>2013</v>
      </c>
      <c r="C251" s="13" t="s">
        <v>2002</v>
      </c>
      <c r="D251" s="13"/>
      <c r="E251" s="15" t="s">
        <v>188</v>
      </c>
      <c r="F251" s="25" t="s">
        <v>214</v>
      </c>
      <c r="G251" s="25"/>
      <c r="H251" s="25"/>
      <c r="I251" s="25"/>
      <c r="J251" s="25"/>
      <c r="K251" s="26"/>
      <c r="L251" s="26" t="str">
        <f t="shared" si="43"/>
        <v/>
      </c>
      <c r="M251" s="13" t="s">
        <v>176</v>
      </c>
      <c r="N251" s="13" t="s">
        <v>310</v>
      </c>
      <c r="O251" s="18" t="s">
        <v>2014</v>
      </c>
      <c r="P251" s="13">
        <f t="shared" si="44"/>
        <v>1</v>
      </c>
      <c r="Q251" s="19"/>
      <c r="R251" s="19" t="s">
        <v>179</v>
      </c>
      <c r="S251" s="19" t="s">
        <v>178</v>
      </c>
      <c r="T251" s="19" t="s">
        <v>179</v>
      </c>
      <c r="U251" s="19" t="s">
        <v>170</v>
      </c>
      <c r="V251" s="19" t="s">
        <v>178</v>
      </c>
      <c r="W251" s="19" t="s">
        <v>179</v>
      </c>
      <c r="X251" s="19" t="s">
        <v>179</v>
      </c>
      <c r="Y251" s="19" t="s">
        <v>179</v>
      </c>
      <c r="Z251" s="19" t="s">
        <v>179</v>
      </c>
      <c r="AA251" s="19" t="s">
        <v>179</v>
      </c>
      <c r="AB251" s="19" t="s">
        <v>179</v>
      </c>
      <c r="AC251" s="19" t="s">
        <v>179</v>
      </c>
      <c r="AD251" s="13"/>
      <c r="AE251" s="13"/>
      <c r="AF251" s="14" t="s">
        <v>170</v>
      </c>
      <c r="AG251" s="14" t="s">
        <v>170</v>
      </c>
      <c r="AH251" s="14" t="s">
        <v>170</v>
      </c>
      <c r="AI251" s="14"/>
      <c r="AJ251" s="14" t="s">
        <v>170</v>
      </c>
      <c r="AK251" s="14" t="s">
        <v>170</v>
      </c>
      <c r="AL251" s="14"/>
      <c r="AM251" s="14"/>
      <c r="AN251" s="14"/>
      <c r="AO251" s="14"/>
      <c r="AP251" s="14"/>
      <c r="AQ251" s="14"/>
      <c r="AR251" s="14"/>
      <c r="AS251" s="14"/>
      <c r="AT251" s="14" t="s">
        <v>170</v>
      </c>
      <c r="AU251" s="14" t="s">
        <v>170</v>
      </c>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3"/>
      <c r="BT251" s="13" t="s">
        <v>2015</v>
      </c>
      <c r="BU251" s="13"/>
      <c r="BV251" s="22"/>
      <c r="BW251" s="28" t="s">
        <v>2005</v>
      </c>
      <c r="BX251" s="13" t="s">
        <v>2016</v>
      </c>
      <c r="BY251" s="13" t="s">
        <v>2017</v>
      </c>
      <c r="BZ251" s="13"/>
      <c r="CA251" s="19" t="s">
        <v>179</v>
      </c>
      <c r="CB251" s="19"/>
      <c r="CC251" s="19" t="s">
        <v>179</v>
      </c>
      <c r="CD251" s="19"/>
      <c r="CE251" s="19"/>
      <c r="CF251" s="19" t="s">
        <v>179</v>
      </c>
      <c r="CG251" s="19" t="s">
        <v>179</v>
      </c>
      <c r="CH251" s="19"/>
      <c r="CI251" s="19" t="s">
        <v>179</v>
      </c>
      <c r="CJ251" s="19" t="s">
        <v>179</v>
      </c>
      <c r="CK251" s="19" t="s">
        <v>179</v>
      </c>
      <c r="CL251" s="19" t="s">
        <v>179</v>
      </c>
      <c r="CM251" s="13"/>
      <c r="CN251" s="13"/>
      <c r="CO251" s="19" t="s">
        <v>179</v>
      </c>
      <c r="CP251" s="19"/>
      <c r="CQ251" s="19" t="s">
        <v>179</v>
      </c>
      <c r="CR251" s="19"/>
      <c r="CS251" s="19"/>
      <c r="CT251" s="19" t="s">
        <v>179</v>
      </c>
      <c r="CU251" s="19" t="s">
        <v>179</v>
      </c>
      <c r="CV251" s="19"/>
      <c r="CW251" s="19" t="s">
        <v>179</v>
      </c>
      <c r="CX251" s="19" t="s">
        <v>179</v>
      </c>
      <c r="CY251" s="19" t="s">
        <v>179</v>
      </c>
      <c r="CZ251" s="19" t="s">
        <v>179</v>
      </c>
      <c r="DA251" s="13"/>
      <c r="DB251" s="13"/>
      <c r="DC251" s="13"/>
      <c r="DD251" s="13"/>
      <c r="DE251" s="13"/>
      <c r="DF251" s="13"/>
      <c r="DG251" s="13"/>
      <c r="DH251" s="13"/>
      <c r="DI251" s="13"/>
      <c r="DJ251" s="13"/>
      <c r="DK251" s="13"/>
      <c r="DL251" s="13"/>
      <c r="DM251" s="13"/>
      <c r="DN251" s="13"/>
      <c r="DO251" s="13"/>
      <c r="DP251" s="13"/>
      <c r="DQ251" s="13"/>
      <c r="DR251" s="13"/>
      <c r="DS251" s="13"/>
      <c r="DT251" s="13"/>
      <c r="DU251" s="13"/>
      <c r="DV251" s="13"/>
      <c r="DW251" s="13" t="s">
        <v>2018</v>
      </c>
      <c r="DX251" s="22">
        <f t="shared" si="45"/>
        <v>1</v>
      </c>
      <c r="DY251" s="19"/>
      <c r="DZ251" s="19"/>
      <c r="EA251" s="19"/>
      <c r="EB251" s="29"/>
      <c r="EC251" s="29"/>
      <c r="ED251" s="29"/>
      <c r="EE251" s="29"/>
      <c r="EF251" s="29"/>
      <c r="EG251" s="29"/>
      <c r="EH251" s="29"/>
      <c r="EI251" s="20" t="s">
        <v>641</v>
      </c>
      <c r="EJ251" s="22" t="str">
        <f t="shared" si="46"/>
        <v>YYYYYYY</v>
      </c>
      <c r="EK251" s="22"/>
      <c r="EL251" s="22"/>
      <c r="EM251" s="22"/>
      <c r="EN251" s="22"/>
    </row>
    <row r="252" spans="1:144" s="23" customFormat="1" ht="78.75">
      <c r="A252" s="24" t="s">
        <v>2019</v>
      </c>
      <c r="B252" s="24" t="s">
        <v>2020</v>
      </c>
      <c r="C252" s="13" t="s">
        <v>2002</v>
      </c>
      <c r="D252" s="13"/>
      <c r="E252" s="15" t="s">
        <v>188</v>
      </c>
      <c r="F252" s="25" t="s">
        <v>214</v>
      </c>
      <c r="G252" s="25"/>
      <c r="H252" s="25"/>
      <c r="I252" s="25"/>
      <c r="J252" s="25"/>
      <c r="K252" s="26"/>
      <c r="L252" s="26" t="str">
        <f t="shared" si="43"/>
        <v/>
      </c>
      <c r="M252" s="13" t="s">
        <v>176</v>
      </c>
      <c r="N252" s="13" t="s">
        <v>294</v>
      </c>
      <c r="O252" s="37" t="s">
        <v>2021</v>
      </c>
      <c r="P252" s="13">
        <f t="shared" si="44"/>
        <v>6</v>
      </c>
      <c r="Q252" s="19"/>
      <c r="R252" s="19" t="s">
        <v>170</v>
      </c>
      <c r="S252" s="19" t="s">
        <v>170</v>
      </c>
      <c r="T252" s="19" t="s">
        <v>170</v>
      </c>
      <c r="U252" s="19" t="s">
        <v>178</v>
      </c>
      <c r="V252" s="19" t="s">
        <v>178</v>
      </c>
      <c r="W252" s="19" t="s">
        <v>179</v>
      </c>
      <c r="X252" s="19" t="s">
        <v>179</v>
      </c>
      <c r="Y252" s="19" t="s">
        <v>179</v>
      </c>
      <c r="Z252" s="19" t="s">
        <v>179</v>
      </c>
      <c r="AA252" s="19" t="s">
        <v>170</v>
      </c>
      <c r="AB252" s="19" t="s">
        <v>170</v>
      </c>
      <c r="AC252" s="19" t="s">
        <v>170</v>
      </c>
      <c r="AD252" s="13"/>
      <c r="AE252" s="13"/>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3" t="s">
        <v>228</v>
      </c>
      <c r="BT252" s="13" t="s">
        <v>229</v>
      </c>
      <c r="BU252" s="13"/>
      <c r="BV252" s="22"/>
      <c r="BW252" s="28" t="s">
        <v>2022</v>
      </c>
      <c r="BX252" s="13" t="s">
        <v>2023</v>
      </c>
      <c r="BY252" s="13"/>
      <c r="BZ252" s="13"/>
      <c r="CA252" s="19" t="s">
        <v>179</v>
      </c>
      <c r="CB252" s="19"/>
      <c r="CC252" s="19" t="s">
        <v>179</v>
      </c>
      <c r="CD252" s="19"/>
      <c r="CE252" s="19"/>
      <c r="CF252" s="19" t="s">
        <v>179</v>
      </c>
      <c r="CG252" s="19" t="s">
        <v>179</v>
      </c>
      <c r="CH252" s="19"/>
      <c r="CI252" s="19" t="s">
        <v>179</v>
      </c>
      <c r="CJ252" s="19" t="s">
        <v>179</v>
      </c>
      <c r="CK252" s="19" t="s">
        <v>179</v>
      </c>
      <c r="CL252" s="19" t="s">
        <v>179</v>
      </c>
      <c r="CM252" s="13"/>
      <c r="CN252" s="13"/>
      <c r="CO252" s="19" t="s">
        <v>179</v>
      </c>
      <c r="CP252" s="19"/>
      <c r="CQ252" s="19" t="s">
        <v>179</v>
      </c>
      <c r="CR252" s="19"/>
      <c r="CS252" s="19"/>
      <c r="CT252" s="19" t="s">
        <v>179</v>
      </c>
      <c r="CU252" s="19" t="s">
        <v>179</v>
      </c>
      <c r="CV252" s="19"/>
      <c r="CW252" s="19" t="s">
        <v>179</v>
      </c>
      <c r="CX252" s="19" t="s">
        <v>179</v>
      </c>
      <c r="CY252" s="19" t="s">
        <v>179</v>
      </c>
      <c r="CZ252" s="19" t="s">
        <v>179</v>
      </c>
      <c r="DA252" s="13" t="s">
        <v>2024</v>
      </c>
      <c r="DB252" s="13"/>
      <c r="DC252" s="13"/>
      <c r="DD252" s="13"/>
      <c r="DE252" s="13"/>
      <c r="DF252" s="13"/>
      <c r="DG252" s="13"/>
      <c r="DH252" s="13"/>
      <c r="DI252" s="13"/>
      <c r="DJ252" s="13"/>
      <c r="DK252" s="13"/>
      <c r="DL252" s="13"/>
      <c r="DM252" s="13"/>
      <c r="DN252" s="13"/>
      <c r="DO252" s="13"/>
      <c r="DP252" s="13"/>
      <c r="DQ252" s="13"/>
      <c r="DR252" s="13"/>
      <c r="DS252" s="13"/>
      <c r="DT252" s="13"/>
      <c r="DU252" s="13"/>
      <c r="DV252" s="13"/>
      <c r="DW252" s="13" t="s">
        <v>228</v>
      </c>
      <c r="DX252" s="22">
        <f t="shared" si="45"/>
        <v>1</v>
      </c>
      <c r="DY252" s="19"/>
      <c r="DZ252" s="19"/>
      <c r="EA252" s="19"/>
      <c r="EB252" s="29"/>
      <c r="EC252" s="29"/>
      <c r="ED252" s="29"/>
      <c r="EE252" s="29"/>
      <c r="EF252" s="29"/>
      <c r="EG252" s="29"/>
      <c r="EH252" s="29"/>
      <c r="EI252" s="20" t="s">
        <v>641</v>
      </c>
      <c r="EJ252" s="22" t="str">
        <f t="shared" si="46"/>
        <v/>
      </c>
      <c r="EK252" s="22"/>
      <c r="EL252" s="22"/>
      <c r="EM252" s="22"/>
      <c r="EN252" s="22"/>
    </row>
    <row r="253" spans="1:144" s="23" customFormat="1" ht="78.75">
      <c r="A253" s="24" t="s">
        <v>2025</v>
      </c>
      <c r="B253" s="24" t="s">
        <v>2026</v>
      </c>
      <c r="C253" s="13" t="s">
        <v>2002</v>
      </c>
      <c r="D253" s="13"/>
      <c r="E253" s="15" t="s">
        <v>188</v>
      </c>
      <c r="F253" s="25" t="s">
        <v>214</v>
      </c>
      <c r="G253" s="25"/>
      <c r="H253" s="25"/>
      <c r="I253" s="25"/>
      <c r="J253" s="25"/>
      <c r="K253" s="26"/>
      <c r="L253" s="26" t="str">
        <f t="shared" si="43"/>
        <v/>
      </c>
      <c r="M253" s="13" t="s">
        <v>176</v>
      </c>
      <c r="N253" s="13" t="s">
        <v>310</v>
      </c>
      <c r="O253" s="37" t="s">
        <v>2027</v>
      </c>
      <c r="P253" s="13">
        <f t="shared" si="44"/>
        <v>1</v>
      </c>
      <c r="Q253" s="19"/>
      <c r="R253" s="19" t="s">
        <v>179</v>
      </c>
      <c r="S253" s="19" t="s">
        <v>178</v>
      </c>
      <c r="T253" s="19" t="s">
        <v>179</v>
      </c>
      <c r="U253" s="19" t="s">
        <v>170</v>
      </c>
      <c r="V253" s="19" t="s">
        <v>178</v>
      </c>
      <c r="W253" s="19" t="s">
        <v>179</v>
      </c>
      <c r="X253" s="19" t="s">
        <v>179</v>
      </c>
      <c r="Y253" s="19" t="s">
        <v>179</v>
      </c>
      <c r="Z253" s="19" t="s">
        <v>179</v>
      </c>
      <c r="AA253" s="19" t="s">
        <v>179</v>
      </c>
      <c r="AB253" s="19" t="s">
        <v>179</v>
      </c>
      <c r="AC253" s="19" t="s">
        <v>179</v>
      </c>
      <c r="AD253" s="13"/>
      <c r="AE253" s="13"/>
      <c r="AF253" s="14"/>
      <c r="AG253" s="14" t="s">
        <v>170</v>
      </c>
      <c r="AH253" s="14" t="s">
        <v>170</v>
      </c>
      <c r="AI253" s="14"/>
      <c r="AJ253" s="14" t="s">
        <v>170</v>
      </c>
      <c r="AK253" s="14" t="s">
        <v>170</v>
      </c>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3"/>
      <c r="BT253" s="13" t="s">
        <v>2028</v>
      </c>
      <c r="BU253" s="13"/>
      <c r="BV253" s="22"/>
      <c r="BW253" s="28" t="s">
        <v>2005</v>
      </c>
      <c r="BX253" s="13" t="s">
        <v>2029</v>
      </c>
      <c r="BY253" s="13"/>
      <c r="BZ253" s="13"/>
      <c r="CA253" s="19" t="s">
        <v>179</v>
      </c>
      <c r="CB253" s="19"/>
      <c r="CC253" s="19" t="s">
        <v>179</v>
      </c>
      <c r="CD253" s="19"/>
      <c r="CE253" s="19"/>
      <c r="CF253" s="19" t="s">
        <v>179</v>
      </c>
      <c r="CG253" s="19" t="s">
        <v>179</v>
      </c>
      <c r="CH253" s="19"/>
      <c r="CI253" s="19" t="s">
        <v>179</v>
      </c>
      <c r="CJ253" s="19" t="s">
        <v>179</v>
      </c>
      <c r="CK253" s="19" t="s">
        <v>179</v>
      </c>
      <c r="CL253" s="19" t="s">
        <v>179</v>
      </c>
      <c r="CM253" s="13"/>
      <c r="CN253" s="13"/>
      <c r="CO253" s="19" t="s">
        <v>179</v>
      </c>
      <c r="CP253" s="19"/>
      <c r="CQ253" s="19" t="s">
        <v>179</v>
      </c>
      <c r="CR253" s="19"/>
      <c r="CS253" s="19"/>
      <c r="CT253" s="19" t="s">
        <v>179</v>
      </c>
      <c r="CU253" s="19" t="s">
        <v>179</v>
      </c>
      <c r="CV253" s="19"/>
      <c r="CW253" s="19" t="s">
        <v>179</v>
      </c>
      <c r="CX253" s="19" t="s">
        <v>179</v>
      </c>
      <c r="CY253" s="19" t="s">
        <v>179</v>
      </c>
      <c r="CZ253" s="19" t="s">
        <v>179</v>
      </c>
      <c r="DA253" s="13"/>
      <c r="DB253" s="13"/>
      <c r="DC253" s="13"/>
      <c r="DD253" s="13"/>
      <c r="DE253" s="13"/>
      <c r="DF253" s="13"/>
      <c r="DG253" s="13"/>
      <c r="DH253" s="13"/>
      <c r="DI253" s="13"/>
      <c r="DJ253" s="13"/>
      <c r="DK253" s="13"/>
      <c r="DL253" s="13"/>
      <c r="DM253" s="13"/>
      <c r="DN253" s="13"/>
      <c r="DO253" s="13"/>
      <c r="DP253" s="13"/>
      <c r="DQ253" s="13"/>
      <c r="DR253" s="13"/>
      <c r="DS253" s="13"/>
      <c r="DT253" s="13"/>
      <c r="DU253" s="13"/>
      <c r="DV253" s="13"/>
      <c r="DW253" s="13"/>
      <c r="DX253" s="22">
        <f t="shared" si="45"/>
        <v>1</v>
      </c>
      <c r="DY253" s="19"/>
      <c r="DZ253" s="19"/>
      <c r="EA253" s="19"/>
      <c r="EB253" s="29"/>
      <c r="EC253" s="29"/>
      <c r="ED253" s="29"/>
      <c r="EE253" s="29"/>
      <c r="EF253" s="29"/>
      <c r="EG253" s="29"/>
      <c r="EH253" s="29"/>
      <c r="EI253" s="20" t="s">
        <v>641</v>
      </c>
      <c r="EJ253" s="22" t="str">
        <f t="shared" si="46"/>
        <v>YYYY</v>
      </c>
      <c r="EK253" s="22"/>
      <c r="EL253" s="22"/>
      <c r="EM253" s="22"/>
      <c r="EN253" s="22"/>
    </row>
    <row r="254" spans="1:144" s="23" customFormat="1" ht="78.75">
      <c r="A254" s="24" t="s">
        <v>2030</v>
      </c>
      <c r="B254" s="13" t="s">
        <v>2031</v>
      </c>
      <c r="C254" s="13" t="s">
        <v>2002</v>
      </c>
      <c r="D254" s="13"/>
      <c r="E254" s="15" t="s">
        <v>188</v>
      </c>
      <c r="F254" s="25" t="s">
        <v>214</v>
      </c>
      <c r="G254" s="25"/>
      <c r="H254" s="25"/>
      <c r="I254" s="25"/>
      <c r="J254" s="25"/>
      <c r="K254" s="17"/>
      <c r="L254" s="26" t="str">
        <f t="shared" si="43"/>
        <v/>
      </c>
      <c r="M254" s="13" t="s">
        <v>176</v>
      </c>
      <c r="N254" s="13" t="s">
        <v>310</v>
      </c>
      <c r="O254" s="41" t="s">
        <v>2032</v>
      </c>
      <c r="P254" s="13">
        <f t="shared" si="44"/>
        <v>1</v>
      </c>
      <c r="Q254" s="19"/>
      <c r="R254" s="19" t="s">
        <v>179</v>
      </c>
      <c r="S254" s="19" t="s">
        <v>178</v>
      </c>
      <c r="T254" s="19" t="s">
        <v>179</v>
      </c>
      <c r="U254" s="19" t="s">
        <v>170</v>
      </c>
      <c r="V254" s="19" t="s">
        <v>178</v>
      </c>
      <c r="W254" s="19" t="s">
        <v>179</v>
      </c>
      <c r="X254" s="19" t="s">
        <v>179</v>
      </c>
      <c r="Y254" s="19" t="s">
        <v>179</v>
      </c>
      <c r="Z254" s="19" t="s">
        <v>179</v>
      </c>
      <c r="AA254" s="19" t="s">
        <v>179</v>
      </c>
      <c r="AB254" s="19" t="s">
        <v>179</v>
      </c>
      <c r="AC254" s="19" t="s">
        <v>179</v>
      </c>
      <c r="AD254" s="13"/>
      <c r="AE254" s="13" t="s">
        <v>2033</v>
      </c>
      <c r="AF254" s="14"/>
      <c r="AG254" s="14"/>
      <c r="AH254" s="14"/>
      <c r="AI254" s="14"/>
      <c r="AJ254" s="14" t="s">
        <v>170</v>
      </c>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3"/>
      <c r="BT254" s="13" t="s">
        <v>229</v>
      </c>
      <c r="BU254" s="13"/>
      <c r="BV254" s="22"/>
      <c r="BW254" s="28" t="s">
        <v>2005</v>
      </c>
      <c r="BX254" s="13" t="s">
        <v>2034</v>
      </c>
      <c r="BY254" s="13" t="s">
        <v>2035</v>
      </c>
      <c r="BZ254" s="13"/>
      <c r="CA254" s="19" t="s">
        <v>179</v>
      </c>
      <c r="CB254" s="19"/>
      <c r="CC254" s="19" t="s">
        <v>179</v>
      </c>
      <c r="CD254" s="19"/>
      <c r="CE254" s="19"/>
      <c r="CF254" s="19" t="s">
        <v>179</v>
      </c>
      <c r="CG254" s="19" t="s">
        <v>179</v>
      </c>
      <c r="CH254" s="19"/>
      <c r="CI254" s="19" t="s">
        <v>179</v>
      </c>
      <c r="CJ254" s="19" t="s">
        <v>179</v>
      </c>
      <c r="CK254" s="19" t="s">
        <v>179</v>
      </c>
      <c r="CL254" s="19" t="s">
        <v>179</v>
      </c>
      <c r="CM254" s="13"/>
      <c r="CN254" s="13"/>
      <c r="CO254" s="19" t="s">
        <v>179</v>
      </c>
      <c r="CP254" s="19"/>
      <c r="CQ254" s="19" t="s">
        <v>179</v>
      </c>
      <c r="CR254" s="19"/>
      <c r="CS254" s="19"/>
      <c r="CT254" s="19" t="s">
        <v>179</v>
      </c>
      <c r="CU254" s="19" t="s">
        <v>179</v>
      </c>
      <c r="CV254" s="19"/>
      <c r="CW254" s="19" t="s">
        <v>179</v>
      </c>
      <c r="CX254" s="19" t="s">
        <v>179</v>
      </c>
      <c r="CY254" s="19" t="s">
        <v>179</v>
      </c>
      <c r="CZ254" s="19" t="s">
        <v>179</v>
      </c>
      <c r="DA254" s="13" t="s">
        <v>639</v>
      </c>
      <c r="DB254" s="13"/>
      <c r="DC254" s="13"/>
      <c r="DD254" s="13"/>
      <c r="DE254" s="13"/>
      <c r="DF254" s="13"/>
      <c r="DG254" s="13"/>
      <c r="DH254" s="13"/>
      <c r="DI254" s="13"/>
      <c r="DJ254" s="13"/>
      <c r="DK254" s="13"/>
      <c r="DL254" s="13"/>
      <c r="DM254" s="13"/>
      <c r="DN254" s="13"/>
      <c r="DO254" s="13"/>
      <c r="DP254" s="13"/>
      <c r="DQ254" s="13"/>
      <c r="DR254" s="13"/>
      <c r="DS254" s="13"/>
      <c r="DT254" s="13"/>
      <c r="DU254" s="13"/>
      <c r="DV254" s="13"/>
      <c r="DW254" s="13"/>
      <c r="DX254" s="22">
        <f t="shared" si="45"/>
        <v>1</v>
      </c>
      <c r="DY254" s="19"/>
      <c r="DZ254" s="19"/>
      <c r="EA254" s="19"/>
      <c r="EB254" s="29"/>
      <c r="EC254" s="29"/>
      <c r="ED254" s="29"/>
      <c r="EE254" s="29"/>
      <c r="EF254" s="29"/>
      <c r="EG254" s="29"/>
      <c r="EH254" s="29"/>
      <c r="EI254" s="20" t="s">
        <v>1131</v>
      </c>
      <c r="EJ254" s="22" t="str">
        <f t="shared" si="46"/>
        <v>Y</v>
      </c>
      <c r="EK254" s="20"/>
      <c r="EL254" s="22"/>
      <c r="EM254" s="22"/>
      <c r="EN254" s="22"/>
    </row>
    <row r="255" spans="1:144" s="23" customFormat="1" ht="31.5">
      <c r="A255" s="13" t="s">
        <v>2036</v>
      </c>
      <c r="B255" s="13" t="s">
        <v>2037</v>
      </c>
      <c r="C255" s="13"/>
      <c r="D255" s="13"/>
      <c r="E255" s="15"/>
      <c r="F255" s="16"/>
      <c r="G255" s="16"/>
      <c r="H255" s="16"/>
      <c r="I255" s="16"/>
      <c r="J255" s="16"/>
      <c r="K255" s="17"/>
      <c r="L255" s="17"/>
      <c r="M255" s="13" t="s">
        <v>176</v>
      </c>
      <c r="N255" s="13" t="s">
        <v>320</v>
      </c>
      <c r="O255" s="27" t="s">
        <v>2038</v>
      </c>
      <c r="P255" s="13"/>
      <c r="Q255" s="19"/>
      <c r="R255" s="19"/>
      <c r="S255" s="19"/>
      <c r="T255" s="19"/>
      <c r="U255" s="19"/>
      <c r="V255" s="19" t="s">
        <v>170</v>
      </c>
      <c r="W255" s="19"/>
      <c r="X255" s="19"/>
      <c r="Y255" s="19"/>
      <c r="Z255" s="19"/>
      <c r="AA255" s="19"/>
      <c r="AB255" s="19"/>
      <c r="AC255" s="19"/>
      <c r="AD255" s="13"/>
      <c r="AE255" s="20"/>
      <c r="AF255" s="14" t="s">
        <v>179</v>
      </c>
      <c r="AG255" s="14" t="s">
        <v>179</v>
      </c>
      <c r="AH255" s="14" t="s">
        <v>179</v>
      </c>
      <c r="AI255" s="14" t="s">
        <v>179</v>
      </c>
      <c r="AJ255" s="14" t="s">
        <v>179</v>
      </c>
      <c r="AK255" s="14" t="s">
        <v>179</v>
      </c>
      <c r="AL255" s="14" t="s">
        <v>179</v>
      </c>
      <c r="AM255" s="14" t="s">
        <v>179</v>
      </c>
      <c r="AN255" s="14" t="s">
        <v>179</v>
      </c>
      <c r="AO255" s="14" t="s">
        <v>179</v>
      </c>
      <c r="AP255" s="14" t="s">
        <v>179</v>
      </c>
      <c r="AQ255" s="14" t="s">
        <v>179</v>
      </c>
      <c r="AR255" s="14" t="s">
        <v>179</v>
      </c>
      <c r="AS255" s="14" t="s">
        <v>179</v>
      </c>
      <c r="AT255" s="14" t="s">
        <v>179</v>
      </c>
      <c r="AU255" s="14" t="s">
        <v>179</v>
      </c>
      <c r="AV255" s="14" t="s">
        <v>179</v>
      </c>
      <c r="AW255" s="14" t="s">
        <v>179</v>
      </c>
      <c r="AX255" s="14" t="s">
        <v>179</v>
      </c>
      <c r="AY255" s="14" t="s">
        <v>179</v>
      </c>
      <c r="AZ255" s="14" t="s">
        <v>179</v>
      </c>
      <c r="BA255" s="14" t="s">
        <v>179</v>
      </c>
      <c r="BB255" s="14" t="s">
        <v>179</v>
      </c>
      <c r="BC255" s="14" t="s">
        <v>179</v>
      </c>
      <c r="BD255" s="14" t="s">
        <v>179</v>
      </c>
      <c r="BE255" s="14" t="s">
        <v>179</v>
      </c>
      <c r="BF255" s="14" t="s">
        <v>179</v>
      </c>
      <c r="BG255" s="14" t="s">
        <v>179</v>
      </c>
      <c r="BH255" s="14" t="s">
        <v>179</v>
      </c>
      <c r="BI255" s="14" t="s">
        <v>179</v>
      </c>
      <c r="BJ255" s="14" t="s">
        <v>179</v>
      </c>
      <c r="BK255" s="14" t="s">
        <v>179</v>
      </c>
      <c r="BL255" s="14" t="s">
        <v>179</v>
      </c>
      <c r="BM255" s="14" t="s">
        <v>179</v>
      </c>
      <c r="BN255" s="14" t="s">
        <v>179</v>
      </c>
      <c r="BO255" s="14" t="s">
        <v>179</v>
      </c>
      <c r="BP255" s="14" t="s">
        <v>179</v>
      </c>
      <c r="BQ255" s="14" t="s">
        <v>179</v>
      </c>
      <c r="BR255" s="14"/>
      <c r="BS255" s="13"/>
      <c r="BT255" s="13" t="s">
        <v>229</v>
      </c>
      <c r="BU255" s="13"/>
      <c r="BV255" s="13"/>
      <c r="BW255" s="13"/>
      <c r="BX255" s="13" t="s">
        <v>2039</v>
      </c>
      <c r="BY255" s="13"/>
      <c r="BZ255" s="13"/>
      <c r="CA255" s="19"/>
      <c r="CB255" s="19"/>
      <c r="CC255" s="19"/>
      <c r="CD255" s="19"/>
      <c r="CE255" s="19"/>
      <c r="CF255" s="19"/>
      <c r="CG255" s="19"/>
      <c r="CH255" s="19"/>
      <c r="CI255" s="19"/>
      <c r="CJ255" s="19"/>
      <c r="CK255" s="19"/>
      <c r="CL255" s="19"/>
      <c r="CM255" s="13"/>
      <c r="CN255" s="13"/>
      <c r="CO255" s="19"/>
      <c r="CP255" s="19"/>
      <c r="CQ255" s="19"/>
      <c r="CR255" s="19"/>
      <c r="CS255" s="19"/>
      <c r="CT255" s="19"/>
      <c r="CU255" s="19"/>
      <c r="CV255" s="19"/>
      <c r="CW255" s="19"/>
      <c r="CX255" s="19"/>
      <c r="CY255" s="19"/>
      <c r="CZ255" s="19"/>
      <c r="DA255" s="13" t="s">
        <v>2040</v>
      </c>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20"/>
      <c r="DX255" s="20"/>
      <c r="DY255" s="19"/>
      <c r="DZ255" s="19"/>
      <c r="EA255" s="19"/>
      <c r="EB255" s="20"/>
      <c r="EC255" s="20"/>
      <c r="ED255" s="20"/>
      <c r="EE255" s="20"/>
      <c r="EF255" s="20"/>
      <c r="EG255" s="20"/>
      <c r="EH255" s="20"/>
      <c r="EI255" s="20"/>
      <c r="EJ255" s="20"/>
      <c r="EK255" s="20"/>
      <c r="EL255" s="22"/>
      <c r="EM255" s="22"/>
      <c r="EN255" s="22"/>
    </row>
    <row r="256" spans="1:144" s="23" customFormat="1" ht="78.75">
      <c r="A256" s="24" t="s">
        <v>2041</v>
      </c>
      <c r="B256" s="24" t="s">
        <v>2042</v>
      </c>
      <c r="C256" s="13" t="s">
        <v>2002</v>
      </c>
      <c r="D256" s="13"/>
      <c r="E256" s="15" t="s">
        <v>188</v>
      </c>
      <c r="F256" s="25" t="s">
        <v>214</v>
      </c>
      <c r="G256" s="25"/>
      <c r="H256" s="25"/>
      <c r="I256" s="25"/>
      <c r="J256" s="25"/>
      <c r="K256" s="26"/>
      <c r="L256" s="26" t="str">
        <f>IF(COUNTIF(K:K,K256)=0,"",COUNTIF(K:K,K256))</f>
        <v/>
      </c>
      <c r="M256" s="13" t="s">
        <v>176</v>
      </c>
      <c r="N256" s="13" t="s">
        <v>310</v>
      </c>
      <c r="O256" s="27" t="s">
        <v>2043</v>
      </c>
      <c r="P256" s="13">
        <f>COUNTIF(Q256:AC256,"Y")</f>
        <v>1</v>
      </c>
      <c r="Q256" s="19"/>
      <c r="R256" s="19" t="s">
        <v>179</v>
      </c>
      <c r="S256" s="19" t="s">
        <v>178</v>
      </c>
      <c r="T256" s="19" t="s">
        <v>179</v>
      </c>
      <c r="U256" s="19" t="s">
        <v>170</v>
      </c>
      <c r="V256" s="19" t="s">
        <v>178</v>
      </c>
      <c r="W256" s="19" t="s">
        <v>179</v>
      </c>
      <c r="X256" s="19" t="s">
        <v>179</v>
      </c>
      <c r="Y256" s="19" t="s">
        <v>179</v>
      </c>
      <c r="Z256" s="19" t="s">
        <v>179</v>
      </c>
      <c r="AA256" s="19" t="s">
        <v>179</v>
      </c>
      <c r="AB256" s="19" t="s">
        <v>179</v>
      </c>
      <c r="AC256" s="19" t="s">
        <v>179</v>
      </c>
      <c r="AD256" s="13"/>
      <c r="AE256" s="13"/>
      <c r="AF256" s="14"/>
      <c r="AG256" s="14" t="s">
        <v>170</v>
      </c>
      <c r="AH256" s="14"/>
      <c r="AI256" s="14"/>
      <c r="AJ256" s="14" t="s">
        <v>170</v>
      </c>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3"/>
      <c r="BT256" s="13" t="s">
        <v>229</v>
      </c>
      <c r="BU256" s="13"/>
      <c r="BV256" s="22"/>
      <c r="BW256" s="28" t="s">
        <v>2005</v>
      </c>
      <c r="BX256" s="13" t="s">
        <v>2044</v>
      </c>
      <c r="BY256" s="13" t="s">
        <v>2045</v>
      </c>
      <c r="BZ256" s="13"/>
      <c r="CA256" s="19" t="s">
        <v>179</v>
      </c>
      <c r="CB256" s="19"/>
      <c r="CC256" s="19" t="s">
        <v>179</v>
      </c>
      <c r="CD256" s="19"/>
      <c r="CE256" s="19"/>
      <c r="CF256" s="19" t="s">
        <v>179</v>
      </c>
      <c r="CG256" s="19" t="s">
        <v>179</v>
      </c>
      <c r="CH256" s="19"/>
      <c r="CI256" s="19" t="s">
        <v>179</v>
      </c>
      <c r="CJ256" s="19" t="s">
        <v>179</v>
      </c>
      <c r="CK256" s="19" t="s">
        <v>179</v>
      </c>
      <c r="CL256" s="19" t="s">
        <v>179</v>
      </c>
      <c r="CM256" s="13"/>
      <c r="CN256" s="13"/>
      <c r="CO256" s="19" t="s">
        <v>179</v>
      </c>
      <c r="CP256" s="19"/>
      <c r="CQ256" s="19" t="s">
        <v>179</v>
      </c>
      <c r="CR256" s="19"/>
      <c r="CS256" s="19"/>
      <c r="CT256" s="19" t="s">
        <v>179</v>
      </c>
      <c r="CU256" s="19" t="s">
        <v>179</v>
      </c>
      <c r="CV256" s="19"/>
      <c r="CW256" s="19" t="s">
        <v>179</v>
      </c>
      <c r="CX256" s="19" t="s">
        <v>179</v>
      </c>
      <c r="CY256" s="19" t="s">
        <v>179</v>
      </c>
      <c r="CZ256" s="19" t="s">
        <v>179</v>
      </c>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t="s">
        <v>2046</v>
      </c>
      <c r="DX256" s="22">
        <f>COUNTIF(A:A,A256)</f>
        <v>1</v>
      </c>
      <c r="DY256" s="19"/>
      <c r="DZ256" s="19"/>
      <c r="EA256" s="19"/>
      <c r="EB256" s="29"/>
      <c r="EC256" s="29"/>
      <c r="ED256" s="29"/>
      <c r="EE256" s="29"/>
      <c r="EF256" s="29"/>
      <c r="EG256" s="29"/>
      <c r="EH256" s="29"/>
      <c r="EI256" s="20" t="s">
        <v>641</v>
      </c>
      <c r="EJ256" s="22" t="str">
        <f>_xlfn.CONCAT(AF256:BQ256)</f>
        <v>YY</v>
      </c>
      <c r="EK256" s="22"/>
      <c r="EL256" s="22"/>
      <c r="EM256" s="22"/>
      <c r="EN256" s="22"/>
    </row>
    <row r="257" spans="1:144" s="23" customFormat="1" ht="78.75">
      <c r="A257" s="24" t="s">
        <v>2047</v>
      </c>
      <c r="B257" s="24" t="s">
        <v>2048</v>
      </c>
      <c r="C257" s="13" t="s">
        <v>2002</v>
      </c>
      <c r="D257" s="13"/>
      <c r="E257" s="15" t="s">
        <v>188</v>
      </c>
      <c r="F257" s="25" t="s">
        <v>214</v>
      </c>
      <c r="G257" s="25"/>
      <c r="H257" s="25"/>
      <c r="I257" s="25"/>
      <c r="J257" s="25"/>
      <c r="K257" s="26"/>
      <c r="L257" s="26" t="str">
        <f>IF(COUNTIF(K:K,K257)=0,"",COUNTIF(K:K,K257))</f>
        <v/>
      </c>
      <c r="M257" s="13" t="s">
        <v>176</v>
      </c>
      <c r="N257" s="13" t="s">
        <v>310</v>
      </c>
      <c r="O257" s="27" t="s">
        <v>2049</v>
      </c>
      <c r="P257" s="13">
        <f>COUNTIF(Q257:AC257,"Y")</f>
        <v>1</v>
      </c>
      <c r="Q257" s="19"/>
      <c r="R257" s="19" t="s">
        <v>179</v>
      </c>
      <c r="S257" s="19" t="s">
        <v>178</v>
      </c>
      <c r="T257" s="19" t="s">
        <v>179</v>
      </c>
      <c r="U257" s="19" t="s">
        <v>170</v>
      </c>
      <c r="V257" s="19" t="s">
        <v>178</v>
      </c>
      <c r="W257" s="19" t="s">
        <v>179</v>
      </c>
      <c r="X257" s="19" t="s">
        <v>179</v>
      </c>
      <c r="Y257" s="19" t="s">
        <v>179</v>
      </c>
      <c r="Z257" s="19" t="s">
        <v>179</v>
      </c>
      <c r="AA257" s="19" t="s">
        <v>179</v>
      </c>
      <c r="AB257" s="19" t="s">
        <v>179</v>
      </c>
      <c r="AC257" s="19" t="s">
        <v>179</v>
      </c>
      <c r="AD257" s="13"/>
      <c r="AE257" s="13"/>
      <c r="AF257" s="14"/>
      <c r="AG257" s="14" t="s">
        <v>170</v>
      </c>
      <c r="AH257" s="14"/>
      <c r="AI257" s="14"/>
      <c r="AJ257" s="14" t="s">
        <v>170</v>
      </c>
      <c r="AK257" s="14"/>
      <c r="AL257" s="14"/>
      <c r="AM257" s="14" t="s">
        <v>170</v>
      </c>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3"/>
      <c r="BT257" s="13" t="s">
        <v>229</v>
      </c>
      <c r="BU257" s="13"/>
      <c r="BV257" s="22"/>
      <c r="BW257" s="28" t="s">
        <v>2005</v>
      </c>
      <c r="BX257" s="13" t="s">
        <v>2050</v>
      </c>
      <c r="BY257" s="13" t="s">
        <v>2051</v>
      </c>
      <c r="BZ257" s="13"/>
      <c r="CA257" s="19" t="s">
        <v>179</v>
      </c>
      <c r="CB257" s="19"/>
      <c r="CC257" s="19" t="s">
        <v>179</v>
      </c>
      <c r="CD257" s="19"/>
      <c r="CE257" s="19"/>
      <c r="CF257" s="19" t="s">
        <v>179</v>
      </c>
      <c r="CG257" s="19" t="s">
        <v>179</v>
      </c>
      <c r="CH257" s="19"/>
      <c r="CI257" s="19" t="s">
        <v>179</v>
      </c>
      <c r="CJ257" s="19" t="s">
        <v>179</v>
      </c>
      <c r="CK257" s="19" t="s">
        <v>179</v>
      </c>
      <c r="CL257" s="19" t="s">
        <v>179</v>
      </c>
      <c r="CM257" s="13"/>
      <c r="CN257" s="13"/>
      <c r="CO257" s="19" t="s">
        <v>179</v>
      </c>
      <c r="CP257" s="19"/>
      <c r="CQ257" s="19" t="s">
        <v>179</v>
      </c>
      <c r="CR257" s="19"/>
      <c r="CS257" s="19"/>
      <c r="CT257" s="19" t="s">
        <v>179</v>
      </c>
      <c r="CU257" s="19" t="s">
        <v>179</v>
      </c>
      <c r="CV257" s="19"/>
      <c r="CW257" s="19" t="s">
        <v>179</v>
      </c>
      <c r="CX257" s="19" t="s">
        <v>179</v>
      </c>
      <c r="CY257" s="19" t="s">
        <v>179</v>
      </c>
      <c r="CZ257" s="19" t="s">
        <v>179</v>
      </c>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t="s">
        <v>2052</v>
      </c>
      <c r="DX257" s="22">
        <f>COUNTIF(A:A,A257)</f>
        <v>1</v>
      </c>
      <c r="DY257" s="19"/>
      <c r="DZ257" s="19"/>
      <c r="EA257" s="19"/>
      <c r="EB257" s="29"/>
      <c r="EC257" s="29"/>
      <c r="ED257" s="29"/>
      <c r="EE257" s="29"/>
      <c r="EF257" s="29"/>
      <c r="EG257" s="29"/>
      <c r="EH257" s="29"/>
      <c r="EI257" s="20" t="s">
        <v>641</v>
      </c>
      <c r="EJ257" s="22" t="str">
        <f>_xlfn.CONCAT(AF257:BQ257)</f>
        <v>YYY</v>
      </c>
      <c r="EK257" s="22"/>
      <c r="EL257" s="22"/>
      <c r="EM257" s="22"/>
      <c r="EN257" s="22"/>
    </row>
    <row r="258" spans="1:144" s="23" customFormat="1" ht="78.75">
      <c r="A258" s="24" t="s">
        <v>2053</v>
      </c>
      <c r="B258" s="13" t="s">
        <v>2054</v>
      </c>
      <c r="C258" s="13" t="s">
        <v>2002</v>
      </c>
      <c r="D258" s="13"/>
      <c r="E258" s="15"/>
      <c r="F258" s="25"/>
      <c r="G258" s="25"/>
      <c r="H258" s="25"/>
      <c r="I258" s="25"/>
      <c r="J258" s="25" t="s">
        <v>2003</v>
      </c>
      <c r="K258" s="17"/>
      <c r="L258" s="26" t="str">
        <f>IF(COUNTIF(K:K,K258)=0,"",COUNTIF(K:K,K258))</f>
        <v/>
      </c>
      <c r="M258" s="13" t="s">
        <v>249</v>
      </c>
      <c r="N258" s="13" t="s">
        <v>168</v>
      </c>
      <c r="O258" s="27" t="s">
        <v>2055</v>
      </c>
      <c r="P258" s="13">
        <f>COUNTIF(Q258:AC258,"Y")</f>
        <v>1</v>
      </c>
      <c r="Q258" s="19"/>
      <c r="R258" s="19" t="s">
        <v>170</v>
      </c>
      <c r="S258" s="19" t="s">
        <v>178</v>
      </c>
      <c r="T258" s="19" t="s">
        <v>179</v>
      </c>
      <c r="U258" s="19" t="s">
        <v>178</v>
      </c>
      <c r="V258" s="19" t="s">
        <v>178</v>
      </c>
      <c r="W258" s="19" t="s">
        <v>179</v>
      </c>
      <c r="X258" s="19" t="s">
        <v>179</v>
      </c>
      <c r="Y258" s="19" t="s">
        <v>179</v>
      </c>
      <c r="Z258" s="19" t="s">
        <v>179</v>
      </c>
      <c r="AA258" s="19" t="s">
        <v>179</v>
      </c>
      <c r="AB258" s="19" t="s">
        <v>179</v>
      </c>
      <c r="AC258" s="19" t="s">
        <v>179</v>
      </c>
      <c r="AD258" s="13"/>
      <c r="AE258" s="13"/>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3"/>
      <c r="BT258" s="13" t="s">
        <v>229</v>
      </c>
      <c r="BU258" s="13"/>
      <c r="BV258" s="22"/>
      <c r="BW258" s="28" t="s">
        <v>2005</v>
      </c>
      <c r="BX258" s="13" t="s">
        <v>185</v>
      </c>
      <c r="BY258" s="13"/>
      <c r="BZ258" s="13"/>
      <c r="CA258" s="19" t="s">
        <v>179</v>
      </c>
      <c r="CB258" s="19"/>
      <c r="CC258" s="19" t="s">
        <v>179</v>
      </c>
      <c r="CD258" s="19"/>
      <c r="CE258" s="19"/>
      <c r="CF258" s="19" t="s">
        <v>179</v>
      </c>
      <c r="CG258" s="19" t="s">
        <v>179</v>
      </c>
      <c r="CH258" s="19"/>
      <c r="CI258" s="19" t="s">
        <v>179</v>
      </c>
      <c r="CJ258" s="19" t="s">
        <v>179</v>
      </c>
      <c r="CK258" s="19" t="s">
        <v>179</v>
      </c>
      <c r="CL258" s="19" t="s">
        <v>179</v>
      </c>
      <c r="CM258" s="13"/>
      <c r="CN258" s="13"/>
      <c r="CO258" s="19" t="s">
        <v>179</v>
      </c>
      <c r="CP258" s="19"/>
      <c r="CQ258" s="19" t="s">
        <v>179</v>
      </c>
      <c r="CR258" s="19"/>
      <c r="CS258" s="19"/>
      <c r="CT258" s="19" t="s">
        <v>179</v>
      </c>
      <c r="CU258" s="19" t="s">
        <v>179</v>
      </c>
      <c r="CV258" s="19"/>
      <c r="CW258" s="19" t="s">
        <v>179</v>
      </c>
      <c r="CX258" s="19" t="s">
        <v>179</v>
      </c>
      <c r="CY258" s="19" t="s">
        <v>179</v>
      </c>
      <c r="CZ258" s="19" t="s">
        <v>179</v>
      </c>
      <c r="DA258" s="13" t="s">
        <v>535</v>
      </c>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22">
        <f>COUNTIF(A:A,A258)</f>
        <v>1</v>
      </c>
      <c r="DY258" s="19"/>
      <c r="DZ258" s="19"/>
      <c r="EA258" s="19"/>
      <c r="EB258" s="29"/>
      <c r="EC258" s="29"/>
      <c r="ED258" s="29"/>
      <c r="EE258" s="29"/>
      <c r="EF258" s="29"/>
      <c r="EG258" s="29"/>
      <c r="EH258" s="29"/>
      <c r="EI258" s="20" t="s">
        <v>641</v>
      </c>
      <c r="EJ258" s="22" t="str">
        <f>_xlfn.CONCAT(AF258:BQ258)</f>
        <v/>
      </c>
      <c r="EK258" s="20"/>
      <c r="EL258" s="22"/>
      <c r="EM258" s="22"/>
      <c r="EN258" s="22"/>
    </row>
    <row r="259" spans="1:144" s="23" customFormat="1" ht="78.75">
      <c r="A259" s="13" t="s">
        <v>2056</v>
      </c>
      <c r="B259" s="14" t="s">
        <v>2057</v>
      </c>
      <c r="C259" s="13"/>
      <c r="D259" s="13"/>
      <c r="E259" s="15"/>
      <c r="F259" s="16"/>
      <c r="G259" s="16"/>
      <c r="H259" s="16"/>
      <c r="I259" s="16"/>
      <c r="J259" s="16"/>
      <c r="K259" s="17"/>
      <c r="L259" s="17"/>
      <c r="M259" s="13"/>
      <c r="N259" s="38" t="s">
        <v>168</v>
      </c>
      <c r="O259" s="18" t="s">
        <v>2058</v>
      </c>
      <c r="P259" s="13"/>
      <c r="Q259" s="19"/>
      <c r="R259" s="19"/>
      <c r="S259" s="19" t="s">
        <v>170</v>
      </c>
      <c r="T259" s="19"/>
      <c r="U259" s="19"/>
      <c r="V259" s="19"/>
      <c r="W259" s="19"/>
      <c r="X259" s="19"/>
      <c r="Y259" s="19"/>
      <c r="Z259" s="19"/>
      <c r="AA259" s="19"/>
      <c r="AB259" s="19"/>
      <c r="AC259" s="19"/>
      <c r="AD259" s="13"/>
      <c r="AE259" s="20"/>
      <c r="AF259" s="14"/>
      <c r="AG259" s="14"/>
      <c r="AH259" s="14"/>
      <c r="AI259" s="14"/>
      <c r="AJ259" s="14"/>
      <c r="AK259" s="14"/>
      <c r="AL259" s="14"/>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3"/>
      <c r="BT259" s="13"/>
      <c r="BU259" s="13"/>
      <c r="BV259" s="13"/>
      <c r="BW259" s="27" t="s">
        <v>2059</v>
      </c>
      <c r="BX259" s="13" t="s">
        <v>2060</v>
      </c>
      <c r="BY259" s="13"/>
      <c r="BZ259" s="13"/>
      <c r="CA259" s="19"/>
      <c r="CB259" s="19"/>
      <c r="CC259" s="19"/>
      <c r="CD259" s="19"/>
      <c r="CE259" s="19"/>
      <c r="CF259" s="19"/>
      <c r="CG259" s="19"/>
      <c r="CH259" s="19"/>
      <c r="CI259" s="19"/>
      <c r="CJ259" s="19"/>
      <c r="CK259" s="19"/>
      <c r="CL259" s="19"/>
      <c r="CM259" s="13"/>
      <c r="CN259" s="13"/>
      <c r="CO259" s="19"/>
      <c r="CP259" s="19"/>
      <c r="CQ259" s="19"/>
      <c r="CR259" s="19"/>
      <c r="CS259" s="19"/>
      <c r="CT259" s="19"/>
      <c r="CU259" s="19"/>
      <c r="CV259" s="19"/>
      <c r="CW259" s="19"/>
      <c r="CX259" s="19"/>
      <c r="CY259" s="19"/>
      <c r="CZ259" s="19"/>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20"/>
      <c r="DX259" s="20"/>
      <c r="DY259" s="19"/>
      <c r="DZ259" s="19"/>
      <c r="EA259" s="19"/>
      <c r="EB259" s="20"/>
      <c r="EC259" s="20"/>
      <c r="ED259" s="20"/>
      <c r="EE259" s="20"/>
      <c r="EF259" s="20"/>
      <c r="EG259" s="20"/>
      <c r="EH259" s="20"/>
      <c r="EI259" s="20"/>
      <c r="EJ259" s="20"/>
      <c r="EK259" s="20"/>
      <c r="EL259" s="22"/>
      <c r="EM259" s="22"/>
      <c r="EN259" s="22"/>
    </row>
    <row r="260" spans="1:144" s="23" customFormat="1" ht="78.75">
      <c r="A260" s="24" t="s">
        <v>2061</v>
      </c>
      <c r="B260" s="24" t="s">
        <v>2062</v>
      </c>
      <c r="C260" s="13" t="s">
        <v>2063</v>
      </c>
      <c r="D260" s="13"/>
      <c r="E260" s="15" t="s">
        <v>188</v>
      </c>
      <c r="F260" s="25" t="s">
        <v>214</v>
      </c>
      <c r="G260" s="25"/>
      <c r="H260" s="25"/>
      <c r="I260" s="25"/>
      <c r="J260" s="25"/>
      <c r="K260" s="26"/>
      <c r="L260" s="26" t="str">
        <f>IF(COUNTIF(K:K,K260)=0,"",COUNTIF(K:K,K260))</f>
        <v/>
      </c>
      <c r="M260" s="79" t="s">
        <v>176</v>
      </c>
      <c r="N260" s="79" t="s">
        <v>277</v>
      </c>
      <c r="O260" s="37" t="s">
        <v>2064</v>
      </c>
      <c r="P260" s="13">
        <f>COUNTIF(Q260:AC260,"Y")</f>
        <v>2</v>
      </c>
      <c r="Q260" s="19"/>
      <c r="R260" s="19" t="s">
        <v>179</v>
      </c>
      <c r="S260" s="19" t="s">
        <v>178</v>
      </c>
      <c r="T260" s="19" t="s">
        <v>170</v>
      </c>
      <c r="U260" s="19" t="s">
        <v>178</v>
      </c>
      <c r="V260" s="19" t="s">
        <v>178</v>
      </c>
      <c r="W260" s="19" t="s">
        <v>179</v>
      </c>
      <c r="X260" s="19" t="s">
        <v>179</v>
      </c>
      <c r="Y260" s="19" t="s">
        <v>179</v>
      </c>
      <c r="Z260" s="19" t="s">
        <v>179</v>
      </c>
      <c r="AA260" s="19" t="s">
        <v>179</v>
      </c>
      <c r="AB260" s="19" t="s">
        <v>170</v>
      </c>
      <c r="AC260" s="19" t="s">
        <v>179</v>
      </c>
      <c r="AD260" s="13"/>
      <c r="AE260" s="13"/>
      <c r="AF260" s="14"/>
      <c r="AG260" s="14"/>
      <c r="AH260" s="38" t="s">
        <v>170</v>
      </c>
      <c r="AI260" s="38" t="s">
        <v>227</v>
      </c>
      <c r="AJ260" s="38" t="s">
        <v>227</v>
      </c>
      <c r="AK260" s="38" t="s">
        <v>170</v>
      </c>
      <c r="AL260" s="14"/>
      <c r="AM260" s="14"/>
      <c r="AN260" s="14"/>
      <c r="AO260" s="14"/>
      <c r="AP260" s="14"/>
      <c r="AQ260" s="14"/>
      <c r="AR260" s="14"/>
      <c r="AS260" s="14"/>
      <c r="AT260" s="14"/>
      <c r="AU260" s="14"/>
      <c r="AV260" s="14"/>
      <c r="AW260" s="14" t="s">
        <v>170</v>
      </c>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3" t="s">
        <v>228</v>
      </c>
      <c r="BT260" s="13" t="s">
        <v>229</v>
      </c>
      <c r="BU260" s="13"/>
      <c r="BV260" s="22"/>
      <c r="BW260" s="28" t="s">
        <v>2065</v>
      </c>
      <c r="BX260" s="13" t="s">
        <v>2066</v>
      </c>
      <c r="BY260" s="13"/>
      <c r="BZ260" s="13"/>
      <c r="CA260" s="19" t="s">
        <v>179</v>
      </c>
      <c r="CB260" s="19"/>
      <c r="CC260" s="19" t="s">
        <v>179</v>
      </c>
      <c r="CD260" s="19"/>
      <c r="CE260" s="19"/>
      <c r="CF260" s="19" t="s">
        <v>179</v>
      </c>
      <c r="CG260" s="19" t="s">
        <v>179</v>
      </c>
      <c r="CH260" s="19"/>
      <c r="CI260" s="19" t="s">
        <v>179</v>
      </c>
      <c r="CJ260" s="19" t="s">
        <v>179</v>
      </c>
      <c r="CK260" s="19" t="s">
        <v>179</v>
      </c>
      <c r="CL260" s="19" t="s">
        <v>179</v>
      </c>
      <c r="CM260" s="13"/>
      <c r="CN260" s="13"/>
      <c r="CO260" s="19" t="s">
        <v>179</v>
      </c>
      <c r="CP260" s="19"/>
      <c r="CQ260" s="19" t="s">
        <v>179</v>
      </c>
      <c r="CR260" s="19"/>
      <c r="CS260" s="19"/>
      <c r="CT260" s="19" t="s">
        <v>179</v>
      </c>
      <c r="CU260" s="19" t="s">
        <v>179</v>
      </c>
      <c r="CV260" s="19"/>
      <c r="CW260" s="19" t="s">
        <v>179</v>
      </c>
      <c r="CX260" s="19" t="s">
        <v>179</v>
      </c>
      <c r="CY260" s="19" t="s">
        <v>179</v>
      </c>
      <c r="CZ260" s="19" t="s">
        <v>179</v>
      </c>
      <c r="DA260" s="13" t="s">
        <v>2067</v>
      </c>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t="s">
        <v>228</v>
      </c>
      <c r="DX260" s="22">
        <f>COUNTIF(A:A,A260)</f>
        <v>1</v>
      </c>
      <c r="DY260" s="19"/>
      <c r="DZ260" s="19"/>
      <c r="EA260" s="19"/>
      <c r="EB260" s="40" t="s">
        <v>2068</v>
      </c>
      <c r="EC260" s="29"/>
      <c r="ED260" s="29"/>
      <c r="EE260" s="29"/>
      <c r="EF260" s="29"/>
      <c r="EG260" s="29"/>
      <c r="EH260" s="29"/>
      <c r="EI260" s="20" t="s">
        <v>641</v>
      </c>
      <c r="EJ260" s="22" t="str">
        <f>_xlfn.CONCAT(AF260:BQ260)</f>
        <v>Y  YY</v>
      </c>
      <c r="EK260" s="22"/>
      <c r="EL260" s="22"/>
      <c r="EM260" s="38" t="s">
        <v>2069</v>
      </c>
      <c r="EN260" s="38">
        <v>0</v>
      </c>
    </row>
    <row r="261" spans="1:144" s="23" customFormat="1" ht="173.25">
      <c r="A261" s="24" t="s">
        <v>2070</v>
      </c>
      <c r="B261" s="13" t="s">
        <v>2071</v>
      </c>
      <c r="C261" s="13" t="s">
        <v>2072</v>
      </c>
      <c r="D261" s="13"/>
      <c r="E261" s="15"/>
      <c r="F261" s="25"/>
      <c r="G261" s="25"/>
      <c r="H261" s="25"/>
      <c r="I261" s="25"/>
      <c r="J261" s="25"/>
      <c r="K261" s="17"/>
      <c r="L261" s="26" t="str">
        <f>IF(COUNTIF(K:K,K261)=0,"",COUNTIF(K:K,K261))</f>
        <v/>
      </c>
      <c r="M261" s="13" t="s">
        <v>176</v>
      </c>
      <c r="N261" s="13" t="s">
        <v>168</v>
      </c>
      <c r="O261" s="41" t="s">
        <v>2073</v>
      </c>
      <c r="P261" s="13">
        <f>COUNTIF(Q261:AC261,"Y")</f>
        <v>2</v>
      </c>
      <c r="Q261" s="19"/>
      <c r="R261" s="19" t="s">
        <v>170</v>
      </c>
      <c r="S261" s="19" t="s">
        <v>178</v>
      </c>
      <c r="T261" s="19" t="s">
        <v>170</v>
      </c>
      <c r="U261" s="19" t="s">
        <v>178</v>
      </c>
      <c r="V261" s="19" t="s">
        <v>178</v>
      </c>
      <c r="W261" s="19" t="s">
        <v>179</v>
      </c>
      <c r="X261" s="19" t="s">
        <v>179</v>
      </c>
      <c r="Y261" s="19" t="s">
        <v>179</v>
      </c>
      <c r="Z261" s="19" t="s">
        <v>179</v>
      </c>
      <c r="AA261" s="19" t="s">
        <v>179</v>
      </c>
      <c r="AB261" s="19" t="s">
        <v>179</v>
      </c>
      <c r="AC261" s="19" t="s">
        <v>179</v>
      </c>
      <c r="AD261" s="13"/>
      <c r="AE261" s="13"/>
      <c r="AF261" s="14" t="s">
        <v>178</v>
      </c>
      <c r="AG261" s="14" t="s">
        <v>178</v>
      </c>
      <c r="AH261" s="14" t="s">
        <v>170</v>
      </c>
      <c r="AI261" s="14" t="s">
        <v>178</v>
      </c>
      <c r="AJ261" s="14" t="s">
        <v>178</v>
      </c>
      <c r="AK261" s="14" t="s">
        <v>170</v>
      </c>
      <c r="AL261" s="14" t="s">
        <v>178</v>
      </c>
      <c r="AM261" s="14" t="s">
        <v>178</v>
      </c>
      <c r="AN261" s="14" t="s">
        <v>178</v>
      </c>
      <c r="AO261" s="14" t="s">
        <v>178</v>
      </c>
      <c r="AP261" s="14" t="s">
        <v>178</v>
      </c>
      <c r="AQ261" s="14" t="s">
        <v>178</v>
      </c>
      <c r="AR261" s="14" t="s">
        <v>178</v>
      </c>
      <c r="AS261" s="14" t="s">
        <v>178</v>
      </c>
      <c r="AT261" s="14" t="s">
        <v>178</v>
      </c>
      <c r="AU261" s="14" t="s">
        <v>178</v>
      </c>
      <c r="AV261" s="14" t="s">
        <v>178</v>
      </c>
      <c r="AW261" s="14" t="s">
        <v>178</v>
      </c>
      <c r="AX261" s="14" t="s">
        <v>178</v>
      </c>
      <c r="AY261" s="14" t="s">
        <v>178</v>
      </c>
      <c r="AZ261" s="14" t="s">
        <v>178</v>
      </c>
      <c r="BA261" s="14" t="s">
        <v>178</v>
      </c>
      <c r="BB261" s="14" t="s">
        <v>178</v>
      </c>
      <c r="BC261" s="14" t="s">
        <v>178</v>
      </c>
      <c r="BD261" s="14" t="s">
        <v>178</v>
      </c>
      <c r="BE261" s="14" t="s">
        <v>178</v>
      </c>
      <c r="BF261" s="14" t="s">
        <v>178</v>
      </c>
      <c r="BG261" s="14" t="s">
        <v>178</v>
      </c>
      <c r="BH261" s="14" t="s">
        <v>178</v>
      </c>
      <c r="BI261" s="14" t="s">
        <v>178</v>
      </c>
      <c r="BJ261" s="14" t="s">
        <v>178</v>
      </c>
      <c r="BK261" s="14" t="s">
        <v>178</v>
      </c>
      <c r="BL261" s="14" t="s">
        <v>178</v>
      </c>
      <c r="BM261" s="14" t="s">
        <v>178</v>
      </c>
      <c r="BN261" s="14" t="s">
        <v>178</v>
      </c>
      <c r="BO261" s="14" t="s">
        <v>178</v>
      </c>
      <c r="BP261" s="14" t="s">
        <v>178</v>
      </c>
      <c r="BQ261" s="14" t="s">
        <v>178</v>
      </c>
      <c r="BR261" s="14"/>
      <c r="BS261" s="13"/>
      <c r="BT261" s="13" t="s">
        <v>252</v>
      </c>
      <c r="BU261" s="13"/>
      <c r="BV261" s="22"/>
      <c r="BW261" s="28" t="s">
        <v>2074</v>
      </c>
      <c r="BX261" s="13" t="s">
        <v>2075</v>
      </c>
      <c r="BY261" s="13"/>
      <c r="BZ261" s="13"/>
      <c r="CA261" s="19" t="s">
        <v>179</v>
      </c>
      <c r="CB261" s="19"/>
      <c r="CC261" s="19" t="s">
        <v>179</v>
      </c>
      <c r="CD261" s="19"/>
      <c r="CE261" s="19"/>
      <c r="CF261" s="19" t="s">
        <v>179</v>
      </c>
      <c r="CG261" s="19" t="s">
        <v>179</v>
      </c>
      <c r="CH261" s="19"/>
      <c r="CI261" s="19" t="s">
        <v>179</v>
      </c>
      <c r="CJ261" s="19" t="s">
        <v>179</v>
      </c>
      <c r="CK261" s="19" t="s">
        <v>179</v>
      </c>
      <c r="CL261" s="19" t="s">
        <v>179</v>
      </c>
      <c r="CM261" s="13"/>
      <c r="CN261" s="13"/>
      <c r="CO261" s="19" t="s">
        <v>179</v>
      </c>
      <c r="CP261" s="19"/>
      <c r="CQ261" s="19" t="s">
        <v>179</v>
      </c>
      <c r="CR261" s="19"/>
      <c r="CS261" s="19"/>
      <c r="CT261" s="19" t="s">
        <v>179</v>
      </c>
      <c r="CU261" s="19" t="s">
        <v>179</v>
      </c>
      <c r="CV261" s="19"/>
      <c r="CW261" s="19" t="s">
        <v>179</v>
      </c>
      <c r="CX261" s="19" t="s">
        <v>179</v>
      </c>
      <c r="CY261" s="19" t="s">
        <v>179</v>
      </c>
      <c r="CZ261" s="19" t="s">
        <v>179</v>
      </c>
      <c r="DA261" s="13" t="s">
        <v>2076</v>
      </c>
      <c r="DB261" s="13"/>
      <c r="DC261" s="13"/>
      <c r="DD261" s="13"/>
      <c r="DE261" s="13"/>
      <c r="DF261" s="13"/>
      <c r="DG261" s="13"/>
      <c r="DH261" s="13"/>
      <c r="DI261" s="13"/>
      <c r="DJ261" s="13"/>
      <c r="DK261" s="13"/>
      <c r="DL261" s="13"/>
      <c r="DM261" s="13"/>
      <c r="DN261" s="13"/>
      <c r="DO261" s="13"/>
      <c r="DP261" s="13"/>
      <c r="DQ261" s="13"/>
      <c r="DR261" s="13"/>
      <c r="DS261" s="13"/>
      <c r="DT261" s="13"/>
      <c r="DU261" s="13"/>
      <c r="DV261" s="13"/>
      <c r="DW261" s="13"/>
      <c r="DX261" s="22">
        <f>COUNTIF(A:A,A261)</f>
        <v>1</v>
      </c>
      <c r="DY261" s="19"/>
      <c r="DZ261" s="19"/>
      <c r="EA261" s="19"/>
      <c r="EB261" s="40" t="s">
        <v>2077</v>
      </c>
      <c r="EC261" s="29"/>
      <c r="ED261" s="29"/>
      <c r="EE261" s="29"/>
      <c r="EF261" s="29"/>
      <c r="EG261" s="29"/>
      <c r="EH261" s="29"/>
      <c r="EI261" s="20" t="s">
        <v>1173</v>
      </c>
      <c r="EJ261" s="22" t="str">
        <f>_xlfn.CONCAT(AF261:BQ261)</f>
        <v>YY</v>
      </c>
      <c r="EK261" s="20"/>
      <c r="EL261" s="22"/>
      <c r="EM261" s="22"/>
      <c r="EN261" s="22"/>
    </row>
    <row r="262" spans="1:144" s="23" customFormat="1" ht="78.75">
      <c r="A262" s="13" t="s">
        <v>2078</v>
      </c>
      <c r="B262" s="14" t="s">
        <v>2079</v>
      </c>
      <c r="C262" s="13"/>
      <c r="D262" s="13"/>
      <c r="E262" s="15"/>
      <c r="F262" s="16"/>
      <c r="G262" s="16"/>
      <c r="H262" s="16"/>
      <c r="I262" s="16"/>
      <c r="J262" s="16"/>
      <c r="K262" s="17"/>
      <c r="L262" s="17"/>
      <c r="M262" s="13"/>
      <c r="N262" s="38" t="s">
        <v>168</v>
      </c>
      <c r="O262" s="27" t="s">
        <v>2080</v>
      </c>
      <c r="P262" s="13"/>
      <c r="Q262" s="19"/>
      <c r="R262" s="19"/>
      <c r="S262" s="19" t="s">
        <v>170</v>
      </c>
      <c r="T262" s="19"/>
      <c r="U262" s="19"/>
      <c r="V262" s="19"/>
      <c r="W262" s="19"/>
      <c r="X262" s="19"/>
      <c r="Y262" s="19"/>
      <c r="Z262" s="19"/>
      <c r="AA262" s="19"/>
      <c r="AB262" s="19"/>
      <c r="AC262" s="19"/>
      <c r="AD262" s="13"/>
      <c r="AE262" s="20"/>
      <c r="AF262" s="14"/>
      <c r="AG262" s="14"/>
      <c r="AH262" s="14"/>
      <c r="AI262" s="14"/>
      <c r="AJ262" s="14"/>
      <c r="AK262" s="14"/>
      <c r="AL262" s="14"/>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3"/>
      <c r="BT262" s="13"/>
      <c r="BU262" s="13"/>
      <c r="BV262" s="13"/>
      <c r="BW262" s="27" t="s">
        <v>2081</v>
      </c>
      <c r="BX262" s="13" t="s">
        <v>2082</v>
      </c>
      <c r="BY262" s="13"/>
      <c r="BZ262" s="13"/>
      <c r="CA262" s="19"/>
      <c r="CB262" s="19"/>
      <c r="CC262" s="19"/>
      <c r="CD262" s="19"/>
      <c r="CE262" s="19"/>
      <c r="CF262" s="19"/>
      <c r="CG262" s="19"/>
      <c r="CH262" s="19"/>
      <c r="CI262" s="19"/>
      <c r="CJ262" s="19"/>
      <c r="CK262" s="19"/>
      <c r="CL262" s="19"/>
      <c r="CM262" s="13"/>
      <c r="CN262" s="13"/>
      <c r="CO262" s="19"/>
      <c r="CP262" s="19"/>
      <c r="CQ262" s="19"/>
      <c r="CR262" s="19"/>
      <c r="CS262" s="19"/>
      <c r="CT262" s="19"/>
      <c r="CU262" s="19"/>
      <c r="CV262" s="19"/>
      <c r="CW262" s="19"/>
      <c r="CX262" s="19"/>
      <c r="CY262" s="19"/>
      <c r="CZ262" s="19"/>
      <c r="DA262" s="13"/>
      <c r="DB262" s="13"/>
      <c r="DC262" s="13"/>
      <c r="DD262" s="13"/>
      <c r="DE262" s="13"/>
      <c r="DF262" s="13"/>
      <c r="DG262" s="13"/>
      <c r="DH262" s="13"/>
      <c r="DI262" s="13"/>
      <c r="DJ262" s="13"/>
      <c r="DK262" s="13"/>
      <c r="DL262" s="13"/>
      <c r="DM262" s="13"/>
      <c r="DN262" s="13"/>
      <c r="DO262" s="13"/>
      <c r="DP262" s="13"/>
      <c r="DQ262" s="13"/>
      <c r="DR262" s="13"/>
      <c r="DS262" s="13"/>
      <c r="DT262" s="13"/>
      <c r="DU262" s="13"/>
      <c r="DV262" s="13"/>
      <c r="DW262" s="20"/>
      <c r="DX262" s="20"/>
      <c r="DY262" s="19"/>
      <c r="DZ262" s="19"/>
      <c r="EA262" s="19"/>
      <c r="EB262" s="20"/>
      <c r="EC262" s="20"/>
      <c r="ED262" s="20"/>
      <c r="EE262" s="20"/>
      <c r="EF262" s="20"/>
      <c r="EG262" s="20"/>
      <c r="EH262" s="20"/>
      <c r="EI262" s="20"/>
      <c r="EJ262" s="20"/>
      <c r="EK262" s="20"/>
      <c r="EL262" s="22"/>
      <c r="EM262" s="22"/>
      <c r="EN262" s="22"/>
    </row>
    <row r="263" spans="1:144" s="23" customFormat="1" ht="94.5">
      <c r="A263" s="24" t="s">
        <v>2083</v>
      </c>
      <c r="B263" s="24" t="s">
        <v>2084</v>
      </c>
      <c r="C263" s="13" t="s">
        <v>2084</v>
      </c>
      <c r="D263" s="13"/>
      <c r="E263" s="15" t="s">
        <v>215</v>
      </c>
      <c r="F263" s="25" t="s">
        <v>189</v>
      </c>
      <c r="G263" s="25" t="s">
        <v>215</v>
      </c>
      <c r="H263" s="25"/>
      <c r="I263" s="35"/>
      <c r="J263" s="25"/>
      <c r="K263" s="26"/>
      <c r="L263" s="26" t="str">
        <f>IF(COUNTIF(K:K,K263)=0,"",COUNTIF(K:K,K263))</f>
        <v/>
      </c>
      <c r="M263" s="13" t="s">
        <v>190</v>
      </c>
      <c r="N263" s="13" t="s">
        <v>191</v>
      </c>
      <c r="O263" s="27" t="s">
        <v>2085</v>
      </c>
      <c r="P263" s="13">
        <f>COUNTIF(Q263:AC263,"Y")</f>
        <v>3</v>
      </c>
      <c r="Q263" s="19"/>
      <c r="R263" s="19" t="s">
        <v>179</v>
      </c>
      <c r="S263" s="19" t="s">
        <v>170</v>
      </c>
      <c r="T263" s="19" t="s">
        <v>179</v>
      </c>
      <c r="U263" s="19" t="s">
        <v>170</v>
      </c>
      <c r="V263" s="19" t="s">
        <v>178</v>
      </c>
      <c r="W263" s="19" t="s">
        <v>179</v>
      </c>
      <c r="X263" s="19" t="s">
        <v>170</v>
      </c>
      <c r="Y263" s="19" t="s">
        <v>179</v>
      </c>
      <c r="Z263" s="19" t="s">
        <v>179</v>
      </c>
      <c r="AA263" s="19" t="s">
        <v>179</v>
      </c>
      <c r="AB263" s="19" t="s">
        <v>179</v>
      </c>
      <c r="AC263" s="19" t="s">
        <v>179</v>
      </c>
      <c r="AD263" s="13"/>
      <c r="AE263" s="13"/>
      <c r="AF263" s="38" t="s">
        <v>170</v>
      </c>
      <c r="AG263" s="38" t="s">
        <v>170</v>
      </c>
      <c r="AH263" s="38" t="s">
        <v>227</v>
      </c>
      <c r="AI263" s="38" t="s">
        <v>227</v>
      </c>
      <c r="AJ263" s="38" t="s">
        <v>227</v>
      </c>
      <c r="AK263" s="38" t="s">
        <v>227</v>
      </c>
      <c r="AL263" s="38" t="s">
        <v>227</v>
      </c>
      <c r="AM263" s="38" t="s">
        <v>170</v>
      </c>
      <c r="AN263" s="38" t="s">
        <v>227</v>
      </c>
      <c r="AO263" s="38" t="s">
        <v>227</v>
      </c>
      <c r="AP263" s="38" t="s">
        <v>227</v>
      </c>
      <c r="AQ263" s="38" t="s">
        <v>227</v>
      </c>
      <c r="AR263" s="38" t="s">
        <v>227</v>
      </c>
      <c r="AS263" s="38" t="s">
        <v>227</v>
      </c>
      <c r="AT263" s="38" t="s">
        <v>227</v>
      </c>
      <c r="AU263" s="38" t="s">
        <v>227</v>
      </c>
      <c r="AV263" s="38" t="s">
        <v>227</v>
      </c>
      <c r="AW263" s="38" t="s">
        <v>227</v>
      </c>
      <c r="AX263" s="38" t="s">
        <v>227</v>
      </c>
      <c r="AY263" s="38" t="s">
        <v>227</v>
      </c>
      <c r="AZ263" s="38" t="s">
        <v>227</v>
      </c>
      <c r="BA263" s="38" t="s">
        <v>227</v>
      </c>
      <c r="BB263" s="38" t="s">
        <v>227</v>
      </c>
      <c r="BC263" s="38" t="s">
        <v>227</v>
      </c>
      <c r="BD263" s="38" t="s">
        <v>227</v>
      </c>
      <c r="BE263" s="38" t="s">
        <v>227</v>
      </c>
      <c r="BF263" s="38" t="s">
        <v>227</v>
      </c>
      <c r="BG263" s="38" t="s">
        <v>227</v>
      </c>
      <c r="BH263" s="38" t="s">
        <v>227</v>
      </c>
      <c r="BI263" s="38" t="s">
        <v>227</v>
      </c>
      <c r="BJ263" s="38" t="s">
        <v>227</v>
      </c>
      <c r="BK263" s="38" t="s">
        <v>227</v>
      </c>
      <c r="BL263" s="38" t="s">
        <v>227</v>
      </c>
      <c r="BM263" s="38" t="s">
        <v>227</v>
      </c>
      <c r="BN263" s="38" t="s">
        <v>227</v>
      </c>
      <c r="BO263" s="38" t="s">
        <v>227</v>
      </c>
      <c r="BP263" s="38" t="s">
        <v>227</v>
      </c>
      <c r="BQ263" s="38" t="s">
        <v>227</v>
      </c>
      <c r="BR263" s="14"/>
      <c r="BS263" s="13"/>
      <c r="BT263" s="13" t="s">
        <v>2086</v>
      </c>
      <c r="BU263" s="13"/>
      <c r="BV263" s="22"/>
      <c r="BW263" s="28" t="s">
        <v>2087</v>
      </c>
      <c r="BX263" s="13" t="s">
        <v>2088</v>
      </c>
      <c r="BY263" s="13" t="s">
        <v>2089</v>
      </c>
      <c r="BZ263" s="13"/>
      <c r="CA263" s="19" t="s">
        <v>179</v>
      </c>
      <c r="CB263" s="19"/>
      <c r="CC263" s="19" t="s">
        <v>179</v>
      </c>
      <c r="CD263" s="19"/>
      <c r="CE263" s="19"/>
      <c r="CF263" s="19" t="s">
        <v>179</v>
      </c>
      <c r="CG263" s="19" t="s">
        <v>179</v>
      </c>
      <c r="CH263" s="19"/>
      <c r="CI263" s="19" t="s">
        <v>179</v>
      </c>
      <c r="CJ263" s="19" t="s">
        <v>179</v>
      </c>
      <c r="CK263" s="19" t="s">
        <v>179</v>
      </c>
      <c r="CL263" s="19" t="s">
        <v>179</v>
      </c>
      <c r="CM263" s="13"/>
      <c r="CN263" s="13"/>
      <c r="CO263" s="19" t="s">
        <v>179</v>
      </c>
      <c r="CP263" s="19"/>
      <c r="CQ263" s="19" t="s">
        <v>179</v>
      </c>
      <c r="CR263" s="19"/>
      <c r="CS263" s="19"/>
      <c r="CT263" s="19" t="s">
        <v>179</v>
      </c>
      <c r="CU263" s="19" t="s">
        <v>179</v>
      </c>
      <c r="CV263" s="19"/>
      <c r="CW263" s="19" t="s">
        <v>179</v>
      </c>
      <c r="CX263" s="19" t="s">
        <v>179</v>
      </c>
      <c r="CY263" s="19" t="s">
        <v>179</v>
      </c>
      <c r="CZ263" s="19" t="s">
        <v>179</v>
      </c>
      <c r="DA263" s="13"/>
      <c r="DB263" s="13"/>
      <c r="DC263" s="13"/>
      <c r="DD263" s="13"/>
      <c r="DE263" s="13"/>
      <c r="DF263" s="13"/>
      <c r="DG263" s="13"/>
      <c r="DH263" s="13"/>
      <c r="DI263" s="13"/>
      <c r="DJ263" s="13"/>
      <c r="DK263" s="13"/>
      <c r="DL263" s="13"/>
      <c r="DM263" s="13"/>
      <c r="DN263" s="13"/>
      <c r="DO263" s="13"/>
      <c r="DP263" s="13"/>
      <c r="DQ263" s="13"/>
      <c r="DR263" s="13"/>
      <c r="DS263" s="13"/>
      <c r="DT263" s="13"/>
      <c r="DU263" s="13"/>
      <c r="DV263" s="13"/>
      <c r="DW263" s="13" t="s">
        <v>2090</v>
      </c>
      <c r="DX263" s="22">
        <f>COUNTIF(A:A,A263)</f>
        <v>1</v>
      </c>
      <c r="DY263" s="19"/>
      <c r="DZ263" s="19"/>
      <c r="EA263" s="19"/>
      <c r="EB263" s="29" t="s">
        <v>2091</v>
      </c>
      <c r="EC263" s="29" t="s">
        <v>2092</v>
      </c>
      <c r="ED263" s="40" t="s">
        <v>2093</v>
      </c>
      <c r="EE263" s="40"/>
      <c r="EF263" s="40"/>
      <c r="EG263" s="40"/>
      <c r="EH263" s="40"/>
      <c r="EI263" s="20" t="s">
        <v>424</v>
      </c>
      <c r="EJ263" s="22" t="str">
        <f>_xlfn.CONCAT(AF263:BQ263)</f>
        <v>YY     Y                              </v>
      </c>
      <c r="EK263" s="22"/>
      <c r="EL263" s="22"/>
      <c r="EM263" s="22"/>
      <c r="EN263" s="22"/>
    </row>
    <row r="264" spans="1:144" s="23" customFormat="1" ht="78.75">
      <c r="A264" s="24" t="s">
        <v>2094</v>
      </c>
      <c r="B264" s="24" t="s">
        <v>2095</v>
      </c>
      <c r="C264" s="13" t="s">
        <v>2096</v>
      </c>
      <c r="D264" s="13"/>
      <c r="E264" s="15" t="s">
        <v>188</v>
      </c>
      <c r="F264" s="25" t="s">
        <v>214</v>
      </c>
      <c r="G264" s="25"/>
      <c r="H264" s="25"/>
      <c r="I264" s="25"/>
      <c r="J264" s="25"/>
      <c r="K264" s="26" t="s">
        <v>2097</v>
      </c>
      <c r="L264" s="26">
        <f>IF(COUNTIF(K:K,K264)=0,"",COUNTIF(K:K,K264))</f>
        <v>1</v>
      </c>
      <c r="M264" s="13" t="s">
        <v>176</v>
      </c>
      <c r="N264" s="13" t="s">
        <v>168</v>
      </c>
      <c r="O264" s="27" t="s">
        <v>2098</v>
      </c>
      <c r="P264" s="13">
        <f>COUNTIF(Q264:AC264,"Y")</f>
        <v>2</v>
      </c>
      <c r="Q264" s="19"/>
      <c r="R264" s="19" t="s">
        <v>179</v>
      </c>
      <c r="S264" s="19" t="s">
        <v>170</v>
      </c>
      <c r="T264" s="19" t="s">
        <v>170</v>
      </c>
      <c r="U264" s="19" t="s">
        <v>178</v>
      </c>
      <c r="V264" s="19" t="s">
        <v>178</v>
      </c>
      <c r="W264" s="19" t="s">
        <v>179</v>
      </c>
      <c r="X264" s="19" t="s">
        <v>179</v>
      </c>
      <c r="Y264" s="19" t="s">
        <v>179</v>
      </c>
      <c r="Z264" s="19" t="s">
        <v>179</v>
      </c>
      <c r="AA264" s="19" t="s">
        <v>179</v>
      </c>
      <c r="AB264" s="19" t="s">
        <v>179</v>
      </c>
      <c r="AC264" s="19" t="s">
        <v>179</v>
      </c>
      <c r="AD264" s="13"/>
      <c r="AE264" s="13"/>
      <c r="AF264" s="14"/>
      <c r="AG264" s="14"/>
      <c r="AH264" s="14"/>
      <c r="AI264" s="14"/>
      <c r="AJ264" s="14" t="s">
        <v>170</v>
      </c>
      <c r="AK264" s="14"/>
      <c r="AL264" s="14"/>
      <c r="AM264" s="14" t="s">
        <v>170</v>
      </c>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3"/>
      <c r="BT264" s="13" t="s">
        <v>229</v>
      </c>
      <c r="BU264" s="13"/>
      <c r="BV264" s="22"/>
      <c r="BW264" s="28" t="s">
        <v>2099</v>
      </c>
      <c r="BX264" s="13" t="s">
        <v>2100</v>
      </c>
      <c r="BY264" s="13"/>
      <c r="BZ264" s="13"/>
      <c r="CA264" s="19" t="s">
        <v>179</v>
      </c>
      <c r="CB264" s="19"/>
      <c r="CC264" s="19" t="s">
        <v>179</v>
      </c>
      <c r="CD264" s="19"/>
      <c r="CE264" s="19"/>
      <c r="CF264" s="19" t="s">
        <v>179</v>
      </c>
      <c r="CG264" s="19" t="s">
        <v>179</v>
      </c>
      <c r="CH264" s="19"/>
      <c r="CI264" s="19" t="s">
        <v>179</v>
      </c>
      <c r="CJ264" s="19" t="s">
        <v>179</v>
      </c>
      <c r="CK264" s="19" t="s">
        <v>179</v>
      </c>
      <c r="CL264" s="19" t="s">
        <v>179</v>
      </c>
      <c r="CM264" s="13"/>
      <c r="CN264" s="13"/>
      <c r="CO264" s="19" t="s">
        <v>179</v>
      </c>
      <c r="CP264" s="19"/>
      <c r="CQ264" s="19" t="s">
        <v>179</v>
      </c>
      <c r="CR264" s="19"/>
      <c r="CS264" s="19"/>
      <c r="CT264" s="19" t="s">
        <v>179</v>
      </c>
      <c r="CU264" s="19" t="s">
        <v>179</v>
      </c>
      <c r="CV264" s="19"/>
      <c r="CW264" s="19" t="s">
        <v>179</v>
      </c>
      <c r="CX264" s="19" t="s">
        <v>179</v>
      </c>
      <c r="CY264" s="19" t="s">
        <v>179</v>
      </c>
      <c r="CZ264" s="19" t="s">
        <v>179</v>
      </c>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22">
        <f>COUNTIF(A:A,A264)</f>
        <v>1</v>
      </c>
      <c r="DY264" s="19"/>
      <c r="DZ264" s="19"/>
      <c r="EA264" s="19"/>
      <c r="EB264" s="90" t="s">
        <v>2101</v>
      </c>
      <c r="EC264" s="29"/>
      <c r="ED264" s="29"/>
      <c r="EE264" s="29"/>
      <c r="EF264" s="29"/>
      <c r="EG264" s="29"/>
      <c r="EH264" s="29"/>
      <c r="EI264" s="20" t="s">
        <v>1590</v>
      </c>
      <c r="EJ264" s="22" t="str">
        <f>_xlfn.CONCAT(AF264:BQ264)</f>
        <v>YY</v>
      </c>
      <c r="EK264" s="22"/>
      <c r="EL264" s="22"/>
      <c r="EM264" s="22"/>
      <c r="EN264" s="22"/>
    </row>
    <row r="265" spans="1:144" s="23" customFormat="1" ht="94.5">
      <c r="A265" s="24" t="s">
        <v>2102</v>
      </c>
      <c r="B265" s="13" t="s">
        <v>2103</v>
      </c>
      <c r="C265" s="13" t="s">
        <v>2104</v>
      </c>
      <c r="D265" s="13"/>
      <c r="E265" s="15"/>
      <c r="F265" s="25"/>
      <c r="G265" s="25"/>
      <c r="H265" s="25"/>
      <c r="I265" s="25"/>
      <c r="J265" s="25"/>
      <c r="K265" s="17"/>
      <c r="L265" s="26" t="str">
        <f>IF(COUNTIF(K:K,K265)=0,"",COUNTIF(K:K,K265))</f>
        <v/>
      </c>
      <c r="M265" s="13" t="s">
        <v>249</v>
      </c>
      <c r="N265" s="13" t="s">
        <v>168</v>
      </c>
      <c r="O265" s="41" t="s">
        <v>2105</v>
      </c>
      <c r="P265" s="13">
        <f>COUNTIF(Q265:AC265,"Y")</f>
        <v>1</v>
      </c>
      <c r="Q265" s="19"/>
      <c r="R265" s="19" t="s">
        <v>179</v>
      </c>
      <c r="S265" s="19" t="s">
        <v>178</v>
      </c>
      <c r="T265" s="19" t="s">
        <v>170</v>
      </c>
      <c r="U265" s="19" t="s">
        <v>178</v>
      </c>
      <c r="V265" s="19" t="s">
        <v>178</v>
      </c>
      <c r="W265" s="19" t="s">
        <v>179</v>
      </c>
      <c r="X265" s="19" t="s">
        <v>179</v>
      </c>
      <c r="Y265" s="19" t="s">
        <v>179</v>
      </c>
      <c r="Z265" s="19" t="s">
        <v>179</v>
      </c>
      <c r="AA265" s="19" t="s">
        <v>179</v>
      </c>
      <c r="AB265" s="19" t="s">
        <v>179</v>
      </c>
      <c r="AC265" s="19" t="s">
        <v>179</v>
      </c>
      <c r="AD265" s="13"/>
      <c r="AE265" s="13"/>
      <c r="AF265" s="14" t="s">
        <v>178</v>
      </c>
      <c r="AG265" s="14" t="s">
        <v>170</v>
      </c>
      <c r="AH265" s="14" t="s">
        <v>170</v>
      </c>
      <c r="AI265" s="14" t="s">
        <v>178</v>
      </c>
      <c r="AJ265" s="14" t="s">
        <v>170</v>
      </c>
      <c r="AK265" s="14" t="s">
        <v>170</v>
      </c>
      <c r="AL265" s="14" t="s">
        <v>178</v>
      </c>
      <c r="AM265" s="14" t="s">
        <v>178</v>
      </c>
      <c r="AN265" s="14" t="s">
        <v>170</v>
      </c>
      <c r="AO265" s="14" t="s">
        <v>178</v>
      </c>
      <c r="AP265" s="14" t="s">
        <v>178</v>
      </c>
      <c r="AQ265" s="14" t="s">
        <v>178</v>
      </c>
      <c r="AR265" s="14" t="s">
        <v>178</v>
      </c>
      <c r="AS265" s="14" t="s">
        <v>178</v>
      </c>
      <c r="AT265" s="14" t="s">
        <v>178</v>
      </c>
      <c r="AU265" s="14" t="s">
        <v>178</v>
      </c>
      <c r="AV265" s="14" t="s">
        <v>178</v>
      </c>
      <c r="AW265" s="14" t="s">
        <v>178</v>
      </c>
      <c r="AX265" s="14" t="s">
        <v>178</v>
      </c>
      <c r="AY265" s="14" t="s">
        <v>178</v>
      </c>
      <c r="AZ265" s="14" t="s">
        <v>178</v>
      </c>
      <c r="BA265" s="14" t="s">
        <v>178</v>
      </c>
      <c r="BB265" s="14" t="s">
        <v>178</v>
      </c>
      <c r="BC265" s="14" t="s">
        <v>178</v>
      </c>
      <c r="BD265" s="14" t="s">
        <v>178</v>
      </c>
      <c r="BE265" s="14" t="s">
        <v>178</v>
      </c>
      <c r="BF265" s="14" t="s">
        <v>178</v>
      </c>
      <c r="BG265" s="14" t="s">
        <v>178</v>
      </c>
      <c r="BH265" s="14" t="s">
        <v>178</v>
      </c>
      <c r="BI265" s="14" t="s">
        <v>178</v>
      </c>
      <c r="BJ265" s="14" t="s">
        <v>178</v>
      </c>
      <c r="BK265" s="14" t="s">
        <v>178</v>
      </c>
      <c r="BL265" s="14" t="s">
        <v>178</v>
      </c>
      <c r="BM265" s="14" t="s">
        <v>178</v>
      </c>
      <c r="BN265" s="14" t="s">
        <v>178</v>
      </c>
      <c r="BO265" s="14" t="s">
        <v>178</v>
      </c>
      <c r="BP265" s="14" t="s">
        <v>178</v>
      </c>
      <c r="BQ265" s="14" t="s">
        <v>178</v>
      </c>
      <c r="BR265" s="14"/>
      <c r="BS265" s="13"/>
      <c r="BT265" s="13" t="s">
        <v>252</v>
      </c>
      <c r="BU265" s="13"/>
      <c r="BV265" s="22"/>
      <c r="BW265" s="28" t="s">
        <v>2106</v>
      </c>
      <c r="BX265" s="13" t="s">
        <v>2107</v>
      </c>
      <c r="BY265" s="13"/>
      <c r="BZ265" s="13"/>
      <c r="CA265" s="19" t="s">
        <v>179</v>
      </c>
      <c r="CB265" s="19"/>
      <c r="CC265" s="19" t="s">
        <v>179</v>
      </c>
      <c r="CD265" s="19"/>
      <c r="CE265" s="19"/>
      <c r="CF265" s="19" t="s">
        <v>179</v>
      </c>
      <c r="CG265" s="19" t="s">
        <v>179</v>
      </c>
      <c r="CH265" s="19"/>
      <c r="CI265" s="19" t="s">
        <v>179</v>
      </c>
      <c r="CJ265" s="19" t="s">
        <v>179</v>
      </c>
      <c r="CK265" s="19" t="s">
        <v>179</v>
      </c>
      <c r="CL265" s="19" t="s">
        <v>179</v>
      </c>
      <c r="CM265" s="13"/>
      <c r="CN265" s="13"/>
      <c r="CO265" s="19" t="s">
        <v>179</v>
      </c>
      <c r="CP265" s="19"/>
      <c r="CQ265" s="19" t="s">
        <v>179</v>
      </c>
      <c r="CR265" s="19"/>
      <c r="CS265" s="19"/>
      <c r="CT265" s="19" t="s">
        <v>179</v>
      </c>
      <c r="CU265" s="19" t="s">
        <v>179</v>
      </c>
      <c r="CV265" s="19"/>
      <c r="CW265" s="19" t="s">
        <v>179</v>
      </c>
      <c r="CX265" s="19" t="s">
        <v>179</v>
      </c>
      <c r="CY265" s="19" t="s">
        <v>179</v>
      </c>
      <c r="CZ265" s="19" t="s">
        <v>179</v>
      </c>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22">
        <f>COUNTIF(A:A,A265)</f>
        <v>1</v>
      </c>
      <c r="DY265" s="19"/>
      <c r="DZ265" s="19"/>
      <c r="EA265" s="19"/>
      <c r="EB265" s="29" t="s">
        <v>2108</v>
      </c>
      <c r="EC265" s="91" t="s">
        <v>2109</v>
      </c>
      <c r="ED265" s="40" t="s">
        <v>2110</v>
      </c>
      <c r="EE265" s="40"/>
      <c r="EF265" s="40"/>
      <c r="EG265" s="40"/>
      <c r="EH265" s="40"/>
      <c r="EI265" s="20" t="s">
        <v>1590</v>
      </c>
      <c r="EJ265" s="22" t="str">
        <f>_xlfn.CONCAT(AF265:BQ265)</f>
        <v>YYYYY</v>
      </c>
      <c r="EK265" s="20"/>
      <c r="EL265" s="22"/>
      <c r="EM265" s="22"/>
      <c r="EN265" s="22"/>
    </row>
    <row r="266" spans="1:144" s="23" customFormat="1" ht="110.25">
      <c r="A266" s="24" t="s">
        <v>2111</v>
      </c>
      <c r="B266" s="24" t="s">
        <v>2112</v>
      </c>
      <c r="C266" s="13" t="s">
        <v>2112</v>
      </c>
      <c r="D266" s="13"/>
      <c r="E266" s="15" t="s">
        <v>188</v>
      </c>
      <c r="F266" s="25" t="s">
        <v>214</v>
      </c>
      <c r="G266" s="25"/>
      <c r="H266" s="25"/>
      <c r="I266" s="25"/>
      <c r="J266" s="25"/>
      <c r="K266" s="26"/>
      <c r="L266" s="26" t="str">
        <f>IF(COUNTIF(K:K,K266)=0,"",COUNTIF(K:K,K266))</f>
        <v/>
      </c>
      <c r="M266" s="13" t="s">
        <v>176</v>
      </c>
      <c r="N266" s="13" t="s">
        <v>168</v>
      </c>
      <c r="O266" s="37" t="s">
        <v>2113</v>
      </c>
      <c r="P266" s="13">
        <f>COUNTIF(Q266:AC266,"Y")</f>
        <v>1</v>
      </c>
      <c r="Q266" s="19"/>
      <c r="R266" s="19" t="s">
        <v>179</v>
      </c>
      <c r="S266" s="19" t="s">
        <v>178</v>
      </c>
      <c r="T266" s="19" t="s">
        <v>179</v>
      </c>
      <c r="U266" s="19" t="s">
        <v>178</v>
      </c>
      <c r="V266" s="19" t="s">
        <v>178</v>
      </c>
      <c r="W266" s="19" t="s">
        <v>179</v>
      </c>
      <c r="X266" s="19" t="s">
        <v>179</v>
      </c>
      <c r="Y266" s="19" t="s">
        <v>170</v>
      </c>
      <c r="Z266" s="19" t="s">
        <v>179</v>
      </c>
      <c r="AA266" s="19" t="s">
        <v>179</v>
      </c>
      <c r="AB266" s="19" t="s">
        <v>179</v>
      </c>
      <c r="AC266" s="19" t="s">
        <v>179</v>
      </c>
      <c r="AD266" s="13"/>
      <c r="AE266" s="13"/>
      <c r="AF266" s="14"/>
      <c r="AG266" s="14" t="s">
        <v>170</v>
      </c>
      <c r="AH266" s="14"/>
      <c r="AI266" s="14" t="s">
        <v>170</v>
      </c>
      <c r="AJ266" s="14"/>
      <c r="AK266" s="14"/>
      <c r="AL266" s="14" t="s">
        <v>170</v>
      </c>
      <c r="AM266" s="14"/>
      <c r="AN266" s="14"/>
      <c r="AO266" s="14" t="s">
        <v>170</v>
      </c>
      <c r="AP266" s="14"/>
      <c r="AQ266" s="14"/>
      <c r="AR266" s="14"/>
      <c r="AS266" s="14"/>
      <c r="AT266" s="14"/>
      <c r="AU266" s="14"/>
      <c r="AV266" s="14" t="s">
        <v>170</v>
      </c>
      <c r="AW266" s="14"/>
      <c r="AX266" s="14"/>
      <c r="AY266" s="14"/>
      <c r="AZ266" s="14"/>
      <c r="BA266" s="14"/>
      <c r="BB266" s="14" t="s">
        <v>170</v>
      </c>
      <c r="BC266" s="14"/>
      <c r="BD266" s="14"/>
      <c r="BE266" s="14"/>
      <c r="BF266" s="14"/>
      <c r="BG266" s="14"/>
      <c r="BH266" s="14"/>
      <c r="BI266" s="14"/>
      <c r="BJ266" s="14"/>
      <c r="BK266" s="14"/>
      <c r="BL266" s="14"/>
      <c r="BM266" s="14"/>
      <c r="BN266" s="14"/>
      <c r="BO266" s="14"/>
      <c r="BP266" s="14"/>
      <c r="BQ266" s="14"/>
      <c r="BR266" s="14"/>
      <c r="BS266" s="13" t="s">
        <v>2114</v>
      </c>
      <c r="BT266" s="13" t="s">
        <v>1264</v>
      </c>
      <c r="BU266" s="13"/>
      <c r="BV266" s="22"/>
      <c r="BW266" s="28" t="s">
        <v>2115</v>
      </c>
      <c r="BX266" s="13" t="s">
        <v>2116</v>
      </c>
      <c r="BY266" s="13"/>
      <c r="BZ266" s="13"/>
      <c r="CA266" s="19" t="s">
        <v>179</v>
      </c>
      <c r="CB266" s="19"/>
      <c r="CC266" s="19" t="s">
        <v>179</v>
      </c>
      <c r="CD266" s="19"/>
      <c r="CE266" s="19"/>
      <c r="CF266" s="19" t="s">
        <v>179</v>
      </c>
      <c r="CG266" s="19" t="s">
        <v>179</v>
      </c>
      <c r="CH266" s="19"/>
      <c r="CI266" s="19" t="s">
        <v>179</v>
      </c>
      <c r="CJ266" s="19" t="s">
        <v>179</v>
      </c>
      <c r="CK266" s="19" t="s">
        <v>179</v>
      </c>
      <c r="CL266" s="19" t="s">
        <v>179</v>
      </c>
      <c r="CM266" s="13" t="s">
        <v>2117</v>
      </c>
      <c r="CN266" s="13"/>
      <c r="CO266" s="19" t="s">
        <v>179</v>
      </c>
      <c r="CP266" s="19"/>
      <c r="CQ266" s="19" t="s">
        <v>179</v>
      </c>
      <c r="CR266" s="19"/>
      <c r="CS266" s="19"/>
      <c r="CT266" s="19" t="s">
        <v>179</v>
      </c>
      <c r="CU266" s="19" t="s">
        <v>179</v>
      </c>
      <c r="CV266" s="19"/>
      <c r="CW266" s="19" t="s">
        <v>179</v>
      </c>
      <c r="CX266" s="19" t="s">
        <v>179</v>
      </c>
      <c r="CY266" s="19" t="s">
        <v>179</v>
      </c>
      <c r="CZ266" s="19" t="s">
        <v>179</v>
      </c>
      <c r="DA266" s="13"/>
      <c r="DB266" s="13"/>
      <c r="DC266" s="13"/>
      <c r="DD266" s="13"/>
      <c r="DE266" s="13"/>
      <c r="DF266" s="13"/>
      <c r="DG266" s="13"/>
      <c r="DH266" s="13"/>
      <c r="DI266" s="13"/>
      <c r="DJ266" s="13"/>
      <c r="DK266" s="13"/>
      <c r="DL266" s="13"/>
      <c r="DM266" s="13"/>
      <c r="DN266" s="13"/>
      <c r="DO266" s="13"/>
      <c r="DP266" s="13"/>
      <c r="DQ266" s="13"/>
      <c r="DR266" s="13"/>
      <c r="DS266" s="13"/>
      <c r="DT266" s="13"/>
      <c r="DU266" s="13"/>
      <c r="DV266" s="13"/>
      <c r="DW266" s="13" t="s">
        <v>2118</v>
      </c>
      <c r="DX266" s="22">
        <f>COUNTIF(A:A,A266)</f>
        <v>1</v>
      </c>
      <c r="DY266" s="19"/>
      <c r="DZ266" s="19"/>
      <c r="EA266" s="19"/>
      <c r="EB266" s="55" t="s">
        <v>2119</v>
      </c>
      <c r="EC266" s="55" t="s">
        <v>2120</v>
      </c>
      <c r="ED266" s="29"/>
      <c r="EE266" s="29"/>
      <c r="EF266" s="29"/>
      <c r="EG266" s="29"/>
      <c r="EH266" s="29"/>
      <c r="EI266" s="20" t="s">
        <v>1590</v>
      </c>
      <c r="EJ266" s="22" t="str">
        <f>_xlfn.CONCAT(AF266:BQ266)</f>
        <v>YYYYYY</v>
      </c>
      <c r="EK266" s="22"/>
      <c r="EL266" s="22"/>
      <c r="EM266" s="22"/>
      <c r="EN266" s="22"/>
    </row>
    <row r="267" spans="1:144" s="23" customFormat="1" ht="94.5">
      <c r="A267" s="13" t="s">
        <v>2121</v>
      </c>
      <c r="B267" s="14" t="s">
        <v>2122</v>
      </c>
      <c r="C267" s="13"/>
      <c r="D267" s="13"/>
      <c r="E267" s="15"/>
      <c r="F267" s="16"/>
      <c r="G267" s="16"/>
      <c r="H267" s="16"/>
      <c r="I267" s="16"/>
      <c r="J267" s="16"/>
      <c r="K267" s="17"/>
      <c r="L267" s="17"/>
      <c r="M267" s="13"/>
      <c r="N267" s="38" t="s">
        <v>168</v>
      </c>
      <c r="O267" s="27" t="s">
        <v>2123</v>
      </c>
      <c r="P267" s="13"/>
      <c r="Q267" s="19"/>
      <c r="R267" s="19"/>
      <c r="S267" s="19" t="s">
        <v>170</v>
      </c>
      <c r="T267" s="19"/>
      <c r="U267" s="19"/>
      <c r="V267" s="19"/>
      <c r="W267" s="19"/>
      <c r="X267" s="19"/>
      <c r="Y267" s="19"/>
      <c r="Z267" s="19"/>
      <c r="AA267" s="19"/>
      <c r="AB267" s="19"/>
      <c r="AC267" s="19"/>
      <c r="AD267" s="13"/>
      <c r="AE267" s="20"/>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3"/>
      <c r="BT267" s="13"/>
      <c r="BU267" s="13"/>
      <c r="BV267" s="13"/>
      <c r="BW267" s="27" t="s">
        <v>1690</v>
      </c>
      <c r="BX267" s="32" t="s">
        <v>899</v>
      </c>
      <c r="BY267" s="13"/>
      <c r="BZ267" s="13"/>
      <c r="CA267" s="19"/>
      <c r="CB267" s="19"/>
      <c r="CC267" s="19"/>
      <c r="CD267" s="19"/>
      <c r="CE267" s="19"/>
      <c r="CF267" s="19"/>
      <c r="CG267" s="19"/>
      <c r="CH267" s="19"/>
      <c r="CI267" s="19"/>
      <c r="CJ267" s="19"/>
      <c r="CK267" s="19"/>
      <c r="CL267" s="19"/>
      <c r="CM267" s="13"/>
      <c r="CN267" s="13"/>
      <c r="CO267" s="19"/>
      <c r="CP267" s="19"/>
      <c r="CQ267" s="19"/>
      <c r="CR267" s="19"/>
      <c r="CS267" s="19"/>
      <c r="CT267" s="19"/>
      <c r="CU267" s="19"/>
      <c r="CV267" s="19"/>
      <c r="CW267" s="19"/>
      <c r="CX267" s="19"/>
      <c r="CY267" s="19"/>
      <c r="CZ267" s="19"/>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20"/>
      <c r="DX267" s="20"/>
      <c r="DY267" s="19"/>
      <c r="DZ267" s="19"/>
      <c r="EA267" s="19"/>
      <c r="EB267" s="20"/>
      <c r="EC267" s="20"/>
      <c r="ED267" s="20"/>
      <c r="EE267" s="20"/>
      <c r="EF267" s="20"/>
      <c r="EG267" s="20"/>
      <c r="EH267" s="20"/>
      <c r="EI267" s="20"/>
      <c r="EJ267" s="20"/>
      <c r="EK267" s="20"/>
      <c r="EL267" s="22"/>
      <c r="EM267" s="22"/>
      <c r="EN267" s="22"/>
    </row>
    <row r="268" spans="1:144" s="23" customFormat="1" ht="18.75">
      <c r="A268" s="24" t="s">
        <v>2124</v>
      </c>
      <c r="B268" s="13" t="s">
        <v>2125</v>
      </c>
      <c r="C268" s="13"/>
      <c r="D268" s="13"/>
      <c r="E268" s="15"/>
      <c r="F268" s="25"/>
      <c r="G268" s="25"/>
      <c r="H268" s="25"/>
      <c r="I268" s="25"/>
      <c r="J268" s="25"/>
      <c r="K268" s="17"/>
      <c r="L268" s="26" t="str">
        <f>IF(COUNTIF(K:K,K268)=0,"",COUNTIF(K:K,K268))</f>
        <v/>
      </c>
      <c r="M268" s="13" t="s">
        <v>176</v>
      </c>
      <c r="N268" s="13" t="s">
        <v>277</v>
      </c>
      <c r="O268" s="41"/>
      <c r="P268" s="13">
        <f>COUNTIF(Q268:AC268,"Y")</f>
        <v>1</v>
      </c>
      <c r="Q268" s="19"/>
      <c r="R268" s="19" t="s">
        <v>179</v>
      </c>
      <c r="S268" s="19" t="s">
        <v>178</v>
      </c>
      <c r="T268" s="19" t="s">
        <v>170</v>
      </c>
      <c r="U268" s="19" t="s">
        <v>178</v>
      </c>
      <c r="V268" s="19" t="s">
        <v>178</v>
      </c>
      <c r="W268" s="19" t="s">
        <v>179</v>
      </c>
      <c r="X268" s="19" t="s">
        <v>179</v>
      </c>
      <c r="Y268" s="19" t="s">
        <v>179</v>
      </c>
      <c r="Z268" s="19" t="s">
        <v>179</v>
      </c>
      <c r="AA268" s="19" t="s">
        <v>179</v>
      </c>
      <c r="AB268" s="19" t="s">
        <v>179</v>
      </c>
      <c r="AC268" s="19" t="s">
        <v>179</v>
      </c>
      <c r="AD268" s="13"/>
      <c r="AE268" s="13"/>
      <c r="AF268" s="14" t="s">
        <v>178</v>
      </c>
      <c r="AG268" s="14" t="s">
        <v>178</v>
      </c>
      <c r="AH268" s="14" t="s">
        <v>178</v>
      </c>
      <c r="AI268" s="14" t="s">
        <v>178</v>
      </c>
      <c r="AJ268" s="14" t="s">
        <v>178</v>
      </c>
      <c r="AK268" s="14" t="s">
        <v>178</v>
      </c>
      <c r="AL268" s="14" t="s">
        <v>178</v>
      </c>
      <c r="AM268" s="14" t="s">
        <v>178</v>
      </c>
      <c r="AN268" s="14" t="s">
        <v>178</v>
      </c>
      <c r="AO268" s="14" t="s">
        <v>178</v>
      </c>
      <c r="AP268" s="14" t="s">
        <v>178</v>
      </c>
      <c r="AQ268" s="14" t="s">
        <v>178</v>
      </c>
      <c r="AR268" s="14" t="s">
        <v>178</v>
      </c>
      <c r="AS268" s="14" t="s">
        <v>178</v>
      </c>
      <c r="AT268" s="14" t="s">
        <v>178</v>
      </c>
      <c r="AU268" s="14" t="s">
        <v>178</v>
      </c>
      <c r="AV268" s="14" t="s">
        <v>178</v>
      </c>
      <c r="AW268" s="14" t="s">
        <v>178</v>
      </c>
      <c r="AX268" s="14" t="s">
        <v>178</v>
      </c>
      <c r="AY268" s="14" t="s">
        <v>178</v>
      </c>
      <c r="AZ268" s="14" t="s">
        <v>178</v>
      </c>
      <c r="BA268" s="14" t="s">
        <v>178</v>
      </c>
      <c r="BB268" s="14" t="s">
        <v>178</v>
      </c>
      <c r="BC268" s="14" t="s">
        <v>178</v>
      </c>
      <c r="BD268" s="14" t="s">
        <v>178</v>
      </c>
      <c r="BE268" s="14" t="s">
        <v>178</v>
      </c>
      <c r="BF268" s="14" t="s">
        <v>178</v>
      </c>
      <c r="BG268" s="14" t="s">
        <v>178</v>
      </c>
      <c r="BH268" s="14" t="s">
        <v>178</v>
      </c>
      <c r="BI268" s="14" t="s">
        <v>178</v>
      </c>
      <c r="BJ268" s="14" t="s">
        <v>178</v>
      </c>
      <c r="BK268" s="14" t="s">
        <v>178</v>
      </c>
      <c r="BL268" s="14" t="s">
        <v>178</v>
      </c>
      <c r="BM268" s="14" t="s">
        <v>178</v>
      </c>
      <c r="BN268" s="14" t="s">
        <v>178</v>
      </c>
      <c r="BO268" s="14" t="s">
        <v>178</v>
      </c>
      <c r="BP268" s="14" t="s">
        <v>178</v>
      </c>
      <c r="BQ268" s="14" t="s">
        <v>178</v>
      </c>
      <c r="BR268" s="14"/>
      <c r="BS268" s="13"/>
      <c r="BT268" s="13" t="s">
        <v>229</v>
      </c>
      <c r="BU268" s="13"/>
      <c r="BV268" s="22"/>
      <c r="BW268" s="44"/>
      <c r="BX268" s="13" t="s">
        <v>178</v>
      </c>
      <c r="BY268" s="13"/>
      <c r="BZ268" s="13"/>
      <c r="CA268" s="19" t="s">
        <v>179</v>
      </c>
      <c r="CB268" s="19"/>
      <c r="CC268" s="19" t="s">
        <v>179</v>
      </c>
      <c r="CD268" s="19"/>
      <c r="CE268" s="19"/>
      <c r="CF268" s="19" t="s">
        <v>179</v>
      </c>
      <c r="CG268" s="19" t="s">
        <v>179</v>
      </c>
      <c r="CH268" s="19"/>
      <c r="CI268" s="19" t="s">
        <v>179</v>
      </c>
      <c r="CJ268" s="19" t="s">
        <v>179</v>
      </c>
      <c r="CK268" s="19" t="s">
        <v>179</v>
      </c>
      <c r="CL268" s="19" t="s">
        <v>179</v>
      </c>
      <c r="CM268" s="13"/>
      <c r="CN268" s="13"/>
      <c r="CO268" s="19" t="s">
        <v>179</v>
      </c>
      <c r="CP268" s="19"/>
      <c r="CQ268" s="19" t="s">
        <v>179</v>
      </c>
      <c r="CR268" s="19"/>
      <c r="CS268" s="19"/>
      <c r="CT268" s="19" t="s">
        <v>179</v>
      </c>
      <c r="CU268" s="19" t="s">
        <v>179</v>
      </c>
      <c r="CV268" s="19"/>
      <c r="CW268" s="19" t="s">
        <v>179</v>
      </c>
      <c r="CX268" s="19" t="s">
        <v>179</v>
      </c>
      <c r="CY268" s="19" t="s">
        <v>179</v>
      </c>
      <c r="CZ268" s="19" t="s">
        <v>179</v>
      </c>
      <c r="DA268" s="13"/>
      <c r="DB268" s="13"/>
      <c r="DC268" s="13"/>
      <c r="DD268" s="13"/>
      <c r="DE268" s="13"/>
      <c r="DF268" s="13"/>
      <c r="DG268" s="13"/>
      <c r="DH268" s="13"/>
      <c r="DI268" s="13"/>
      <c r="DJ268" s="13"/>
      <c r="DK268" s="13"/>
      <c r="DL268" s="13"/>
      <c r="DM268" s="13"/>
      <c r="DN268" s="13"/>
      <c r="DO268" s="13"/>
      <c r="DP268" s="13"/>
      <c r="DQ268" s="13"/>
      <c r="DR268" s="13"/>
      <c r="DS268" s="13"/>
      <c r="DT268" s="13"/>
      <c r="DU268" s="13"/>
      <c r="DV268" s="13"/>
      <c r="DW268" s="13"/>
      <c r="DX268" s="22">
        <f>COUNTIF(A:A,A268)</f>
        <v>1</v>
      </c>
      <c r="DY268" s="19"/>
      <c r="DZ268" s="19"/>
      <c r="EA268" s="19"/>
      <c r="EB268" s="29"/>
      <c r="EC268" s="29"/>
      <c r="ED268" s="29"/>
      <c r="EE268" s="29"/>
      <c r="EF268" s="29"/>
      <c r="EG268" s="29"/>
      <c r="EH268" s="29"/>
      <c r="EI268" s="20"/>
      <c r="EJ268" s="22" t="str">
        <f>_xlfn.CONCAT(AF268:BQ268)</f>
        <v/>
      </c>
      <c r="EK268" s="20"/>
      <c r="EL268" s="22"/>
      <c r="EM268" s="22"/>
      <c r="EN268" s="22"/>
    </row>
    <row r="269" spans="1:144" s="23" customFormat="1" ht="39">
      <c r="A269" s="13" t="s">
        <v>2126</v>
      </c>
      <c r="B269" s="13" t="s">
        <v>2127</v>
      </c>
      <c r="C269" s="13"/>
      <c r="D269" s="13"/>
      <c r="E269" s="15"/>
      <c r="F269" s="16"/>
      <c r="G269" s="16"/>
      <c r="H269" s="16"/>
      <c r="I269" s="16"/>
      <c r="J269" s="16"/>
      <c r="K269" s="17"/>
      <c r="L269" s="17"/>
      <c r="M269" s="13" t="s">
        <v>176</v>
      </c>
      <c r="N269" s="13" t="s">
        <v>320</v>
      </c>
      <c r="O269" s="39"/>
      <c r="P269" s="13"/>
      <c r="Q269" s="19"/>
      <c r="R269" s="19"/>
      <c r="S269" s="19"/>
      <c r="T269" s="19"/>
      <c r="U269" s="19"/>
      <c r="V269" s="19" t="s">
        <v>170</v>
      </c>
      <c r="W269" s="19"/>
      <c r="X269" s="19"/>
      <c r="Y269" s="19"/>
      <c r="Z269" s="19"/>
      <c r="AA269" s="19"/>
      <c r="AB269" s="19"/>
      <c r="AC269" s="19"/>
      <c r="AD269" s="13"/>
      <c r="AE269" s="20"/>
      <c r="AF269" s="14"/>
      <c r="AG269" s="14" t="s">
        <v>170</v>
      </c>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t="s">
        <v>170</v>
      </c>
      <c r="BR269" s="14"/>
      <c r="BS269" s="13"/>
      <c r="BT269" s="30" t="s">
        <v>229</v>
      </c>
      <c r="BU269" s="13"/>
      <c r="BV269" s="13"/>
      <c r="BW269" s="76"/>
      <c r="BX269" s="30" t="s">
        <v>2128</v>
      </c>
      <c r="BY269" s="30" t="s">
        <v>2129</v>
      </c>
      <c r="BZ269" s="13"/>
      <c r="CA269" s="19"/>
      <c r="CB269" s="19"/>
      <c r="CC269" s="19"/>
      <c r="CD269" s="19"/>
      <c r="CE269" s="19"/>
      <c r="CF269" s="19"/>
      <c r="CG269" s="19"/>
      <c r="CH269" s="19"/>
      <c r="CI269" s="19"/>
      <c r="CJ269" s="19"/>
      <c r="CK269" s="19"/>
      <c r="CL269" s="19"/>
      <c r="CM269" s="13"/>
      <c r="CN269" s="13"/>
      <c r="CO269" s="19"/>
      <c r="CP269" s="19"/>
      <c r="CQ269" s="19"/>
      <c r="CR269" s="19"/>
      <c r="CS269" s="19"/>
      <c r="CT269" s="19"/>
      <c r="CU269" s="19"/>
      <c r="CV269" s="19"/>
      <c r="CW269" s="19"/>
      <c r="CX269" s="19"/>
      <c r="CY269" s="19"/>
      <c r="CZ269" s="19"/>
      <c r="DA269" s="30"/>
      <c r="DB269" s="13"/>
      <c r="DC269" s="13"/>
      <c r="DD269" s="13"/>
      <c r="DE269" s="13"/>
      <c r="DF269" s="13"/>
      <c r="DG269" s="13"/>
      <c r="DH269" s="13"/>
      <c r="DI269" s="13"/>
      <c r="DJ269" s="13"/>
      <c r="DK269" s="13"/>
      <c r="DL269" s="13"/>
      <c r="DM269" s="13"/>
      <c r="DN269" s="13"/>
      <c r="DO269" s="13"/>
      <c r="DP269" s="13"/>
      <c r="DQ269" s="13"/>
      <c r="DR269" s="13"/>
      <c r="DS269" s="13"/>
      <c r="DT269" s="13"/>
      <c r="DU269" s="13"/>
      <c r="DV269" s="13"/>
      <c r="DW269" s="30" t="s">
        <v>2130</v>
      </c>
      <c r="DX269" s="20"/>
      <c r="DY269" s="19"/>
      <c r="DZ269" s="19"/>
      <c r="EA269" s="19"/>
      <c r="EB269" s="20"/>
      <c r="EC269" s="20"/>
      <c r="ED269" s="20"/>
      <c r="EE269" s="20"/>
      <c r="EF269" s="20"/>
      <c r="EG269" s="20"/>
      <c r="EH269" s="20"/>
      <c r="EI269" s="20"/>
      <c r="EJ269" s="20"/>
      <c r="EK269" s="20"/>
      <c r="EL269" s="22"/>
      <c r="EM269" s="22"/>
      <c r="EN269" s="22"/>
    </row>
    <row r="270" spans="1:144" s="23" customFormat="1" ht="78.75">
      <c r="A270" s="24" t="s">
        <v>2131</v>
      </c>
      <c r="B270" s="24" t="s">
        <v>2132</v>
      </c>
      <c r="C270" s="13" t="s">
        <v>2133</v>
      </c>
      <c r="D270" s="13"/>
      <c r="E270" s="15" t="s">
        <v>188</v>
      </c>
      <c r="F270" s="25" t="s">
        <v>214</v>
      </c>
      <c r="G270" s="25"/>
      <c r="H270" s="25"/>
      <c r="I270" s="25"/>
      <c r="J270" s="25"/>
      <c r="K270" s="26"/>
      <c r="L270" s="26" t="str">
        <f t="shared" ref="L270:L278" si="47">IF(COUNTIF(K:K,K270)=0,"",COUNTIF(K:K,K270))</f>
        <v/>
      </c>
      <c r="M270" s="13" t="s">
        <v>176</v>
      </c>
      <c r="N270" s="13" t="s">
        <v>277</v>
      </c>
      <c r="O270" s="27" t="s">
        <v>2134</v>
      </c>
      <c r="P270" s="13">
        <f t="shared" ref="P270:P278" si="48">COUNTIF(Q270:AC270,"Y")</f>
        <v>1</v>
      </c>
      <c r="Q270" s="19"/>
      <c r="R270" s="19" t="s">
        <v>179</v>
      </c>
      <c r="S270" s="19" t="s">
        <v>178</v>
      </c>
      <c r="T270" s="19" t="s">
        <v>179</v>
      </c>
      <c r="U270" s="19" t="s">
        <v>170</v>
      </c>
      <c r="V270" s="19" t="s">
        <v>178</v>
      </c>
      <c r="W270" s="19" t="s">
        <v>179</v>
      </c>
      <c r="X270" s="19" t="s">
        <v>179</v>
      </c>
      <c r="Y270" s="19" t="s">
        <v>179</v>
      </c>
      <c r="Z270" s="19" t="s">
        <v>179</v>
      </c>
      <c r="AA270" s="19" t="s">
        <v>179</v>
      </c>
      <c r="AB270" s="19" t="s">
        <v>179</v>
      </c>
      <c r="AC270" s="19" t="s">
        <v>179</v>
      </c>
      <c r="AD270" s="13"/>
      <c r="AE270" s="13"/>
      <c r="AF270" s="14"/>
      <c r="AG270" s="14" t="s">
        <v>170</v>
      </c>
      <c r="AH270" s="14"/>
      <c r="AI270" s="14"/>
      <c r="AJ270" s="14" t="s">
        <v>170</v>
      </c>
      <c r="AK270" s="14"/>
      <c r="AL270" s="14"/>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3"/>
      <c r="BT270" s="13" t="s">
        <v>252</v>
      </c>
      <c r="BU270" s="13"/>
      <c r="BV270" s="22"/>
      <c r="BW270" s="28" t="s">
        <v>2135</v>
      </c>
      <c r="BX270" s="13" t="s">
        <v>2136</v>
      </c>
      <c r="BY270" s="13" t="s">
        <v>2137</v>
      </c>
      <c r="BZ270" s="13"/>
      <c r="CA270" s="19" t="s">
        <v>179</v>
      </c>
      <c r="CB270" s="19"/>
      <c r="CC270" s="19" t="s">
        <v>179</v>
      </c>
      <c r="CD270" s="19"/>
      <c r="CE270" s="19"/>
      <c r="CF270" s="19" t="s">
        <v>179</v>
      </c>
      <c r="CG270" s="19" t="s">
        <v>179</v>
      </c>
      <c r="CH270" s="19"/>
      <c r="CI270" s="19" t="s">
        <v>179</v>
      </c>
      <c r="CJ270" s="19" t="s">
        <v>179</v>
      </c>
      <c r="CK270" s="19" t="s">
        <v>179</v>
      </c>
      <c r="CL270" s="19" t="s">
        <v>179</v>
      </c>
      <c r="CM270" s="13"/>
      <c r="CN270" s="13"/>
      <c r="CO270" s="19" t="s">
        <v>179</v>
      </c>
      <c r="CP270" s="19"/>
      <c r="CQ270" s="19" t="s">
        <v>179</v>
      </c>
      <c r="CR270" s="19"/>
      <c r="CS270" s="19"/>
      <c r="CT270" s="19" t="s">
        <v>179</v>
      </c>
      <c r="CU270" s="19" t="s">
        <v>179</v>
      </c>
      <c r="CV270" s="19"/>
      <c r="CW270" s="19" t="s">
        <v>179</v>
      </c>
      <c r="CX270" s="19" t="s">
        <v>179</v>
      </c>
      <c r="CY270" s="19" t="s">
        <v>179</v>
      </c>
      <c r="CZ270" s="19" t="s">
        <v>179</v>
      </c>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t="s">
        <v>2138</v>
      </c>
      <c r="DX270" s="22">
        <f t="shared" ref="DX270:DX278" si="49">COUNTIF(A:A,A270)</f>
        <v>1</v>
      </c>
      <c r="DY270" s="19"/>
      <c r="DZ270" s="19"/>
      <c r="EA270" s="19"/>
      <c r="EB270" s="29"/>
      <c r="EC270" s="29" t="s">
        <v>2139</v>
      </c>
      <c r="ED270" s="43" t="s">
        <v>2140</v>
      </c>
      <c r="EE270" s="43"/>
      <c r="EF270" s="43"/>
      <c r="EG270" s="43"/>
      <c r="EH270" s="43"/>
      <c r="EI270" s="20" t="s">
        <v>1590</v>
      </c>
      <c r="EJ270" s="22" t="str">
        <f t="shared" ref="EJ270:EJ278" si="50">_xlfn.CONCAT(AF270:BQ270)</f>
        <v>YY</v>
      </c>
      <c r="EK270" s="22"/>
      <c r="EL270" s="22"/>
      <c r="EM270" s="22"/>
      <c r="EN270" s="22"/>
    </row>
    <row r="271" spans="1:144" s="23" customFormat="1" ht="78.75">
      <c r="A271" s="24" t="s">
        <v>2141</v>
      </c>
      <c r="B271" s="24" t="s">
        <v>2142</v>
      </c>
      <c r="C271" s="13" t="s">
        <v>2142</v>
      </c>
      <c r="D271" s="13"/>
      <c r="E271" s="15" t="s">
        <v>188</v>
      </c>
      <c r="F271" s="25" t="s">
        <v>189</v>
      </c>
      <c r="G271" s="25"/>
      <c r="H271" s="25"/>
      <c r="I271" s="25"/>
      <c r="J271" s="25"/>
      <c r="K271" s="26"/>
      <c r="L271" s="26" t="str">
        <f t="shared" si="47"/>
        <v/>
      </c>
      <c r="M271" s="13" t="s">
        <v>190</v>
      </c>
      <c r="N271" s="13" t="s">
        <v>191</v>
      </c>
      <c r="O271" s="27" t="s">
        <v>2143</v>
      </c>
      <c r="P271" s="13">
        <f t="shared" si="48"/>
        <v>0</v>
      </c>
      <c r="Q271" s="19"/>
      <c r="R271" s="19" t="s">
        <v>179</v>
      </c>
      <c r="S271" s="19" t="s">
        <v>178</v>
      </c>
      <c r="T271" s="19" t="s">
        <v>179</v>
      </c>
      <c r="U271" s="19" t="s">
        <v>178</v>
      </c>
      <c r="V271" s="19" t="s">
        <v>179</v>
      </c>
      <c r="W271" s="19" t="s">
        <v>179</v>
      </c>
      <c r="X271" s="19" t="s">
        <v>179</v>
      </c>
      <c r="Y271" s="19" t="s">
        <v>179</v>
      </c>
      <c r="Z271" s="19" t="s">
        <v>179</v>
      </c>
      <c r="AA271" s="19" t="s">
        <v>179</v>
      </c>
      <c r="AB271" s="19" t="s">
        <v>179</v>
      </c>
      <c r="AC271" s="19" t="s">
        <v>179</v>
      </c>
      <c r="AD271" s="13"/>
      <c r="AE271" s="13"/>
      <c r="AF271" s="14"/>
      <c r="AG271" s="14" t="s">
        <v>170</v>
      </c>
      <c r="AH271" s="14"/>
      <c r="AI271" s="14" t="s">
        <v>170</v>
      </c>
      <c r="AJ271" s="14"/>
      <c r="AK271" s="14"/>
      <c r="AL271" s="14" t="s">
        <v>170</v>
      </c>
      <c r="AM271" s="14"/>
      <c r="AN271" s="14"/>
      <c r="AO271" s="14"/>
      <c r="AP271" s="14"/>
      <c r="AQ271" s="14"/>
      <c r="AR271" s="14"/>
      <c r="AS271" s="14"/>
      <c r="AT271" s="14" t="s">
        <v>170</v>
      </c>
      <c r="AU271" s="14"/>
      <c r="AV271" s="14"/>
      <c r="AW271" s="14"/>
      <c r="AX271" s="14"/>
      <c r="AY271" s="14"/>
      <c r="AZ271" s="14" t="s">
        <v>170</v>
      </c>
      <c r="BA271" s="14"/>
      <c r="BB271" s="14"/>
      <c r="BC271" s="14"/>
      <c r="BD271" s="14"/>
      <c r="BE271" s="14"/>
      <c r="BF271" s="14"/>
      <c r="BG271" s="14"/>
      <c r="BH271" s="14"/>
      <c r="BI271" s="14"/>
      <c r="BJ271" s="14"/>
      <c r="BK271" s="14"/>
      <c r="BL271" s="14"/>
      <c r="BM271" s="14"/>
      <c r="BN271" s="14" t="s">
        <v>170</v>
      </c>
      <c r="BO271" s="14"/>
      <c r="BP271" s="14"/>
      <c r="BQ271" s="14"/>
      <c r="BR271" s="14"/>
      <c r="BS271" s="13"/>
      <c r="BT271" s="13" t="s">
        <v>193</v>
      </c>
      <c r="BU271" s="13"/>
      <c r="BV271" s="22"/>
      <c r="BW271" s="28" t="s">
        <v>2144</v>
      </c>
      <c r="BX271" s="13" t="s">
        <v>798</v>
      </c>
      <c r="BY271" s="13" t="s">
        <v>195</v>
      </c>
      <c r="BZ271" s="13"/>
      <c r="CA271" s="19" t="s">
        <v>179</v>
      </c>
      <c r="CB271" s="19"/>
      <c r="CC271" s="19" t="s">
        <v>179</v>
      </c>
      <c r="CD271" s="19"/>
      <c r="CE271" s="19" t="s">
        <v>170</v>
      </c>
      <c r="CF271" s="19" t="s">
        <v>179</v>
      </c>
      <c r="CG271" s="19" t="s">
        <v>179</v>
      </c>
      <c r="CH271" s="19"/>
      <c r="CI271" s="19" t="s">
        <v>179</v>
      </c>
      <c r="CJ271" s="19" t="s">
        <v>179</v>
      </c>
      <c r="CK271" s="19" t="s">
        <v>179</v>
      </c>
      <c r="CL271" s="19" t="s">
        <v>179</v>
      </c>
      <c r="CM271" s="13"/>
      <c r="CN271" s="13"/>
      <c r="CO271" s="19" t="s">
        <v>179</v>
      </c>
      <c r="CP271" s="19"/>
      <c r="CQ271" s="19" t="s">
        <v>179</v>
      </c>
      <c r="CR271" s="19"/>
      <c r="CS271" s="19"/>
      <c r="CT271" s="19" t="s">
        <v>179</v>
      </c>
      <c r="CU271" s="19" t="s">
        <v>179</v>
      </c>
      <c r="CV271" s="19"/>
      <c r="CW271" s="19" t="s">
        <v>179</v>
      </c>
      <c r="CX271" s="19" t="s">
        <v>179</v>
      </c>
      <c r="CY271" s="19" t="s">
        <v>179</v>
      </c>
      <c r="CZ271" s="19" t="s">
        <v>179</v>
      </c>
      <c r="DA271" s="30" t="s">
        <v>195</v>
      </c>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t="s">
        <v>2145</v>
      </c>
      <c r="DX271" s="22">
        <f t="shared" si="49"/>
        <v>1</v>
      </c>
      <c r="DY271" s="19" t="s">
        <v>2146</v>
      </c>
      <c r="DZ271" s="19"/>
      <c r="EA271" s="19"/>
      <c r="EB271" s="40" t="s">
        <v>2147</v>
      </c>
      <c r="EC271" s="92" t="s">
        <v>2148</v>
      </c>
      <c r="ED271" s="29"/>
      <c r="EE271" s="29"/>
      <c r="EF271" s="29"/>
      <c r="EG271" s="29"/>
      <c r="EH271" s="29"/>
      <c r="EI271" s="20" t="s">
        <v>201</v>
      </c>
      <c r="EJ271" s="22" t="str">
        <f t="shared" si="50"/>
        <v>YYYYYY</v>
      </c>
      <c r="EK271" s="22"/>
      <c r="EL271" s="22"/>
      <c r="EM271" s="22"/>
      <c r="EN271" s="22"/>
    </row>
    <row r="272" spans="1:144" s="23" customFormat="1" ht="110.25">
      <c r="A272" s="24" t="s">
        <v>2149</v>
      </c>
      <c r="B272" s="13" t="s">
        <v>2150</v>
      </c>
      <c r="C272" s="13"/>
      <c r="D272" s="13"/>
      <c r="E272" s="15"/>
      <c r="F272" s="25"/>
      <c r="G272" s="25"/>
      <c r="H272" s="25"/>
      <c r="I272" s="25"/>
      <c r="J272" s="25"/>
      <c r="K272" s="17"/>
      <c r="L272" s="26" t="str">
        <f t="shared" si="47"/>
        <v/>
      </c>
      <c r="M272" s="13" t="s">
        <v>467</v>
      </c>
      <c r="N272" s="13" t="s">
        <v>168</v>
      </c>
      <c r="O272" s="41" t="s">
        <v>2151</v>
      </c>
      <c r="P272" s="13">
        <f t="shared" si="48"/>
        <v>1</v>
      </c>
      <c r="Q272" s="19"/>
      <c r="R272" s="19" t="s">
        <v>170</v>
      </c>
      <c r="S272" s="19" t="s">
        <v>178</v>
      </c>
      <c r="T272" s="19" t="s">
        <v>179</v>
      </c>
      <c r="U272" s="19" t="s">
        <v>178</v>
      </c>
      <c r="V272" s="19" t="s">
        <v>178</v>
      </c>
      <c r="W272" s="19" t="s">
        <v>179</v>
      </c>
      <c r="X272" s="19" t="s">
        <v>179</v>
      </c>
      <c r="Y272" s="19" t="s">
        <v>179</v>
      </c>
      <c r="Z272" s="19" t="s">
        <v>179</v>
      </c>
      <c r="AA272" s="19" t="s">
        <v>179</v>
      </c>
      <c r="AB272" s="19" t="s">
        <v>179</v>
      </c>
      <c r="AC272" s="19" t="s">
        <v>179</v>
      </c>
      <c r="AD272" s="13"/>
      <c r="AE272" s="13"/>
      <c r="AF272" s="14"/>
      <c r="AG272" s="14" t="s">
        <v>170</v>
      </c>
      <c r="AH272" s="14" t="s">
        <v>170</v>
      </c>
      <c r="AI272" s="14"/>
      <c r="AJ272" s="14" t="s">
        <v>170</v>
      </c>
      <c r="AK272" s="14" t="s">
        <v>170</v>
      </c>
      <c r="AL272" s="14"/>
      <c r="AM272" s="14"/>
      <c r="AN272" s="14" t="s">
        <v>170</v>
      </c>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3"/>
      <c r="BT272" s="13" t="s">
        <v>441</v>
      </c>
      <c r="BU272" s="13"/>
      <c r="BV272" s="22"/>
      <c r="BW272" s="28" t="s">
        <v>2152</v>
      </c>
      <c r="BX272" s="13" t="s">
        <v>2075</v>
      </c>
      <c r="BY272" s="13"/>
      <c r="BZ272" s="13"/>
      <c r="CA272" s="19" t="s">
        <v>179</v>
      </c>
      <c r="CB272" s="19"/>
      <c r="CC272" s="19" t="s">
        <v>179</v>
      </c>
      <c r="CD272" s="19"/>
      <c r="CE272" s="19"/>
      <c r="CF272" s="19" t="s">
        <v>179</v>
      </c>
      <c r="CG272" s="19" t="s">
        <v>179</v>
      </c>
      <c r="CH272" s="19"/>
      <c r="CI272" s="19" t="s">
        <v>179</v>
      </c>
      <c r="CJ272" s="19" t="s">
        <v>179</v>
      </c>
      <c r="CK272" s="19" t="s">
        <v>179</v>
      </c>
      <c r="CL272" s="19" t="s">
        <v>179</v>
      </c>
      <c r="CM272" s="13"/>
      <c r="CN272" s="13"/>
      <c r="CO272" s="19" t="s">
        <v>179</v>
      </c>
      <c r="CP272" s="19"/>
      <c r="CQ272" s="19" t="s">
        <v>179</v>
      </c>
      <c r="CR272" s="19"/>
      <c r="CS272" s="19"/>
      <c r="CT272" s="19" t="s">
        <v>179</v>
      </c>
      <c r="CU272" s="19" t="s">
        <v>179</v>
      </c>
      <c r="CV272" s="19"/>
      <c r="CW272" s="19" t="s">
        <v>179</v>
      </c>
      <c r="CX272" s="19" t="s">
        <v>179</v>
      </c>
      <c r="CY272" s="19" t="s">
        <v>179</v>
      </c>
      <c r="CZ272" s="19" t="s">
        <v>179</v>
      </c>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22">
        <f t="shared" si="49"/>
        <v>1</v>
      </c>
      <c r="DY272" s="19"/>
      <c r="DZ272" s="19"/>
      <c r="EA272" s="19"/>
      <c r="EB272" s="29"/>
      <c r="EC272" s="29"/>
      <c r="ED272" s="40" t="s">
        <v>2153</v>
      </c>
      <c r="EE272" s="40"/>
      <c r="EF272" s="40"/>
      <c r="EG272" s="40"/>
      <c r="EH272" s="40"/>
      <c r="EI272" s="20" t="s">
        <v>2154</v>
      </c>
      <c r="EJ272" s="22" t="str">
        <f t="shared" si="50"/>
        <v>YYYYY</v>
      </c>
      <c r="EK272" s="20"/>
      <c r="EL272" s="22"/>
      <c r="EM272" s="22"/>
      <c r="EN272" s="22"/>
    </row>
    <row r="273" spans="1:144" s="23" customFormat="1" ht="78.75">
      <c r="A273" s="24" t="s">
        <v>2155</v>
      </c>
      <c r="B273" s="24" t="s">
        <v>2156</v>
      </c>
      <c r="C273" s="13" t="s">
        <v>2157</v>
      </c>
      <c r="D273" s="13"/>
      <c r="E273" s="15" t="s">
        <v>188</v>
      </c>
      <c r="F273" s="25" t="s">
        <v>214</v>
      </c>
      <c r="G273" s="25"/>
      <c r="H273" s="25"/>
      <c r="I273" s="25"/>
      <c r="J273" s="25"/>
      <c r="K273" s="26"/>
      <c r="L273" s="26" t="str">
        <f t="shared" si="47"/>
        <v/>
      </c>
      <c r="M273" s="13" t="s">
        <v>176</v>
      </c>
      <c r="N273" s="13" t="s">
        <v>168</v>
      </c>
      <c r="O273" s="37" t="s">
        <v>2158</v>
      </c>
      <c r="P273" s="13">
        <f t="shared" si="48"/>
        <v>2</v>
      </c>
      <c r="Q273" s="19"/>
      <c r="R273" s="19" t="s">
        <v>179</v>
      </c>
      <c r="S273" s="19" t="s">
        <v>178</v>
      </c>
      <c r="T273" s="19" t="s">
        <v>170</v>
      </c>
      <c r="U273" s="19" t="s">
        <v>178</v>
      </c>
      <c r="V273" s="19" t="s">
        <v>178</v>
      </c>
      <c r="W273" s="19" t="s">
        <v>179</v>
      </c>
      <c r="X273" s="19" t="s">
        <v>179</v>
      </c>
      <c r="Y273" s="19" t="s">
        <v>179</v>
      </c>
      <c r="Z273" s="19" t="s">
        <v>179</v>
      </c>
      <c r="AA273" s="19" t="s">
        <v>179</v>
      </c>
      <c r="AB273" s="19" t="s">
        <v>170</v>
      </c>
      <c r="AC273" s="19" t="s">
        <v>179</v>
      </c>
      <c r="AD273" s="13"/>
      <c r="AE273" s="13"/>
      <c r="AF273" s="14"/>
      <c r="AG273" s="14" t="s">
        <v>170</v>
      </c>
      <c r="AH273" s="14" t="s">
        <v>170</v>
      </c>
      <c r="AI273" s="14"/>
      <c r="AJ273" s="14" t="s">
        <v>170</v>
      </c>
      <c r="AK273" s="14" t="s">
        <v>170</v>
      </c>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3" t="s">
        <v>228</v>
      </c>
      <c r="BT273" s="13" t="s">
        <v>252</v>
      </c>
      <c r="BU273" s="13"/>
      <c r="BV273" s="22"/>
      <c r="BW273" s="28" t="s">
        <v>2159</v>
      </c>
      <c r="BX273" s="13" t="s">
        <v>2160</v>
      </c>
      <c r="BY273" s="13"/>
      <c r="BZ273" s="13"/>
      <c r="CA273" s="19" t="s">
        <v>179</v>
      </c>
      <c r="CB273" s="19"/>
      <c r="CC273" s="19" t="s">
        <v>179</v>
      </c>
      <c r="CD273" s="19"/>
      <c r="CE273" s="19"/>
      <c r="CF273" s="19" t="s">
        <v>179</v>
      </c>
      <c r="CG273" s="19" t="s">
        <v>179</v>
      </c>
      <c r="CH273" s="19"/>
      <c r="CI273" s="19" t="s">
        <v>179</v>
      </c>
      <c r="CJ273" s="19" t="s">
        <v>179</v>
      </c>
      <c r="CK273" s="19" t="s">
        <v>179</v>
      </c>
      <c r="CL273" s="19" t="s">
        <v>179</v>
      </c>
      <c r="CM273" s="13"/>
      <c r="CN273" s="13"/>
      <c r="CO273" s="19" t="s">
        <v>179</v>
      </c>
      <c r="CP273" s="19"/>
      <c r="CQ273" s="19" t="s">
        <v>179</v>
      </c>
      <c r="CR273" s="19"/>
      <c r="CS273" s="19"/>
      <c r="CT273" s="19" t="s">
        <v>179</v>
      </c>
      <c r="CU273" s="19" t="s">
        <v>179</v>
      </c>
      <c r="CV273" s="19"/>
      <c r="CW273" s="19" t="s">
        <v>179</v>
      </c>
      <c r="CX273" s="19" t="s">
        <v>179</v>
      </c>
      <c r="CY273" s="19" t="s">
        <v>179</v>
      </c>
      <c r="CZ273" s="19" t="s">
        <v>179</v>
      </c>
      <c r="DA273" s="13"/>
      <c r="DB273" s="13"/>
      <c r="DC273" s="13"/>
      <c r="DD273" s="13"/>
      <c r="DE273" s="13"/>
      <c r="DF273" s="13"/>
      <c r="DG273" s="13"/>
      <c r="DH273" s="13"/>
      <c r="DI273" s="13"/>
      <c r="DJ273" s="13"/>
      <c r="DK273" s="13"/>
      <c r="DL273" s="13"/>
      <c r="DM273" s="13"/>
      <c r="DN273" s="13"/>
      <c r="DO273" s="13"/>
      <c r="DP273" s="13"/>
      <c r="DQ273" s="13"/>
      <c r="DR273" s="13"/>
      <c r="DS273" s="13"/>
      <c r="DT273" s="13"/>
      <c r="DU273" s="13"/>
      <c r="DV273" s="13"/>
      <c r="DW273" s="13" t="s">
        <v>228</v>
      </c>
      <c r="DX273" s="22">
        <f t="shared" si="49"/>
        <v>1</v>
      </c>
      <c r="DY273" s="19"/>
      <c r="DZ273" s="19"/>
      <c r="EA273" s="19"/>
      <c r="EB273" s="40" t="s">
        <v>2161</v>
      </c>
      <c r="EC273" s="93" t="s">
        <v>2162</v>
      </c>
      <c r="ED273" s="40" t="s">
        <v>2163</v>
      </c>
      <c r="EE273" s="40"/>
      <c r="EF273" s="40"/>
      <c r="EG273" s="40"/>
      <c r="EH273" s="40"/>
      <c r="EI273" s="20" t="s">
        <v>1590</v>
      </c>
      <c r="EJ273" s="22" t="str">
        <f t="shared" si="50"/>
        <v>YYYY</v>
      </c>
      <c r="EK273" s="22"/>
      <c r="EL273" s="22"/>
      <c r="EM273" s="22"/>
      <c r="EN273" s="22"/>
    </row>
    <row r="274" spans="1:144" s="23" customFormat="1" ht="78.75">
      <c r="A274" s="24" t="s">
        <v>2164</v>
      </c>
      <c r="B274" s="24" t="s">
        <v>2165</v>
      </c>
      <c r="C274" s="13" t="s">
        <v>2166</v>
      </c>
      <c r="D274" s="13"/>
      <c r="E274" s="15" t="s">
        <v>188</v>
      </c>
      <c r="F274" s="25" t="s">
        <v>214</v>
      </c>
      <c r="G274" s="25"/>
      <c r="H274" s="25"/>
      <c r="I274" s="25"/>
      <c r="J274" s="25"/>
      <c r="K274" s="26"/>
      <c r="L274" s="26" t="str">
        <f t="shared" si="47"/>
        <v/>
      </c>
      <c r="M274" s="13" t="s">
        <v>176</v>
      </c>
      <c r="N274" s="13" t="s">
        <v>168</v>
      </c>
      <c r="O274" s="37" t="s">
        <v>2167</v>
      </c>
      <c r="P274" s="13">
        <f t="shared" si="48"/>
        <v>1</v>
      </c>
      <c r="Q274" s="19"/>
      <c r="R274" s="19" t="s">
        <v>179</v>
      </c>
      <c r="S274" s="19" t="s">
        <v>178</v>
      </c>
      <c r="T274" s="19" t="s">
        <v>179</v>
      </c>
      <c r="U274" s="19" t="s">
        <v>178</v>
      </c>
      <c r="V274" s="19" t="s">
        <v>178</v>
      </c>
      <c r="W274" s="19" t="s">
        <v>179</v>
      </c>
      <c r="X274" s="19" t="s">
        <v>179</v>
      </c>
      <c r="Y274" s="19" t="s">
        <v>179</v>
      </c>
      <c r="Z274" s="19" t="s">
        <v>179</v>
      </c>
      <c r="AA274" s="19" t="s">
        <v>179</v>
      </c>
      <c r="AB274" s="19" t="s">
        <v>170</v>
      </c>
      <c r="AC274" s="19" t="s">
        <v>179</v>
      </c>
      <c r="AD274" s="13"/>
      <c r="AE274" s="13"/>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3" t="s">
        <v>229</v>
      </c>
      <c r="BT274" s="13" t="s">
        <v>229</v>
      </c>
      <c r="BU274" s="13"/>
      <c r="BV274" s="22"/>
      <c r="BW274" s="28" t="s">
        <v>2168</v>
      </c>
      <c r="BX274" s="13" t="s">
        <v>2169</v>
      </c>
      <c r="BY274" s="13"/>
      <c r="BZ274" s="13"/>
      <c r="CA274" s="19" t="s">
        <v>179</v>
      </c>
      <c r="CB274" s="19"/>
      <c r="CC274" s="19" t="s">
        <v>179</v>
      </c>
      <c r="CD274" s="19"/>
      <c r="CE274" s="19"/>
      <c r="CF274" s="19" t="s">
        <v>179</v>
      </c>
      <c r="CG274" s="19" t="s">
        <v>179</v>
      </c>
      <c r="CH274" s="19"/>
      <c r="CI274" s="19" t="s">
        <v>179</v>
      </c>
      <c r="CJ274" s="19" t="s">
        <v>179</v>
      </c>
      <c r="CK274" s="19" t="s">
        <v>179</v>
      </c>
      <c r="CL274" s="19" t="s">
        <v>179</v>
      </c>
      <c r="CM274" s="13"/>
      <c r="CN274" s="13"/>
      <c r="CO274" s="19" t="s">
        <v>179</v>
      </c>
      <c r="CP274" s="19"/>
      <c r="CQ274" s="19" t="s">
        <v>179</v>
      </c>
      <c r="CR274" s="19"/>
      <c r="CS274" s="19"/>
      <c r="CT274" s="19" t="s">
        <v>179</v>
      </c>
      <c r="CU274" s="19" t="s">
        <v>179</v>
      </c>
      <c r="CV274" s="19"/>
      <c r="CW274" s="19" t="s">
        <v>179</v>
      </c>
      <c r="CX274" s="19" t="s">
        <v>179</v>
      </c>
      <c r="CY274" s="19" t="s">
        <v>179</v>
      </c>
      <c r="CZ274" s="19" t="s">
        <v>179</v>
      </c>
      <c r="DA274" s="13" t="s">
        <v>1100</v>
      </c>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22">
        <f t="shared" si="49"/>
        <v>1</v>
      </c>
      <c r="DY274" s="19"/>
      <c r="DZ274" s="19"/>
      <c r="EA274" s="19"/>
      <c r="EB274" s="29"/>
      <c r="EC274" s="29"/>
      <c r="ED274" s="40" t="s">
        <v>2170</v>
      </c>
      <c r="EE274" s="40"/>
      <c r="EF274" s="40"/>
      <c r="EG274" s="40"/>
      <c r="EH274" s="40"/>
      <c r="EI274" s="20"/>
      <c r="EJ274" s="22" t="str">
        <f t="shared" si="50"/>
        <v/>
      </c>
      <c r="EK274" s="22"/>
      <c r="EL274" s="22"/>
      <c r="EM274" s="22"/>
      <c r="EN274" s="22"/>
    </row>
    <row r="275" spans="1:144" s="23" customFormat="1" ht="110.25">
      <c r="A275" s="24" t="s">
        <v>2171</v>
      </c>
      <c r="B275" s="13" t="s">
        <v>2172</v>
      </c>
      <c r="C275" s="13"/>
      <c r="D275" s="13"/>
      <c r="E275" s="15"/>
      <c r="F275" s="25"/>
      <c r="G275" s="25"/>
      <c r="H275" s="25"/>
      <c r="I275" s="25"/>
      <c r="J275" s="25"/>
      <c r="K275" s="17"/>
      <c r="L275" s="26" t="str">
        <f t="shared" si="47"/>
        <v/>
      </c>
      <c r="M275" s="13" t="s">
        <v>190</v>
      </c>
      <c r="N275" s="13" t="s">
        <v>168</v>
      </c>
      <c r="O275" s="41" t="s">
        <v>2173</v>
      </c>
      <c r="P275" s="13">
        <f t="shared" si="48"/>
        <v>1</v>
      </c>
      <c r="Q275" s="19"/>
      <c r="R275" s="19" t="s">
        <v>179</v>
      </c>
      <c r="S275" s="19" t="s">
        <v>178</v>
      </c>
      <c r="T275" s="19" t="s">
        <v>170</v>
      </c>
      <c r="U275" s="19" t="s">
        <v>178</v>
      </c>
      <c r="V275" s="19" t="s">
        <v>178</v>
      </c>
      <c r="W275" s="19" t="s">
        <v>179</v>
      </c>
      <c r="X275" s="19" t="s">
        <v>179</v>
      </c>
      <c r="Y275" s="19" t="s">
        <v>179</v>
      </c>
      <c r="Z275" s="19" t="s">
        <v>179</v>
      </c>
      <c r="AA275" s="19" t="s">
        <v>179</v>
      </c>
      <c r="AB275" s="19" t="s">
        <v>179</v>
      </c>
      <c r="AC275" s="19" t="s">
        <v>179</v>
      </c>
      <c r="AD275" s="13"/>
      <c r="AE275" s="13"/>
      <c r="AF275" s="14" t="s">
        <v>178</v>
      </c>
      <c r="AG275" s="14" t="s">
        <v>178</v>
      </c>
      <c r="AH275" s="14" t="s">
        <v>170</v>
      </c>
      <c r="AI275" s="14"/>
      <c r="AJ275" s="14"/>
      <c r="AK275" s="14" t="s">
        <v>170</v>
      </c>
      <c r="AL275" s="14"/>
      <c r="AM275" s="14"/>
      <c r="AN275" s="14" t="s">
        <v>170</v>
      </c>
      <c r="AO275" s="14" t="s">
        <v>178</v>
      </c>
      <c r="AP275" s="14" t="s">
        <v>178</v>
      </c>
      <c r="AQ275" s="14" t="s">
        <v>178</v>
      </c>
      <c r="AR275" s="14" t="s">
        <v>178</v>
      </c>
      <c r="AS275" s="14" t="s">
        <v>178</v>
      </c>
      <c r="AT275" s="14" t="s">
        <v>178</v>
      </c>
      <c r="AU275" s="14" t="s">
        <v>178</v>
      </c>
      <c r="AV275" s="14" t="s">
        <v>178</v>
      </c>
      <c r="AW275" s="14" t="s">
        <v>178</v>
      </c>
      <c r="AX275" s="14" t="s">
        <v>178</v>
      </c>
      <c r="AY275" s="14" t="s">
        <v>178</v>
      </c>
      <c r="AZ275" s="14" t="s">
        <v>178</v>
      </c>
      <c r="BA275" s="14" t="s">
        <v>178</v>
      </c>
      <c r="BB275" s="14" t="s">
        <v>178</v>
      </c>
      <c r="BC275" s="14" t="s">
        <v>178</v>
      </c>
      <c r="BD275" s="14" t="s">
        <v>178</v>
      </c>
      <c r="BE275" s="14" t="s">
        <v>178</v>
      </c>
      <c r="BF275" s="14" t="s">
        <v>178</v>
      </c>
      <c r="BG275" s="14" t="s">
        <v>178</v>
      </c>
      <c r="BH275" s="14" t="s">
        <v>178</v>
      </c>
      <c r="BI275" s="14" t="s">
        <v>178</v>
      </c>
      <c r="BJ275" s="14" t="s">
        <v>178</v>
      </c>
      <c r="BK275" s="14" t="s">
        <v>178</v>
      </c>
      <c r="BL275" s="14" t="s">
        <v>178</v>
      </c>
      <c r="BM275" s="14" t="s">
        <v>178</v>
      </c>
      <c r="BN275" s="14" t="s">
        <v>178</v>
      </c>
      <c r="BO275" s="14" t="s">
        <v>178</v>
      </c>
      <c r="BP275" s="14" t="s">
        <v>178</v>
      </c>
      <c r="BQ275" s="14" t="s">
        <v>178</v>
      </c>
      <c r="BR275" s="14"/>
      <c r="BS275" s="13"/>
      <c r="BT275" s="13" t="s">
        <v>252</v>
      </c>
      <c r="BU275" s="13"/>
      <c r="BV275" s="22"/>
      <c r="BW275" s="28" t="s">
        <v>2174</v>
      </c>
      <c r="BX275" s="13" t="s">
        <v>2175</v>
      </c>
      <c r="BY275" s="13"/>
      <c r="BZ275" s="13"/>
      <c r="CA275" s="19" t="s">
        <v>179</v>
      </c>
      <c r="CB275" s="19"/>
      <c r="CC275" s="19" t="s">
        <v>179</v>
      </c>
      <c r="CD275" s="19"/>
      <c r="CE275" s="19"/>
      <c r="CF275" s="19" t="s">
        <v>179</v>
      </c>
      <c r="CG275" s="19" t="s">
        <v>179</v>
      </c>
      <c r="CH275" s="19"/>
      <c r="CI275" s="19" t="s">
        <v>179</v>
      </c>
      <c r="CJ275" s="19" t="s">
        <v>179</v>
      </c>
      <c r="CK275" s="19" t="s">
        <v>179</v>
      </c>
      <c r="CL275" s="19" t="s">
        <v>179</v>
      </c>
      <c r="CM275" s="13"/>
      <c r="CN275" s="13"/>
      <c r="CO275" s="19" t="s">
        <v>179</v>
      </c>
      <c r="CP275" s="19"/>
      <c r="CQ275" s="19" t="s">
        <v>179</v>
      </c>
      <c r="CR275" s="19"/>
      <c r="CS275" s="19"/>
      <c r="CT275" s="19" t="s">
        <v>179</v>
      </c>
      <c r="CU275" s="19" t="s">
        <v>179</v>
      </c>
      <c r="CV275" s="19"/>
      <c r="CW275" s="19" t="s">
        <v>179</v>
      </c>
      <c r="CX275" s="19" t="s">
        <v>179</v>
      </c>
      <c r="CY275" s="19" t="s">
        <v>179</v>
      </c>
      <c r="CZ275" s="19" t="s">
        <v>179</v>
      </c>
      <c r="DA275" s="13" t="s">
        <v>2176</v>
      </c>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22">
        <f t="shared" si="49"/>
        <v>1</v>
      </c>
      <c r="DY275" s="19"/>
      <c r="DZ275" s="19"/>
      <c r="EA275" s="19"/>
      <c r="EB275" s="29"/>
      <c r="EC275" s="29"/>
      <c r="ED275" s="29"/>
      <c r="EE275" s="29"/>
      <c r="EF275" s="29"/>
      <c r="EG275" s="29"/>
      <c r="EH275" s="29"/>
      <c r="EI275" s="20" t="s">
        <v>1702</v>
      </c>
      <c r="EJ275" s="22" t="str">
        <f t="shared" si="50"/>
        <v>YYY</v>
      </c>
      <c r="EK275" s="20"/>
      <c r="EL275" s="22"/>
      <c r="EM275" s="22"/>
      <c r="EN275" s="22"/>
    </row>
    <row r="276" spans="1:144" s="23" customFormat="1" ht="63">
      <c r="A276" s="24" t="s">
        <v>2177</v>
      </c>
      <c r="B276" s="13" t="s">
        <v>2178</v>
      </c>
      <c r="C276" s="13"/>
      <c r="D276" s="13"/>
      <c r="E276" s="15"/>
      <c r="F276" s="25"/>
      <c r="G276" s="25"/>
      <c r="H276" s="25"/>
      <c r="I276" s="25"/>
      <c r="J276" s="25"/>
      <c r="K276" s="17"/>
      <c r="L276" s="26" t="str">
        <f t="shared" si="47"/>
        <v/>
      </c>
      <c r="M276" s="13" t="s">
        <v>176</v>
      </c>
      <c r="N276" s="13" t="s">
        <v>294</v>
      </c>
      <c r="O276" s="41" t="s">
        <v>2179</v>
      </c>
      <c r="P276" s="13">
        <f t="shared" si="48"/>
        <v>0</v>
      </c>
      <c r="Q276" s="19"/>
      <c r="R276" s="19" t="s">
        <v>179</v>
      </c>
      <c r="S276" s="19"/>
      <c r="T276" s="19" t="s">
        <v>179</v>
      </c>
      <c r="U276" s="19" t="s">
        <v>178</v>
      </c>
      <c r="V276" s="19" t="s">
        <v>178</v>
      </c>
      <c r="W276" s="19" t="s">
        <v>179</v>
      </c>
      <c r="X276" s="19" t="s">
        <v>179</v>
      </c>
      <c r="Y276" s="19" t="s">
        <v>179</v>
      </c>
      <c r="Z276" s="19" t="s">
        <v>179</v>
      </c>
      <c r="AA276" s="19" t="s">
        <v>179</v>
      </c>
      <c r="AB276" s="19" t="s">
        <v>179</v>
      </c>
      <c r="AC276" s="19" t="s">
        <v>179</v>
      </c>
      <c r="AD276" s="13"/>
      <c r="AE276" s="13"/>
      <c r="AF276" s="14"/>
      <c r="AG276" s="14"/>
      <c r="AH276" s="14"/>
      <c r="AI276" s="14"/>
      <c r="AJ276" s="14" t="s">
        <v>170</v>
      </c>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3"/>
      <c r="BT276" s="13" t="s">
        <v>2180</v>
      </c>
      <c r="BU276" s="13"/>
      <c r="BV276" s="22"/>
      <c r="BW276" s="28" t="s">
        <v>2181</v>
      </c>
      <c r="BX276" s="13" t="s">
        <v>2182</v>
      </c>
      <c r="BY276" s="13"/>
      <c r="BZ276" s="13"/>
      <c r="CA276" s="19" t="s">
        <v>179</v>
      </c>
      <c r="CB276" s="19"/>
      <c r="CC276" s="19" t="s">
        <v>179</v>
      </c>
      <c r="CD276" s="19"/>
      <c r="CE276" s="19"/>
      <c r="CF276" s="19" t="s">
        <v>179</v>
      </c>
      <c r="CG276" s="19" t="s">
        <v>179</v>
      </c>
      <c r="CH276" s="19"/>
      <c r="CI276" s="19" t="s">
        <v>179</v>
      </c>
      <c r="CJ276" s="19" t="s">
        <v>179</v>
      </c>
      <c r="CK276" s="19" t="s">
        <v>179</v>
      </c>
      <c r="CL276" s="19" t="s">
        <v>179</v>
      </c>
      <c r="CM276" s="13"/>
      <c r="CN276" s="13"/>
      <c r="CO276" s="19" t="s">
        <v>179</v>
      </c>
      <c r="CP276" s="19"/>
      <c r="CQ276" s="19" t="s">
        <v>179</v>
      </c>
      <c r="CR276" s="19"/>
      <c r="CS276" s="19"/>
      <c r="CT276" s="19" t="s">
        <v>179</v>
      </c>
      <c r="CU276" s="19" t="s">
        <v>179</v>
      </c>
      <c r="CV276" s="19"/>
      <c r="CW276" s="19" t="s">
        <v>179</v>
      </c>
      <c r="CX276" s="19" t="s">
        <v>179</v>
      </c>
      <c r="CY276" s="19" t="s">
        <v>179</v>
      </c>
      <c r="CZ276" s="19" t="s">
        <v>179</v>
      </c>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22">
        <f t="shared" si="49"/>
        <v>1</v>
      </c>
      <c r="DY276" s="19"/>
      <c r="DZ276" s="19"/>
      <c r="EA276" s="19"/>
      <c r="EB276" s="29"/>
      <c r="EC276" s="29"/>
      <c r="ED276" s="29"/>
      <c r="EE276" s="29"/>
      <c r="EF276" s="29"/>
      <c r="EG276" s="29"/>
      <c r="EH276" s="29"/>
      <c r="EI276" s="20" t="s">
        <v>641</v>
      </c>
      <c r="EJ276" s="22" t="str">
        <f t="shared" si="50"/>
        <v>Y</v>
      </c>
      <c r="EK276" s="20"/>
      <c r="EL276" s="22"/>
      <c r="EM276" s="22"/>
      <c r="EN276" s="22"/>
    </row>
    <row r="277" spans="1:144" s="23" customFormat="1" ht="78.75">
      <c r="A277" s="24" t="s">
        <v>2183</v>
      </c>
      <c r="B277" s="13" t="s">
        <v>2184</v>
      </c>
      <c r="C277" s="13"/>
      <c r="D277" s="13"/>
      <c r="E277" s="15"/>
      <c r="F277" s="25"/>
      <c r="G277" s="25"/>
      <c r="H277" s="25"/>
      <c r="I277" s="25"/>
      <c r="J277" s="25"/>
      <c r="K277" s="17"/>
      <c r="L277" s="26" t="str">
        <f t="shared" si="47"/>
        <v/>
      </c>
      <c r="M277" s="13" t="s">
        <v>176</v>
      </c>
      <c r="N277" s="13" t="s">
        <v>168</v>
      </c>
      <c r="O277" s="41" t="s">
        <v>2185</v>
      </c>
      <c r="P277" s="13">
        <f t="shared" si="48"/>
        <v>1</v>
      </c>
      <c r="Q277" s="19"/>
      <c r="R277" s="19" t="s">
        <v>179</v>
      </c>
      <c r="S277" s="19" t="s">
        <v>178</v>
      </c>
      <c r="T277" s="19" t="s">
        <v>170</v>
      </c>
      <c r="U277" s="19" t="s">
        <v>178</v>
      </c>
      <c r="V277" s="19" t="s">
        <v>178</v>
      </c>
      <c r="W277" s="19" t="s">
        <v>179</v>
      </c>
      <c r="X277" s="19" t="s">
        <v>179</v>
      </c>
      <c r="Y277" s="19" t="s">
        <v>179</v>
      </c>
      <c r="Z277" s="19" t="s">
        <v>179</v>
      </c>
      <c r="AA277" s="19" t="s">
        <v>179</v>
      </c>
      <c r="AB277" s="19" t="s">
        <v>179</v>
      </c>
      <c r="AC277" s="19" t="s">
        <v>179</v>
      </c>
      <c r="AD277" s="13"/>
      <c r="AE277" s="13"/>
      <c r="AF277" s="14" t="s">
        <v>178</v>
      </c>
      <c r="AG277" s="14" t="s">
        <v>170</v>
      </c>
      <c r="AH277" s="14" t="s">
        <v>178</v>
      </c>
      <c r="AI277" s="14" t="s">
        <v>178</v>
      </c>
      <c r="AJ277" s="14" t="s">
        <v>178</v>
      </c>
      <c r="AK277" s="14" t="s">
        <v>170</v>
      </c>
      <c r="AL277" s="14" t="s">
        <v>178</v>
      </c>
      <c r="AM277" s="14" t="s">
        <v>178</v>
      </c>
      <c r="AN277" s="14" t="s">
        <v>178</v>
      </c>
      <c r="AO277" s="14" t="s">
        <v>178</v>
      </c>
      <c r="AP277" s="14" t="s">
        <v>178</v>
      </c>
      <c r="AQ277" s="14" t="s">
        <v>178</v>
      </c>
      <c r="AR277" s="14" t="s">
        <v>178</v>
      </c>
      <c r="AS277" s="14" t="s">
        <v>178</v>
      </c>
      <c r="AT277" s="14" t="s">
        <v>178</v>
      </c>
      <c r="AU277" s="14" t="s">
        <v>178</v>
      </c>
      <c r="AV277" s="14" t="s">
        <v>178</v>
      </c>
      <c r="AW277" s="14" t="s">
        <v>178</v>
      </c>
      <c r="AX277" s="14" t="s">
        <v>178</v>
      </c>
      <c r="AY277" s="14" t="s">
        <v>178</v>
      </c>
      <c r="AZ277" s="14" t="s">
        <v>178</v>
      </c>
      <c r="BA277" s="14" t="s">
        <v>178</v>
      </c>
      <c r="BB277" s="14" t="s">
        <v>178</v>
      </c>
      <c r="BC277" s="14" t="s">
        <v>178</v>
      </c>
      <c r="BD277" s="14" t="s">
        <v>178</v>
      </c>
      <c r="BE277" s="14" t="s">
        <v>178</v>
      </c>
      <c r="BF277" s="14" t="s">
        <v>178</v>
      </c>
      <c r="BG277" s="14" t="s">
        <v>178</v>
      </c>
      <c r="BH277" s="14" t="s">
        <v>178</v>
      </c>
      <c r="BI277" s="14" t="s">
        <v>178</v>
      </c>
      <c r="BJ277" s="14" t="s">
        <v>178</v>
      </c>
      <c r="BK277" s="14" t="s">
        <v>178</v>
      </c>
      <c r="BL277" s="14" t="s">
        <v>178</v>
      </c>
      <c r="BM277" s="14" t="s">
        <v>178</v>
      </c>
      <c r="BN277" s="14" t="s">
        <v>178</v>
      </c>
      <c r="BO277" s="14" t="s">
        <v>178</v>
      </c>
      <c r="BP277" s="14" t="s">
        <v>178</v>
      </c>
      <c r="BQ277" s="14" t="s">
        <v>178</v>
      </c>
      <c r="BR277" s="14"/>
      <c r="BS277" s="13"/>
      <c r="BT277" s="13" t="s">
        <v>180</v>
      </c>
      <c r="BU277" s="13"/>
      <c r="BV277" s="22"/>
      <c r="BW277" s="33" t="s">
        <v>2186</v>
      </c>
      <c r="BX277" s="13" t="s">
        <v>2187</v>
      </c>
      <c r="BY277" s="13"/>
      <c r="BZ277" s="13"/>
      <c r="CA277" s="19" t="s">
        <v>179</v>
      </c>
      <c r="CB277" s="19"/>
      <c r="CC277" s="19" t="s">
        <v>179</v>
      </c>
      <c r="CD277" s="19"/>
      <c r="CE277" s="19"/>
      <c r="CF277" s="19" t="s">
        <v>179</v>
      </c>
      <c r="CG277" s="19" t="s">
        <v>179</v>
      </c>
      <c r="CH277" s="19"/>
      <c r="CI277" s="19" t="s">
        <v>179</v>
      </c>
      <c r="CJ277" s="19" t="s">
        <v>179</v>
      </c>
      <c r="CK277" s="19" t="s">
        <v>179</v>
      </c>
      <c r="CL277" s="19" t="s">
        <v>179</v>
      </c>
      <c r="CM277" s="13"/>
      <c r="CN277" s="13"/>
      <c r="CO277" s="19" t="s">
        <v>179</v>
      </c>
      <c r="CP277" s="19"/>
      <c r="CQ277" s="19" t="s">
        <v>179</v>
      </c>
      <c r="CR277" s="19"/>
      <c r="CS277" s="19"/>
      <c r="CT277" s="19" t="s">
        <v>179</v>
      </c>
      <c r="CU277" s="19" t="s">
        <v>179</v>
      </c>
      <c r="CV277" s="19"/>
      <c r="CW277" s="19" t="s">
        <v>179</v>
      </c>
      <c r="CX277" s="19" t="s">
        <v>179</v>
      </c>
      <c r="CY277" s="19" t="s">
        <v>179</v>
      </c>
      <c r="CZ277" s="19" t="s">
        <v>179</v>
      </c>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22">
        <f t="shared" si="49"/>
        <v>1</v>
      </c>
      <c r="DY277" s="19"/>
      <c r="DZ277" s="19"/>
      <c r="EA277" s="19"/>
      <c r="EB277" s="29" t="s">
        <v>2188</v>
      </c>
      <c r="EC277" s="64">
        <v>18610241709</v>
      </c>
      <c r="ED277" s="29"/>
      <c r="EE277" s="29"/>
      <c r="EF277" s="29"/>
      <c r="EG277" s="29"/>
      <c r="EH277" s="29"/>
      <c r="EI277" s="20" t="s">
        <v>1590</v>
      </c>
      <c r="EJ277" s="22" t="str">
        <f t="shared" si="50"/>
        <v>YY</v>
      </c>
      <c r="EK277" s="20"/>
      <c r="EL277" s="22"/>
      <c r="EM277" s="22"/>
      <c r="EN277" s="22"/>
    </row>
    <row r="278" spans="1:144" s="23" customFormat="1" ht="31.5">
      <c r="A278" s="24" t="s">
        <v>2189</v>
      </c>
      <c r="B278" s="24" t="s">
        <v>2190</v>
      </c>
      <c r="C278" s="13" t="s">
        <v>2190</v>
      </c>
      <c r="D278" s="13"/>
      <c r="E278" s="15" t="s">
        <v>188</v>
      </c>
      <c r="F278" s="25" t="s">
        <v>189</v>
      </c>
      <c r="G278" s="25"/>
      <c r="H278" s="25"/>
      <c r="I278" s="25"/>
      <c r="J278" s="25"/>
      <c r="K278" s="26"/>
      <c r="L278" s="26" t="str">
        <f t="shared" si="47"/>
        <v/>
      </c>
      <c r="M278" s="13" t="s">
        <v>190</v>
      </c>
      <c r="N278" s="13" t="s">
        <v>191</v>
      </c>
      <c r="O278" s="27"/>
      <c r="P278" s="13">
        <f t="shared" si="48"/>
        <v>1</v>
      </c>
      <c r="Q278" s="19"/>
      <c r="R278" s="19" t="s">
        <v>179</v>
      </c>
      <c r="S278" s="19" t="s">
        <v>178</v>
      </c>
      <c r="T278" s="19" t="s">
        <v>179</v>
      </c>
      <c r="U278" s="19" t="s">
        <v>178</v>
      </c>
      <c r="V278" s="19" t="s">
        <v>170</v>
      </c>
      <c r="W278" s="19" t="s">
        <v>179</v>
      </c>
      <c r="X278" s="19" t="s">
        <v>179</v>
      </c>
      <c r="Y278" s="19" t="s">
        <v>179</v>
      </c>
      <c r="Z278" s="19" t="s">
        <v>179</v>
      </c>
      <c r="AA278" s="19" t="s">
        <v>179</v>
      </c>
      <c r="AB278" s="19" t="s">
        <v>179</v>
      </c>
      <c r="AC278" s="19" t="s">
        <v>179</v>
      </c>
      <c r="AD278" s="13"/>
      <c r="AE278" s="13"/>
      <c r="AF278" s="14"/>
      <c r="AG278" s="14" t="s">
        <v>170</v>
      </c>
      <c r="AH278" s="14"/>
      <c r="AI278" s="14" t="s">
        <v>170</v>
      </c>
      <c r="AJ278" s="14"/>
      <c r="AK278" s="14"/>
      <c r="AL278" s="14" t="s">
        <v>170</v>
      </c>
      <c r="AM278" s="14"/>
      <c r="AN278" s="14"/>
      <c r="AO278" s="14"/>
      <c r="AP278" s="14"/>
      <c r="AQ278" s="14"/>
      <c r="AR278" s="14"/>
      <c r="AS278" s="14"/>
      <c r="AT278" s="14" t="s">
        <v>170</v>
      </c>
      <c r="AU278" s="14"/>
      <c r="AV278" s="14"/>
      <c r="AW278" s="14"/>
      <c r="AX278" s="14"/>
      <c r="AY278" s="14"/>
      <c r="AZ278" s="14"/>
      <c r="BA278" s="14"/>
      <c r="BB278" s="14"/>
      <c r="BC278" s="14"/>
      <c r="BD278" s="14"/>
      <c r="BE278" s="14"/>
      <c r="BF278" s="14"/>
      <c r="BG278" s="14"/>
      <c r="BH278" s="14"/>
      <c r="BI278" s="14"/>
      <c r="BJ278" s="14"/>
      <c r="BK278" s="14"/>
      <c r="BL278" s="14"/>
      <c r="BM278" s="14"/>
      <c r="BN278" s="14" t="s">
        <v>170</v>
      </c>
      <c r="BO278" s="14"/>
      <c r="BP278" s="14"/>
      <c r="BQ278" s="14"/>
      <c r="BR278" s="14"/>
      <c r="BS278" s="13"/>
      <c r="BT278" s="13" t="s">
        <v>193</v>
      </c>
      <c r="BU278" s="13"/>
      <c r="BV278" s="22"/>
      <c r="BW278" s="44"/>
      <c r="BX278" s="13" t="s">
        <v>798</v>
      </c>
      <c r="BY278" s="13" t="s">
        <v>195</v>
      </c>
      <c r="BZ278" s="13"/>
      <c r="CA278" s="19" t="s">
        <v>179</v>
      </c>
      <c r="CB278" s="19"/>
      <c r="CC278" s="19" t="s">
        <v>179</v>
      </c>
      <c r="CD278" s="19"/>
      <c r="CE278" s="19" t="s">
        <v>170</v>
      </c>
      <c r="CF278" s="19" t="s">
        <v>179</v>
      </c>
      <c r="CG278" s="19" t="s">
        <v>179</v>
      </c>
      <c r="CH278" s="19"/>
      <c r="CI278" s="19" t="s">
        <v>179</v>
      </c>
      <c r="CJ278" s="19" t="s">
        <v>179</v>
      </c>
      <c r="CK278" s="19" t="s">
        <v>179</v>
      </c>
      <c r="CL278" s="19" t="s">
        <v>179</v>
      </c>
      <c r="CM278" s="13"/>
      <c r="CN278" s="13"/>
      <c r="CO278" s="19" t="s">
        <v>179</v>
      </c>
      <c r="CP278" s="19"/>
      <c r="CQ278" s="19" t="s">
        <v>179</v>
      </c>
      <c r="CR278" s="19"/>
      <c r="CS278" s="19"/>
      <c r="CT278" s="19" t="s">
        <v>179</v>
      </c>
      <c r="CU278" s="19" t="s">
        <v>179</v>
      </c>
      <c r="CV278" s="19"/>
      <c r="CW278" s="19" t="s">
        <v>179</v>
      </c>
      <c r="CX278" s="19" t="s">
        <v>179</v>
      </c>
      <c r="CY278" s="19" t="s">
        <v>179</v>
      </c>
      <c r="CZ278" s="19" t="s">
        <v>179</v>
      </c>
      <c r="DA278" s="13" t="s">
        <v>196</v>
      </c>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t="s">
        <v>873</v>
      </c>
      <c r="DX278" s="22">
        <f t="shared" si="49"/>
        <v>1</v>
      </c>
      <c r="DY278" s="19" t="s">
        <v>1605</v>
      </c>
      <c r="DZ278" s="19"/>
      <c r="EA278" s="19"/>
      <c r="EB278" s="29"/>
      <c r="EC278" s="29"/>
      <c r="ED278" s="29"/>
      <c r="EE278" s="29"/>
      <c r="EF278" s="29"/>
      <c r="EG278" s="29"/>
      <c r="EH278" s="29"/>
      <c r="EI278" s="20" t="s">
        <v>201</v>
      </c>
      <c r="EJ278" s="22" t="str">
        <f t="shared" si="50"/>
        <v>YYYYY</v>
      </c>
      <c r="EK278" s="22"/>
      <c r="EL278" s="22"/>
      <c r="EM278" s="22"/>
      <c r="EN278" s="22"/>
    </row>
    <row r="279" spans="1:144" s="23" customFormat="1" ht="63">
      <c r="A279" s="13" t="s">
        <v>2191</v>
      </c>
      <c r="B279" s="14" t="s">
        <v>2192</v>
      </c>
      <c r="C279" s="13"/>
      <c r="D279" s="13"/>
      <c r="E279" s="15"/>
      <c r="F279" s="16"/>
      <c r="G279" s="16"/>
      <c r="H279" s="16"/>
      <c r="I279" s="16"/>
      <c r="J279" s="16"/>
      <c r="K279" s="17"/>
      <c r="L279" s="17"/>
      <c r="M279" s="13"/>
      <c r="N279" s="38" t="s">
        <v>168</v>
      </c>
      <c r="O279" s="27" t="s">
        <v>2193</v>
      </c>
      <c r="P279" s="13"/>
      <c r="Q279" s="19"/>
      <c r="R279" s="19"/>
      <c r="S279" s="19" t="s">
        <v>170</v>
      </c>
      <c r="T279" s="19"/>
      <c r="U279" s="19"/>
      <c r="V279" s="19"/>
      <c r="W279" s="19"/>
      <c r="X279" s="19"/>
      <c r="Y279" s="19"/>
      <c r="Z279" s="19"/>
      <c r="AA279" s="19"/>
      <c r="AB279" s="19"/>
      <c r="AC279" s="19"/>
      <c r="AD279" s="13"/>
      <c r="AE279" s="20"/>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3"/>
      <c r="BT279" s="13"/>
      <c r="BU279" s="13"/>
      <c r="BV279" s="13"/>
      <c r="BW279" s="27" t="s">
        <v>2194</v>
      </c>
      <c r="BX279" s="13" t="s">
        <v>2195</v>
      </c>
      <c r="BY279" s="13"/>
      <c r="BZ279" s="13"/>
      <c r="CA279" s="19"/>
      <c r="CB279" s="19"/>
      <c r="CC279" s="19"/>
      <c r="CD279" s="19"/>
      <c r="CE279" s="19"/>
      <c r="CF279" s="19"/>
      <c r="CG279" s="19"/>
      <c r="CH279" s="19"/>
      <c r="CI279" s="19"/>
      <c r="CJ279" s="19"/>
      <c r="CK279" s="19"/>
      <c r="CL279" s="19"/>
      <c r="CM279" s="13"/>
      <c r="CN279" s="13"/>
      <c r="CO279" s="19"/>
      <c r="CP279" s="19"/>
      <c r="CQ279" s="19"/>
      <c r="CR279" s="19"/>
      <c r="CS279" s="19"/>
      <c r="CT279" s="19"/>
      <c r="CU279" s="19"/>
      <c r="CV279" s="19"/>
      <c r="CW279" s="19"/>
      <c r="CX279" s="19"/>
      <c r="CY279" s="19"/>
      <c r="CZ279" s="19"/>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20"/>
      <c r="DX279" s="20"/>
      <c r="DY279" s="19"/>
      <c r="DZ279" s="19"/>
      <c r="EA279" s="19"/>
      <c r="EB279" s="20"/>
      <c r="EC279" s="20"/>
      <c r="ED279" s="20"/>
      <c r="EE279" s="20"/>
      <c r="EF279" s="20"/>
      <c r="EG279" s="20"/>
      <c r="EH279" s="20"/>
      <c r="EI279" s="20"/>
      <c r="EJ279" s="20"/>
      <c r="EK279" s="20"/>
      <c r="EL279" s="22"/>
      <c r="EM279" s="22"/>
      <c r="EN279" s="22"/>
    </row>
    <row r="280" spans="1:144" s="23" customFormat="1" ht="78.75">
      <c r="A280" s="24" t="s">
        <v>2196</v>
      </c>
      <c r="B280" s="24" t="s">
        <v>2197</v>
      </c>
      <c r="C280" s="13" t="s">
        <v>2198</v>
      </c>
      <c r="D280" s="13"/>
      <c r="E280" s="15" t="s">
        <v>188</v>
      </c>
      <c r="F280" s="25" t="s">
        <v>214</v>
      </c>
      <c r="G280" s="25"/>
      <c r="H280" s="25"/>
      <c r="I280" s="25"/>
      <c r="J280" s="25"/>
      <c r="K280" s="26"/>
      <c r="L280" s="26" t="str">
        <f>IF(COUNTIF(K:K,K280)=0,"",COUNTIF(K:K,K280))</f>
        <v/>
      </c>
      <c r="M280" s="13" t="s">
        <v>176</v>
      </c>
      <c r="N280" s="13" t="s">
        <v>294</v>
      </c>
      <c r="O280" s="37" t="s">
        <v>2199</v>
      </c>
      <c r="P280" s="13">
        <f>COUNTIF(Q280:AC280,"Y")</f>
        <v>1</v>
      </c>
      <c r="Q280" s="19"/>
      <c r="R280" s="19" t="s">
        <v>179</v>
      </c>
      <c r="S280" s="19" t="s">
        <v>178</v>
      </c>
      <c r="T280" s="19" t="s">
        <v>179</v>
      </c>
      <c r="U280" s="19" t="s">
        <v>178</v>
      </c>
      <c r="V280" s="19" t="s">
        <v>178</v>
      </c>
      <c r="W280" s="19" t="s">
        <v>179</v>
      </c>
      <c r="X280" s="19" t="s">
        <v>179</v>
      </c>
      <c r="Y280" s="19" t="s">
        <v>179</v>
      </c>
      <c r="Z280" s="19" t="s">
        <v>179</v>
      </c>
      <c r="AA280" s="19" t="s">
        <v>179</v>
      </c>
      <c r="AB280" s="19" t="s">
        <v>170</v>
      </c>
      <c r="AC280" s="19" t="s">
        <v>179</v>
      </c>
      <c r="AD280" s="13"/>
      <c r="AE280" s="13"/>
      <c r="AF280" s="14"/>
      <c r="AG280" s="14"/>
      <c r="AH280" s="14" t="s">
        <v>170</v>
      </c>
      <c r="AI280" s="14"/>
      <c r="AJ280" s="14"/>
      <c r="AK280" s="14" t="s">
        <v>170</v>
      </c>
      <c r="AL280" s="14"/>
      <c r="AM280" s="14"/>
      <c r="AN280" s="14" t="s">
        <v>170</v>
      </c>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3" t="s">
        <v>228</v>
      </c>
      <c r="BT280" s="13" t="s">
        <v>2200</v>
      </c>
      <c r="BU280" s="13"/>
      <c r="BV280" s="22"/>
      <c r="BW280" s="28" t="s">
        <v>2201</v>
      </c>
      <c r="BX280" s="13" t="s">
        <v>2202</v>
      </c>
      <c r="BY280" s="13"/>
      <c r="BZ280" s="13"/>
      <c r="CA280" s="19" t="s">
        <v>179</v>
      </c>
      <c r="CB280" s="19"/>
      <c r="CC280" s="19" t="s">
        <v>179</v>
      </c>
      <c r="CD280" s="19"/>
      <c r="CE280" s="19"/>
      <c r="CF280" s="19" t="s">
        <v>179</v>
      </c>
      <c r="CG280" s="19" t="s">
        <v>179</v>
      </c>
      <c r="CH280" s="19"/>
      <c r="CI280" s="19" t="s">
        <v>179</v>
      </c>
      <c r="CJ280" s="19" t="s">
        <v>179</v>
      </c>
      <c r="CK280" s="19" t="s">
        <v>179</v>
      </c>
      <c r="CL280" s="19" t="s">
        <v>179</v>
      </c>
      <c r="CM280" s="13"/>
      <c r="CN280" s="13"/>
      <c r="CO280" s="19" t="s">
        <v>179</v>
      </c>
      <c r="CP280" s="19"/>
      <c r="CQ280" s="19" t="s">
        <v>179</v>
      </c>
      <c r="CR280" s="19"/>
      <c r="CS280" s="19"/>
      <c r="CT280" s="19" t="s">
        <v>179</v>
      </c>
      <c r="CU280" s="19" t="s">
        <v>179</v>
      </c>
      <c r="CV280" s="19"/>
      <c r="CW280" s="19" t="s">
        <v>179</v>
      </c>
      <c r="CX280" s="19" t="s">
        <v>179</v>
      </c>
      <c r="CY280" s="19" t="s">
        <v>179</v>
      </c>
      <c r="CZ280" s="19" t="s">
        <v>179</v>
      </c>
      <c r="DA280" s="13"/>
      <c r="DB280" s="13"/>
      <c r="DC280" s="13"/>
      <c r="DD280" s="13"/>
      <c r="DE280" s="13"/>
      <c r="DF280" s="13"/>
      <c r="DG280" s="13"/>
      <c r="DH280" s="13"/>
      <c r="DI280" s="13"/>
      <c r="DJ280" s="13"/>
      <c r="DK280" s="13"/>
      <c r="DL280" s="13"/>
      <c r="DM280" s="13"/>
      <c r="DN280" s="13"/>
      <c r="DO280" s="13"/>
      <c r="DP280" s="13"/>
      <c r="DQ280" s="13"/>
      <c r="DR280" s="13"/>
      <c r="DS280" s="13"/>
      <c r="DT280" s="13"/>
      <c r="DU280" s="13"/>
      <c r="DV280" s="13"/>
      <c r="DW280" s="13" t="s">
        <v>452</v>
      </c>
      <c r="DX280" s="22">
        <f>COUNTIF(A:A,A280)</f>
        <v>1</v>
      </c>
      <c r="DY280" s="19"/>
      <c r="DZ280" s="19"/>
      <c r="EA280" s="19"/>
      <c r="EB280" s="29" t="s">
        <v>2203</v>
      </c>
      <c r="EC280" s="55" t="s">
        <v>2204</v>
      </c>
      <c r="ED280" s="29"/>
      <c r="EE280" s="29"/>
      <c r="EF280" s="29"/>
      <c r="EG280" s="29"/>
      <c r="EH280" s="29"/>
      <c r="EI280" s="20"/>
      <c r="EJ280" s="22" t="str">
        <f>_xlfn.CONCAT(AF280:BQ280)</f>
        <v>YYY</v>
      </c>
      <c r="EK280" s="22"/>
      <c r="EL280" s="22"/>
      <c r="EM280" s="22"/>
      <c r="EN280" s="22"/>
    </row>
    <row r="281" spans="1:144" s="23" customFormat="1" ht="31.5">
      <c r="A281" s="24" t="s">
        <v>2205</v>
      </c>
      <c r="B281" s="13" t="s">
        <v>2206</v>
      </c>
      <c r="C281" s="13"/>
      <c r="D281" s="13"/>
      <c r="E281" s="15"/>
      <c r="F281" s="25"/>
      <c r="G281" s="25"/>
      <c r="H281" s="25"/>
      <c r="I281" s="25"/>
      <c r="J281" s="25"/>
      <c r="K281" s="17"/>
      <c r="L281" s="26" t="str">
        <f>IF(COUNTIF(K:K,K281)=0,"",COUNTIF(K:K,K281))</f>
        <v/>
      </c>
      <c r="M281" s="13" t="s">
        <v>190</v>
      </c>
      <c r="N281" s="84" t="s">
        <v>168</v>
      </c>
      <c r="O281" s="27" t="s">
        <v>2207</v>
      </c>
      <c r="P281" s="13">
        <f>COUNTIF(Q281:AC281,"Y")</f>
        <v>1</v>
      </c>
      <c r="Q281" s="19"/>
      <c r="R281" s="19" t="s">
        <v>170</v>
      </c>
      <c r="S281" s="19" t="s">
        <v>178</v>
      </c>
      <c r="T281" s="19" t="s">
        <v>179</v>
      </c>
      <c r="U281" s="19" t="s">
        <v>178</v>
      </c>
      <c r="V281" s="19" t="s">
        <v>178</v>
      </c>
      <c r="W281" s="19" t="s">
        <v>179</v>
      </c>
      <c r="X281" s="19" t="s">
        <v>179</v>
      </c>
      <c r="Y281" s="19" t="s">
        <v>179</v>
      </c>
      <c r="Z281" s="19" t="s">
        <v>179</v>
      </c>
      <c r="AA281" s="19" t="s">
        <v>179</v>
      </c>
      <c r="AB281" s="19" t="s">
        <v>179</v>
      </c>
      <c r="AC281" s="19" t="s">
        <v>179</v>
      </c>
      <c r="AD281" s="13"/>
      <c r="AE281" s="13"/>
      <c r="AF281" s="14"/>
      <c r="AG281" s="14"/>
      <c r="AH281" s="14" t="s">
        <v>170</v>
      </c>
      <c r="AI281" s="14"/>
      <c r="AJ281" s="14"/>
      <c r="AK281" s="14"/>
      <c r="AL281" s="14"/>
      <c r="AM281" s="14"/>
      <c r="AN281" s="14" t="s">
        <v>170</v>
      </c>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3"/>
      <c r="BT281" s="13" t="s">
        <v>2208</v>
      </c>
      <c r="BU281" s="13"/>
      <c r="BV281" s="22"/>
      <c r="BW281" s="44"/>
      <c r="BX281" s="13" t="s">
        <v>2209</v>
      </c>
      <c r="BY281" s="13"/>
      <c r="BZ281" s="13"/>
      <c r="CA281" s="19" t="s">
        <v>179</v>
      </c>
      <c r="CB281" s="19"/>
      <c r="CC281" s="19" t="s">
        <v>179</v>
      </c>
      <c r="CD281" s="19"/>
      <c r="CE281" s="19"/>
      <c r="CF281" s="19" t="s">
        <v>179</v>
      </c>
      <c r="CG281" s="19" t="s">
        <v>179</v>
      </c>
      <c r="CH281" s="19"/>
      <c r="CI281" s="19" t="s">
        <v>179</v>
      </c>
      <c r="CJ281" s="19" t="s">
        <v>179</v>
      </c>
      <c r="CK281" s="19" t="s">
        <v>179</v>
      </c>
      <c r="CL281" s="19" t="s">
        <v>179</v>
      </c>
      <c r="CM281" s="13"/>
      <c r="CN281" s="13"/>
      <c r="CO281" s="19" t="s">
        <v>179</v>
      </c>
      <c r="CP281" s="19"/>
      <c r="CQ281" s="19" t="s">
        <v>179</v>
      </c>
      <c r="CR281" s="19"/>
      <c r="CS281" s="19"/>
      <c r="CT281" s="19" t="s">
        <v>179</v>
      </c>
      <c r="CU281" s="19" t="s">
        <v>179</v>
      </c>
      <c r="CV281" s="19"/>
      <c r="CW281" s="19" t="s">
        <v>179</v>
      </c>
      <c r="CX281" s="19" t="s">
        <v>179</v>
      </c>
      <c r="CY281" s="19" t="s">
        <v>179</v>
      </c>
      <c r="CZ281" s="19" t="s">
        <v>179</v>
      </c>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22">
        <f>COUNTIF(A:A,A281)</f>
        <v>1</v>
      </c>
      <c r="DY281" s="19"/>
      <c r="DZ281" s="19"/>
      <c r="EA281" s="19"/>
      <c r="EB281" s="29"/>
      <c r="EC281" s="29"/>
      <c r="ED281" s="29"/>
      <c r="EE281" s="29"/>
      <c r="EF281" s="29"/>
      <c r="EG281" s="29"/>
      <c r="EH281" s="29"/>
      <c r="EI281" s="20"/>
      <c r="EJ281" s="22" t="str">
        <f>_xlfn.CONCAT(AF281:BQ281)</f>
        <v>YY</v>
      </c>
      <c r="EK281" s="20"/>
      <c r="EL281" s="22"/>
      <c r="EM281" s="22"/>
      <c r="EN281" s="22"/>
    </row>
    <row r="282" spans="1:144" s="23" customFormat="1" ht="94.5">
      <c r="A282" s="24" t="s">
        <v>2210</v>
      </c>
      <c r="B282" s="24" t="s">
        <v>2211</v>
      </c>
      <c r="C282" s="13"/>
      <c r="D282" s="13"/>
      <c r="E282" s="15" t="s">
        <v>188</v>
      </c>
      <c r="F282" s="25" t="s">
        <v>214</v>
      </c>
      <c r="G282" s="25"/>
      <c r="H282" s="25"/>
      <c r="I282" s="25"/>
      <c r="J282" s="25"/>
      <c r="K282" s="26"/>
      <c r="L282" s="26" t="str">
        <f>IF(COUNTIF(K:K,K282)=0,"",COUNTIF(K:K,K282))</f>
        <v/>
      </c>
      <c r="M282" s="13" t="s">
        <v>176</v>
      </c>
      <c r="N282" s="13" t="s">
        <v>168</v>
      </c>
      <c r="O282" s="27" t="s">
        <v>2212</v>
      </c>
      <c r="P282" s="13">
        <f>COUNTIF(Q282:AC282,"Y")</f>
        <v>4</v>
      </c>
      <c r="Q282" s="19"/>
      <c r="R282" s="19" t="s">
        <v>170</v>
      </c>
      <c r="S282" s="19" t="s">
        <v>170</v>
      </c>
      <c r="T282" s="19" t="s">
        <v>170</v>
      </c>
      <c r="U282" s="19" t="s">
        <v>170</v>
      </c>
      <c r="V282" s="19" t="s">
        <v>178</v>
      </c>
      <c r="W282" s="19" t="s">
        <v>179</v>
      </c>
      <c r="X282" s="19" t="s">
        <v>179</v>
      </c>
      <c r="Y282" s="19" t="s">
        <v>179</v>
      </c>
      <c r="Z282" s="19" t="s">
        <v>179</v>
      </c>
      <c r="AA282" s="19" t="s">
        <v>179</v>
      </c>
      <c r="AB282" s="19" t="s">
        <v>179</v>
      </c>
      <c r="AC282" s="19" t="s">
        <v>179</v>
      </c>
      <c r="AD282" s="13"/>
      <c r="AE282" s="13"/>
      <c r="AF282" s="14"/>
      <c r="AG282" s="14" t="s">
        <v>170</v>
      </c>
      <c r="AH282" s="14"/>
      <c r="AI282" s="14"/>
      <c r="AJ282" s="14" t="s">
        <v>170</v>
      </c>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3"/>
      <c r="BT282" s="13" t="s">
        <v>252</v>
      </c>
      <c r="BU282" s="13"/>
      <c r="BV282" s="22"/>
      <c r="BW282" s="28" t="s">
        <v>1427</v>
      </c>
      <c r="BX282" s="13" t="s">
        <v>2213</v>
      </c>
      <c r="BY282" s="13" t="s">
        <v>1482</v>
      </c>
      <c r="BZ282" s="13"/>
      <c r="CA282" s="19" t="s">
        <v>179</v>
      </c>
      <c r="CB282" s="19"/>
      <c r="CC282" s="19" t="s">
        <v>179</v>
      </c>
      <c r="CD282" s="19"/>
      <c r="CE282" s="19"/>
      <c r="CF282" s="19" t="s">
        <v>179</v>
      </c>
      <c r="CG282" s="19" t="s">
        <v>179</v>
      </c>
      <c r="CH282" s="19"/>
      <c r="CI282" s="19" t="s">
        <v>179</v>
      </c>
      <c r="CJ282" s="19" t="s">
        <v>179</v>
      </c>
      <c r="CK282" s="19" t="s">
        <v>179</v>
      </c>
      <c r="CL282" s="19" t="s">
        <v>179</v>
      </c>
      <c r="CM282" s="13"/>
      <c r="CN282" s="13"/>
      <c r="CO282" s="19" t="s">
        <v>179</v>
      </c>
      <c r="CP282" s="19"/>
      <c r="CQ282" s="19" t="s">
        <v>179</v>
      </c>
      <c r="CR282" s="19"/>
      <c r="CS282" s="19"/>
      <c r="CT282" s="19" t="s">
        <v>179</v>
      </c>
      <c r="CU282" s="19" t="s">
        <v>179</v>
      </c>
      <c r="CV282" s="19"/>
      <c r="CW282" s="19" t="s">
        <v>179</v>
      </c>
      <c r="CX282" s="19" t="s">
        <v>179</v>
      </c>
      <c r="CY282" s="19" t="s">
        <v>179</v>
      </c>
      <c r="CZ282" s="19" t="s">
        <v>179</v>
      </c>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t="s">
        <v>2214</v>
      </c>
      <c r="DX282" s="22">
        <f>COUNTIF(A:A,A282)</f>
        <v>1</v>
      </c>
      <c r="DY282" s="19"/>
      <c r="DZ282" s="19"/>
      <c r="EA282" s="19"/>
      <c r="EB282" s="40" t="s">
        <v>1430</v>
      </c>
      <c r="EC282" s="70" t="s">
        <v>1431</v>
      </c>
      <c r="ED282" s="29"/>
      <c r="EE282" s="29"/>
      <c r="EF282" s="29"/>
      <c r="EG282" s="29"/>
      <c r="EH282" s="29"/>
      <c r="EI282" s="20" t="s">
        <v>1702</v>
      </c>
      <c r="EJ282" s="22" t="str">
        <f>_xlfn.CONCAT(AF282:BQ282)</f>
        <v>YY</v>
      </c>
      <c r="EK282" s="22"/>
      <c r="EL282" s="22"/>
      <c r="EM282" s="22"/>
      <c r="EN282" s="22"/>
    </row>
    <row r="283" spans="1:144" s="23" customFormat="1" ht="78.75">
      <c r="A283" s="24" t="s">
        <v>2215</v>
      </c>
      <c r="B283" s="24" t="s">
        <v>2216</v>
      </c>
      <c r="C283" s="13"/>
      <c r="D283" s="13"/>
      <c r="E283" s="15" t="s">
        <v>188</v>
      </c>
      <c r="F283" s="25" t="s">
        <v>214</v>
      </c>
      <c r="G283" s="25"/>
      <c r="H283" s="25"/>
      <c r="I283" s="25"/>
      <c r="J283" s="25"/>
      <c r="K283" s="26"/>
      <c r="L283" s="26" t="str">
        <f>IF(COUNTIF(K:K,K283)=0,"",COUNTIF(K:K,K283))</f>
        <v/>
      </c>
      <c r="M283" s="13" t="s">
        <v>176</v>
      </c>
      <c r="N283" s="13" t="s">
        <v>277</v>
      </c>
      <c r="O283" s="27" t="s">
        <v>2217</v>
      </c>
      <c r="P283" s="13">
        <f>COUNTIF(Q283:AC283,"Y")</f>
        <v>1</v>
      </c>
      <c r="Q283" s="19"/>
      <c r="R283" s="19" t="s">
        <v>179</v>
      </c>
      <c r="S283" s="19" t="s">
        <v>178</v>
      </c>
      <c r="T283" s="19" t="s">
        <v>179</v>
      </c>
      <c r="U283" s="19" t="s">
        <v>170</v>
      </c>
      <c r="V283" s="19" t="s">
        <v>178</v>
      </c>
      <c r="W283" s="19" t="s">
        <v>179</v>
      </c>
      <c r="X283" s="19" t="s">
        <v>179</v>
      </c>
      <c r="Y283" s="19" t="s">
        <v>179</v>
      </c>
      <c r="Z283" s="19" t="s">
        <v>179</v>
      </c>
      <c r="AA283" s="19" t="s">
        <v>179</v>
      </c>
      <c r="AB283" s="19" t="s">
        <v>179</v>
      </c>
      <c r="AC283" s="19" t="s">
        <v>179</v>
      </c>
      <c r="AD283" s="13"/>
      <c r="AE283" s="13"/>
      <c r="AF283" s="14"/>
      <c r="AG283" s="14" t="s">
        <v>170</v>
      </c>
      <c r="AH283" s="14"/>
      <c r="AI283" s="14"/>
      <c r="AJ283" s="14" t="s">
        <v>170</v>
      </c>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3"/>
      <c r="BT283" s="13" t="s">
        <v>229</v>
      </c>
      <c r="BU283" s="13"/>
      <c r="BV283" s="22"/>
      <c r="BW283" s="28" t="s">
        <v>2218</v>
      </c>
      <c r="BX283" s="13" t="s">
        <v>2219</v>
      </c>
      <c r="BY283" s="13" t="s">
        <v>2220</v>
      </c>
      <c r="BZ283" s="13"/>
      <c r="CA283" s="19" t="s">
        <v>179</v>
      </c>
      <c r="CB283" s="19"/>
      <c r="CC283" s="19" t="s">
        <v>179</v>
      </c>
      <c r="CD283" s="19"/>
      <c r="CE283" s="19"/>
      <c r="CF283" s="19" t="s">
        <v>179</v>
      </c>
      <c r="CG283" s="19" t="s">
        <v>179</v>
      </c>
      <c r="CH283" s="19"/>
      <c r="CI283" s="19" t="s">
        <v>179</v>
      </c>
      <c r="CJ283" s="19" t="s">
        <v>179</v>
      </c>
      <c r="CK283" s="19" t="s">
        <v>179</v>
      </c>
      <c r="CL283" s="19" t="s">
        <v>179</v>
      </c>
      <c r="CM283" s="13"/>
      <c r="CN283" s="13"/>
      <c r="CO283" s="19" t="s">
        <v>179</v>
      </c>
      <c r="CP283" s="19"/>
      <c r="CQ283" s="19" t="s">
        <v>179</v>
      </c>
      <c r="CR283" s="19"/>
      <c r="CS283" s="19"/>
      <c r="CT283" s="19" t="s">
        <v>179</v>
      </c>
      <c r="CU283" s="19" t="s">
        <v>179</v>
      </c>
      <c r="CV283" s="19"/>
      <c r="CW283" s="19" t="s">
        <v>179</v>
      </c>
      <c r="CX283" s="19" t="s">
        <v>179</v>
      </c>
      <c r="CY283" s="19" t="s">
        <v>179</v>
      </c>
      <c r="CZ283" s="19" t="s">
        <v>179</v>
      </c>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t="s">
        <v>2221</v>
      </c>
      <c r="DX283" s="22">
        <f>COUNTIF(A:A,A283)</f>
        <v>1</v>
      </c>
      <c r="DY283" s="19"/>
      <c r="DZ283" s="19"/>
      <c r="EA283" s="19"/>
      <c r="EB283" s="40" t="s">
        <v>2222</v>
      </c>
      <c r="EC283" s="29"/>
      <c r="ED283" s="29"/>
      <c r="EE283" s="29"/>
      <c r="EF283" s="29"/>
      <c r="EG283" s="29"/>
      <c r="EH283" s="29"/>
      <c r="EI283" s="20" t="s">
        <v>641</v>
      </c>
      <c r="EJ283" s="22" t="str">
        <f>_xlfn.CONCAT(AF283:BQ283)</f>
        <v>YY</v>
      </c>
      <c r="EK283" s="22"/>
      <c r="EL283" s="22"/>
      <c r="EM283" s="22"/>
      <c r="EN283" s="22"/>
    </row>
    <row r="284" spans="1:144" s="23" customFormat="1" ht="18.75">
      <c r="A284" s="13" t="s">
        <v>2223</v>
      </c>
      <c r="B284" s="13" t="s">
        <v>2224</v>
      </c>
      <c r="C284" s="13"/>
      <c r="D284" s="13"/>
      <c r="E284" s="15"/>
      <c r="F284" s="16"/>
      <c r="G284" s="16"/>
      <c r="H284" s="16"/>
      <c r="I284" s="16"/>
      <c r="J284" s="16"/>
      <c r="K284" s="17"/>
      <c r="L284" s="17"/>
      <c r="M284" s="13" t="s">
        <v>176</v>
      </c>
      <c r="N284" s="13" t="s">
        <v>320</v>
      </c>
      <c r="O284" s="27" t="s">
        <v>2225</v>
      </c>
      <c r="P284" s="13"/>
      <c r="Q284" s="19"/>
      <c r="R284" s="19"/>
      <c r="S284" s="19"/>
      <c r="T284" s="19"/>
      <c r="U284" s="19"/>
      <c r="V284" s="19" t="s">
        <v>170</v>
      </c>
      <c r="W284" s="19"/>
      <c r="X284" s="19"/>
      <c r="Y284" s="19"/>
      <c r="Z284" s="19"/>
      <c r="AA284" s="19"/>
      <c r="AB284" s="19"/>
      <c r="AC284" s="19"/>
      <c r="AD284" s="13"/>
      <c r="AE284" s="20"/>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3"/>
      <c r="BT284" s="13"/>
      <c r="BU284" s="13"/>
      <c r="BV284" s="13"/>
      <c r="BW284" s="13"/>
      <c r="BX284" s="13" t="s">
        <v>2226</v>
      </c>
      <c r="BY284" s="13"/>
      <c r="BZ284" s="13"/>
      <c r="CA284" s="19"/>
      <c r="CB284" s="19"/>
      <c r="CC284" s="19"/>
      <c r="CD284" s="19"/>
      <c r="CE284" s="19"/>
      <c r="CF284" s="19"/>
      <c r="CG284" s="19"/>
      <c r="CH284" s="19"/>
      <c r="CI284" s="19"/>
      <c r="CJ284" s="19"/>
      <c r="CK284" s="19"/>
      <c r="CL284" s="19"/>
      <c r="CM284" s="13"/>
      <c r="CN284" s="13"/>
      <c r="CO284" s="19"/>
      <c r="CP284" s="19"/>
      <c r="CQ284" s="19"/>
      <c r="CR284" s="19"/>
      <c r="CS284" s="19"/>
      <c r="CT284" s="19"/>
      <c r="CU284" s="19"/>
      <c r="CV284" s="19"/>
      <c r="CW284" s="19"/>
      <c r="CX284" s="19"/>
      <c r="CY284" s="19"/>
      <c r="CZ284" s="19"/>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20"/>
      <c r="DX284" s="20"/>
      <c r="DY284" s="19"/>
      <c r="DZ284" s="19"/>
      <c r="EA284" s="19"/>
      <c r="EB284" s="20"/>
      <c r="EC284" s="20"/>
      <c r="ED284" s="20"/>
      <c r="EE284" s="20"/>
      <c r="EF284" s="20"/>
      <c r="EG284" s="20"/>
      <c r="EH284" s="20"/>
      <c r="EI284" s="20"/>
      <c r="EJ284" s="20"/>
      <c r="EK284" s="20"/>
      <c r="EL284" s="22"/>
      <c r="EM284" s="22"/>
      <c r="EN284" s="22"/>
    </row>
    <row r="285" spans="1:144" s="23" customFormat="1" ht="110.25">
      <c r="A285" s="24" t="s">
        <v>2227</v>
      </c>
      <c r="B285" s="13" t="s">
        <v>2228</v>
      </c>
      <c r="C285" s="13"/>
      <c r="D285" s="13"/>
      <c r="E285" s="15" t="s">
        <v>188</v>
      </c>
      <c r="F285" s="25" t="s">
        <v>214</v>
      </c>
      <c r="G285" s="25"/>
      <c r="H285" s="25"/>
      <c r="I285" s="25"/>
      <c r="J285" s="25"/>
      <c r="K285" s="17"/>
      <c r="L285" s="26" t="str">
        <f t="shared" ref="L285:L291" si="51">IF(COUNTIF(K:K,K285)=0,"",COUNTIF(K:K,K285))</f>
        <v/>
      </c>
      <c r="M285" s="13" t="s">
        <v>190</v>
      </c>
      <c r="N285" s="13" t="s">
        <v>191</v>
      </c>
      <c r="O285" s="41" t="s">
        <v>2229</v>
      </c>
      <c r="P285" s="13">
        <f t="shared" ref="P285:P291" si="52">COUNTIF(Q285:AC285,"Y")</f>
        <v>1</v>
      </c>
      <c r="Q285" s="19"/>
      <c r="R285" s="19" t="s">
        <v>179</v>
      </c>
      <c r="S285" s="19" t="s">
        <v>178</v>
      </c>
      <c r="T285" s="19" t="s">
        <v>179</v>
      </c>
      <c r="U285" s="19" t="s">
        <v>178</v>
      </c>
      <c r="V285" s="19" t="s">
        <v>170</v>
      </c>
      <c r="W285" s="19" t="s">
        <v>179</v>
      </c>
      <c r="X285" s="19" t="s">
        <v>179</v>
      </c>
      <c r="Y285" s="19" t="s">
        <v>179</v>
      </c>
      <c r="Z285" s="19" t="s">
        <v>179</v>
      </c>
      <c r="AA285" s="19" t="s">
        <v>179</v>
      </c>
      <c r="AB285" s="19" t="s">
        <v>179</v>
      </c>
      <c r="AC285" s="19" t="s">
        <v>179</v>
      </c>
      <c r="AD285" s="13"/>
      <c r="AE285" s="13"/>
      <c r="AF285" s="14"/>
      <c r="AG285" s="14"/>
      <c r="AH285" s="14" t="s">
        <v>170</v>
      </c>
      <c r="AI285" s="14"/>
      <c r="AJ285" s="14"/>
      <c r="AK285" s="14"/>
      <c r="AL285" s="14"/>
      <c r="AM285" s="14"/>
      <c r="AN285" s="14" t="s">
        <v>170</v>
      </c>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3"/>
      <c r="BT285" s="30" t="s">
        <v>193</v>
      </c>
      <c r="BU285" s="13"/>
      <c r="BV285" s="22"/>
      <c r="BW285" s="28" t="s">
        <v>2230</v>
      </c>
      <c r="BX285" s="30" t="s">
        <v>2231</v>
      </c>
      <c r="BY285" s="30" t="s">
        <v>2232</v>
      </c>
      <c r="BZ285" s="13"/>
      <c r="CA285" s="19" t="s">
        <v>179</v>
      </c>
      <c r="CB285" s="19"/>
      <c r="CC285" s="19" t="s">
        <v>179</v>
      </c>
      <c r="CD285" s="19"/>
      <c r="CE285" s="19" t="s">
        <v>170</v>
      </c>
      <c r="CF285" s="19" t="s">
        <v>179</v>
      </c>
      <c r="CG285" s="19" t="s">
        <v>179</v>
      </c>
      <c r="CH285" s="19"/>
      <c r="CI285" s="19" t="s">
        <v>179</v>
      </c>
      <c r="CJ285" s="19" t="s">
        <v>179</v>
      </c>
      <c r="CK285" s="19" t="s">
        <v>179</v>
      </c>
      <c r="CL285" s="19" t="s">
        <v>179</v>
      </c>
      <c r="CM285" s="13"/>
      <c r="CN285" s="13"/>
      <c r="CO285" s="19" t="s">
        <v>179</v>
      </c>
      <c r="CP285" s="19"/>
      <c r="CQ285" s="19" t="s">
        <v>179</v>
      </c>
      <c r="CR285" s="19"/>
      <c r="CS285" s="19"/>
      <c r="CT285" s="19" t="s">
        <v>179</v>
      </c>
      <c r="CU285" s="19" t="s">
        <v>179</v>
      </c>
      <c r="CV285" s="19"/>
      <c r="CW285" s="19" t="s">
        <v>179</v>
      </c>
      <c r="CX285" s="19" t="s">
        <v>179</v>
      </c>
      <c r="CY285" s="19" t="s">
        <v>179</v>
      </c>
      <c r="CZ285" s="19" t="s">
        <v>179</v>
      </c>
      <c r="DA285" s="30" t="s">
        <v>2233</v>
      </c>
      <c r="DB285" s="13"/>
      <c r="DC285" s="13"/>
      <c r="DD285" s="13"/>
      <c r="DE285" s="13"/>
      <c r="DF285" s="13"/>
      <c r="DG285" s="13"/>
      <c r="DH285" s="13"/>
      <c r="DI285" s="13"/>
      <c r="DJ285" s="13"/>
      <c r="DK285" s="13"/>
      <c r="DL285" s="13"/>
      <c r="DM285" s="13"/>
      <c r="DN285" s="13"/>
      <c r="DO285" s="13"/>
      <c r="DP285" s="13"/>
      <c r="DQ285" s="13"/>
      <c r="DR285" s="13"/>
      <c r="DS285" s="13"/>
      <c r="DT285" s="13"/>
      <c r="DU285" s="13"/>
      <c r="DV285" s="13"/>
      <c r="DW285" s="30" t="s">
        <v>2234</v>
      </c>
      <c r="DX285" s="22">
        <f t="shared" ref="DX285:DX291" si="53">COUNTIF(A:A,A285)</f>
        <v>1</v>
      </c>
      <c r="DY285" s="19" t="s">
        <v>170</v>
      </c>
      <c r="DZ285" s="19"/>
      <c r="EA285" s="19"/>
      <c r="EB285" s="43" t="s">
        <v>2235</v>
      </c>
      <c r="EC285" s="40" t="s">
        <v>2236</v>
      </c>
      <c r="ED285" s="29"/>
      <c r="EE285" s="29"/>
      <c r="EF285" s="29"/>
      <c r="EG285" s="29"/>
      <c r="EH285" s="29"/>
      <c r="EI285" s="20" t="s">
        <v>575</v>
      </c>
      <c r="EJ285" s="22" t="str">
        <f t="shared" ref="EJ285:EJ291" si="54">_xlfn.CONCAT(AF285:BQ285)</f>
        <v>YY</v>
      </c>
      <c r="EK285" s="20"/>
      <c r="EL285" s="22"/>
      <c r="EM285" s="22"/>
      <c r="EN285" s="22"/>
    </row>
    <row r="286" spans="1:144" s="23" customFormat="1" ht="78.75">
      <c r="A286" s="24" t="s">
        <v>2237</v>
      </c>
      <c r="B286" s="13" t="s">
        <v>2238</v>
      </c>
      <c r="C286" s="13"/>
      <c r="D286" s="13"/>
      <c r="E286" s="15"/>
      <c r="F286" s="25"/>
      <c r="G286" s="25"/>
      <c r="H286" s="25"/>
      <c r="I286" s="25"/>
      <c r="J286" s="25"/>
      <c r="K286" s="17"/>
      <c r="L286" s="26" t="str">
        <f t="shared" si="51"/>
        <v/>
      </c>
      <c r="M286" s="13" t="s">
        <v>249</v>
      </c>
      <c r="N286" s="13" t="s">
        <v>250</v>
      </c>
      <c r="O286" s="41" t="s">
        <v>2239</v>
      </c>
      <c r="P286" s="13">
        <f t="shared" si="52"/>
        <v>1</v>
      </c>
      <c r="Q286" s="19"/>
      <c r="R286" s="19" t="s">
        <v>179</v>
      </c>
      <c r="S286" s="19" t="s">
        <v>178</v>
      </c>
      <c r="T286" s="19" t="s">
        <v>179</v>
      </c>
      <c r="U286" s="19" t="s">
        <v>178</v>
      </c>
      <c r="V286" s="19" t="s">
        <v>178</v>
      </c>
      <c r="W286" s="19" t="s">
        <v>179</v>
      </c>
      <c r="X286" s="19" t="s">
        <v>179</v>
      </c>
      <c r="Y286" s="19" t="s">
        <v>179</v>
      </c>
      <c r="Z286" s="19" t="s">
        <v>170</v>
      </c>
      <c r="AA286" s="19" t="s">
        <v>179</v>
      </c>
      <c r="AB286" s="19" t="s">
        <v>179</v>
      </c>
      <c r="AC286" s="19" t="s">
        <v>179</v>
      </c>
      <c r="AD286" s="13"/>
      <c r="AE286" s="13"/>
      <c r="AF286" s="14" t="s">
        <v>178</v>
      </c>
      <c r="AG286" s="14" t="s">
        <v>178</v>
      </c>
      <c r="AH286" s="14" t="s">
        <v>1136</v>
      </c>
      <c r="AI286" s="14" t="s">
        <v>178</v>
      </c>
      <c r="AJ286" s="14" t="s">
        <v>178</v>
      </c>
      <c r="AK286" s="14" t="s">
        <v>1136</v>
      </c>
      <c r="AL286" s="14" t="s">
        <v>178</v>
      </c>
      <c r="AM286" s="14" t="s">
        <v>178</v>
      </c>
      <c r="AN286" s="14" t="s">
        <v>1136</v>
      </c>
      <c r="AO286" s="14" t="s">
        <v>178</v>
      </c>
      <c r="AP286" s="14" t="s">
        <v>178</v>
      </c>
      <c r="AQ286" s="14"/>
      <c r="AR286" s="14" t="s">
        <v>1136</v>
      </c>
      <c r="AS286" s="14" t="s">
        <v>178</v>
      </c>
      <c r="AT286" s="14" t="s">
        <v>178</v>
      </c>
      <c r="AU286" s="14" t="s">
        <v>178</v>
      </c>
      <c r="AV286" s="14" t="s">
        <v>178</v>
      </c>
      <c r="AW286" s="14" t="s">
        <v>1136</v>
      </c>
      <c r="AX286" s="14" t="s">
        <v>178</v>
      </c>
      <c r="AY286" s="14" t="s">
        <v>178</v>
      </c>
      <c r="AZ286" s="14" t="s">
        <v>178</v>
      </c>
      <c r="BA286" s="14" t="s">
        <v>178</v>
      </c>
      <c r="BB286" s="14" t="s">
        <v>178</v>
      </c>
      <c r="BC286" s="14" t="s">
        <v>178</v>
      </c>
      <c r="BD286" s="14" t="s">
        <v>1136</v>
      </c>
      <c r="BE286" s="14" t="s">
        <v>178</v>
      </c>
      <c r="BF286" s="14" t="s">
        <v>178</v>
      </c>
      <c r="BG286" s="14" t="s">
        <v>178</v>
      </c>
      <c r="BH286" s="14" t="s">
        <v>178</v>
      </c>
      <c r="BI286" s="14" t="s">
        <v>178</v>
      </c>
      <c r="BJ286" s="14" t="s">
        <v>178</v>
      </c>
      <c r="BK286" s="14" t="s">
        <v>178</v>
      </c>
      <c r="BL286" s="14" t="s">
        <v>178</v>
      </c>
      <c r="BM286" s="14" t="s">
        <v>178</v>
      </c>
      <c r="BN286" s="14" t="s">
        <v>178</v>
      </c>
      <c r="BO286" s="14" t="s">
        <v>178</v>
      </c>
      <c r="BP286" s="14" t="s">
        <v>178</v>
      </c>
      <c r="BQ286" s="14" t="s">
        <v>178</v>
      </c>
      <c r="BR286" s="14"/>
      <c r="BS286" s="13"/>
      <c r="BT286" s="13" t="s">
        <v>180</v>
      </c>
      <c r="BU286" s="13"/>
      <c r="BV286" s="22"/>
      <c r="BW286" s="28" t="s">
        <v>2240</v>
      </c>
      <c r="BX286" s="13" t="s">
        <v>2241</v>
      </c>
      <c r="BY286" s="13"/>
      <c r="BZ286" s="13"/>
      <c r="CA286" s="19" t="s">
        <v>179</v>
      </c>
      <c r="CB286" s="19"/>
      <c r="CC286" s="19" t="s">
        <v>179</v>
      </c>
      <c r="CD286" s="19"/>
      <c r="CE286" s="19"/>
      <c r="CF286" s="19" t="s">
        <v>179</v>
      </c>
      <c r="CG286" s="19" t="s">
        <v>179</v>
      </c>
      <c r="CH286" s="19"/>
      <c r="CI286" s="19" t="s">
        <v>179</v>
      </c>
      <c r="CJ286" s="19" t="s">
        <v>179</v>
      </c>
      <c r="CK286" s="19" t="s">
        <v>179</v>
      </c>
      <c r="CL286" s="19" t="s">
        <v>179</v>
      </c>
      <c r="CM286" s="13"/>
      <c r="CN286" s="13"/>
      <c r="CO286" s="19" t="s">
        <v>179</v>
      </c>
      <c r="CP286" s="19"/>
      <c r="CQ286" s="19" t="s">
        <v>179</v>
      </c>
      <c r="CR286" s="19"/>
      <c r="CS286" s="19"/>
      <c r="CT286" s="19" t="s">
        <v>179</v>
      </c>
      <c r="CU286" s="19" t="s">
        <v>179</v>
      </c>
      <c r="CV286" s="19"/>
      <c r="CW286" s="19" t="s">
        <v>179</v>
      </c>
      <c r="CX286" s="19" t="s">
        <v>179</v>
      </c>
      <c r="CY286" s="19" t="s">
        <v>179</v>
      </c>
      <c r="CZ286" s="19" t="s">
        <v>179</v>
      </c>
      <c r="DA286" s="13"/>
      <c r="DB286" s="13"/>
      <c r="DC286" s="13"/>
      <c r="DD286" s="13"/>
      <c r="DE286" s="13"/>
      <c r="DF286" s="13"/>
      <c r="DG286" s="13"/>
      <c r="DH286" s="13"/>
      <c r="DI286" s="13"/>
      <c r="DJ286" s="13"/>
      <c r="DK286" s="13"/>
      <c r="DL286" s="13"/>
      <c r="DM286" s="13"/>
      <c r="DN286" s="13"/>
      <c r="DO286" s="13"/>
      <c r="DP286" s="13"/>
      <c r="DQ286" s="13"/>
      <c r="DR286" s="13"/>
      <c r="DS286" s="13"/>
      <c r="DT286" s="13"/>
      <c r="DU286" s="13"/>
      <c r="DV286" s="13"/>
      <c r="DW286" s="13"/>
      <c r="DX286" s="22">
        <f t="shared" si="53"/>
        <v>1</v>
      </c>
      <c r="DY286" s="19"/>
      <c r="DZ286" s="19"/>
      <c r="EA286" s="19"/>
      <c r="EB286" s="29"/>
      <c r="EC286" s="94" t="s">
        <v>2242</v>
      </c>
      <c r="ED286" s="40" t="s">
        <v>2243</v>
      </c>
      <c r="EE286" s="40"/>
      <c r="EF286" s="40"/>
      <c r="EG286" s="40"/>
      <c r="EH286" s="40"/>
      <c r="EI286" s="20" t="s">
        <v>575</v>
      </c>
      <c r="EJ286" s="22" t="str">
        <f t="shared" si="54"/>
        <v>yyyyyy</v>
      </c>
      <c r="EK286" s="20"/>
      <c r="EL286" s="22"/>
      <c r="EM286" s="22"/>
      <c r="EN286" s="22"/>
    </row>
    <row r="287" spans="1:144" s="23" customFormat="1" ht="47.25">
      <c r="A287" s="24" t="s">
        <v>2244</v>
      </c>
      <c r="B287" s="13" t="s">
        <v>2245</v>
      </c>
      <c r="C287" s="13"/>
      <c r="D287" s="13"/>
      <c r="E287" s="15"/>
      <c r="F287" s="25"/>
      <c r="G287" s="25"/>
      <c r="H287" s="25"/>
      <c r="I287" s="25"/>
      <c r="J287" s="25"/>
      <c r="K287" s="17"/>
      <c r="L287" s="26" t="str">
        <f t="shared" si="51"/>
        <v/>
      </c>
      <c r="M287" s="13" t="s">
        <v>249</v>
      </c>
      <c r="N287" s="13" t="s">
        <v>249</v>
      </c>
      <c r="O287" s="41"/>
      <c r="P287" s="13">
        <f t="shared" si="52"/>
        <v>0</v>
      </c>
      <c r="Q287" s="19"/>
      <c r="R287" s="19" t="s">
        <v>179</v>
      </c>
      <c r="S287" s="19" t="s">
        <v>178</v>
      </c>
      <c r="T287" s="19" t="s">
        <v>179</v>
      </c>
      <c r="U287" s="19" t="s">
        <v>178</v>
      </c>
      <c r="V287" s="19" t="s">
        <v>178</v>
      </c>
      <c r="W287" s="19" t="s">
        <v>179</v>
      </c>
      <c r="X287" s="19" t="s">
        <v>179</v>
      </c>
      <c r="Y287" s="19" t="s">
        <v>179</v>
      </c>
      <c r="Z287" s="19" t="s">
        <v>179</v>
      </c>
      <c r="AA287" s="19" t="s">
        <v>179</v>
      </c>
      <c r="AB287" s="19" t="s">
        <v>179</v>
      </c>
      <c r="AC287" s="19" t="s">
        <v>179</v>
      </c>
      <c r="AD287" s="13"/>
      <c r="AE287" s="13"/>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3"/>
      <c r="BT287" s="13" t="s">
        <v>284</v>
      </c>
      <c r="BU287" s="13"/>
      <c r="BV287" s="22"/>
      <c r="BW287" s="44"/>
      <c r="BX287" s="13"/>
      <c r="BY287" s="13"/>
      <c r="BZ287" s="13"/>
      <c r="CA287" s="19" t="s">
        <v>179</v>
      </c>
      <c r="CB287" s="19"/>
      <c r="CC287" s="19" t="s">
        <v>179</v>
      </c>
      <c r="CD287" s="19"/>
      <c r="CE287" s="19"/>
      <c r="CF287" s="19" t="s">
        <v>179</v>
      </c>
      <c r="CG287" s="19" t="s">
        <v>179</v>
      </c>
      <c r="CH287" s="19"/>
      <c r="CI287" s="19" t="s">
        <v>179</v>
      </c>
      <c r="CJ287" s="19" t="s">
        <v>179</v>
      </c>
      <c r="CK287" s="19" t="s">
        <v>179</v>
      </c>
      <c r="CL287" s="19" t="s">
        <v>179</v>
      </c>
      <c r="CM287" s="13"/>
      <c r="CN287" s="13"/>
      <c r="CO287" s="19" t="s">
        <v>179</v>
      </c>
      <c r="CP287" s="19"/>
      <c r="CQ287" s="19" t="s">
        <v>179</v>
      </c>
      <c r="CR287" s="19"/>
      <c r="CS287" s="19"/>
      <c r="CT287" s="19" t="s">
        <v>179</v>
      </c>
      <c r="CU287" s="19" t="s">
        <v>179</v>
      </c>
      <c r="CV287" s="19"/>
      <c r="CW287" s="19" t="s">
        <v>179</v>
      </c>
      <c r="CX287" s="19" t="s">
        <v>179</v>
      </c>
      <c r="CY287" s="19" t="s">
        <v>179</v>
      </c>
      <c r="CZ287" s="19" t="s">
        <v>179</v>
      </c>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22">
        <f t="shared" si="53"/>
        <v>1</v>
      </c>
      <c r="DY287" s="19"/>
      <c r="DZ287" s="19"/>
      <c r="EA287" s="19"/>
      <c r="EB287" s="29"/>
      <c r="EC287" s="29"/>
      <c r="ED287" s="29"/>
      <c r="EE287" s="29"/>
      <c r="EF287" s="29"/>
      <c r="EG287" s="29"/>
      <c r="EH287" s="29"/>
      <c r="EI287" s="20"/>
      <c r="EJ287" s="22" t="str">
        <f t="shared" si="54"/>
        <v/>
      </c>
      <c r="EK287" s="20"/>
      <c r="EL287" s="22"/>
      <c r="EM287" s="22"/>
      <c r="EN287" s="22"/>
    </row>
    <row r="288" spans="1:144" s="23" customFormat="1" ht="126">
      <c r="A288" s="24" t="s">
        <v>2246</v>
      </c>
      <c r="B288" s="13" t="s">
        <v>2247</v>
      </c>
      <c r="C288" s="13"/>
      <c r="D288" s="13"/>
      <c r="E288" s="15"/>
      <c r="F288" s="25"/>
      <c r="G288" s="25"/>
      <c r="H288" s="25"/>
      <c r="I288" s="25"/>
      <c r="J288" s="25"/>
      <c r="K288" s="17"/>
      <c r="L288" s="26" t="str">
        <f t="shared" si="51"/>
        <v/>
      </c>
      <c r="M288" s="13" t="s">
        <v>176</v>
      </c>
      <c r="N288" s="13" t="s">
        <v>168</v>
      </c>
      <c r="O288" s="41" t="s">
        <v>2248</v>
      </c>
      <c r="P288" s="13">
        <f t="shared" si="52"/>
        <v>1</v>
      </c>
      <c r="Q288" s="19"/>
      <c r="R288" s="19" t="s">
        <v>170</v>
      </c>
      <c r="S288" s="19" t="s">
        <v>178</v>
      </c>
      <c r="T288" s="19" t="s">
        <v>179</v>
      </c>
      <c r="U288" s="19" t="s">
        <v>178</v>
      </c>
      <c r="V288" s="19" t="s">
        <v>178</v>
      </c>
      <c r="W288" s="19" t="s">
        <v>179</v>
      </c>
      <c r="X288" s="19" t="s">
        <v>179</v>
      </c>
      <c r="Y288" s="19" t="s">
        <v>179</v>
      </c>
      <c r="Z288" s="19" t="s">
        <v>179</v>
      </c>
      <c r="AA288" s="19" t="s">
        <v>179</v>
      </c>
      <c r="AB288" s="19" t="s">
        <v>179</v>
      </c>
      <c r="AC288" s="19" t="s">
        <v>179</v>
      </c>
      <c r="AD288" s="13"/>
      <c r="AE288" s="13"/>
      <c r="AF288" s="14"/>
      <c r="AG288" s="14" t="s">
        <v>170</v>
      </c>
      <c r="AH288" s="14" t="s">
        <v>170</v>
      </c>
      <c r="AI288" s="14"/>
      <c r="AJ288" s="14"/>
      <c r="AK288" s="14" t="s">
        <v>170</v>
      </c>
      <c r="AL288" s="14"/>
      <c r="AM288" s="14"/>
      <c r="AN288" s="14" t="s">
        <v>170</v>
      </c>
      <c r="AO288" s="14"/>
      <c r="AP288" s="14"/>
      <c r="AQ288" s="14"/>
      <c r="AR288" s="14" t="s">
        <v>170</v>
      </c>
      <c r="AS288" s="14"/>
      <c r="AT288" s="14"/>
      <c r="AU288" s="14"/>
      <c r="AV288" s="14"/>
      <c r="AW288" s="14"/>
      <c r="AX288" s="14"/>
      <c r="AY288" s="14"/>
      <c r="AZ288" s="14"/>
      <c r="BA288" s="14"/>
      <c r="BB288" s="14"/>
      <c r="BC288" s="14"/>
      <c r="BD288" s="14" t="s">
        <v>170</v>
      </c>
      <c r="BE288" s="14" t="s">
        <v>170</v>
      </c>
      <c r="BF288" s="14"/>
      <c r="BG288" s="14"/>
      <c r="BH288" s="14"/>
      <c r="BI288" s="14"/>
      <c r="BJ288" s="14"/>
      <c r="BK288" s="14"/>
      <c r="BL288" s="14"/>
      <c r="BM288" s="14"/>
      <c r="BN288" s="14"/>
      <c r="BO288" s="14"/>
      <c r="BP288" s="14" t="s">
        <v>170</v>
      </c>
      <c r="BQ288" s="14"/>
      <c r="BR288" s="14"/>
      <c r="BS288" s="13"/>
      <c r="BT288" s="13" t="s">
        <v>229</v>
      </c>
      <c r="BU288" s="13"/>
      <c r="BV288" s="22"/>
      <c r="BW288" s="28" t="s">
        <v>2249</v>
      </c>
      <c r="BX288" s="13" t="s">
        <v>2250</v>
      </c>
      <c r="BY288" s="13"/>
      <c r="BZ288" s="13"/>
      <c r="CA288" s="19" t="s">
        <v>179</v>
      </c>
      <c r="CB288" s="19"/>
      <c r="CC288" s="19" t="s">
        <v>179</v>
      </c>
      <c r="CD288" s="19"/>
      <c r="CE288" s="19"/>
      <c r="CF288" s="19" t="s">
        <v>179</v>
      </c>
      <c r="CG288" s="19" t="s">
        <v>179</v>
      </c>
      <c r="CH288" s="19"/>
      <c r="CI288" s="19" t="s">
        <v>179</v>
      </c>
      <c r="CJ288" s="19" t="s">
        <v>179</v>
      </c>
      <c r="CK288" s="19" t="s">
        <v>179</v>
      </c>
      <c r="CL288" s="19" t="s">
        <v>179</v>
      </c>
      <c r="CM288" s="13"/>
      <c r="CN288" s="13"/>
      <c r="CO288" s="19" t="s">
        <v>179</v>
      </c>
      <c r="CP288" s="19"/>
      <c r="CQ288" s="19" t="s">
        <v>179</v>
      </c>
      <c r="CR288" s="19"/>
      <c r="CS288" s="19"/>
      <c r="CT288" s="19" t="s">
        <v>179</v>
      </c>
      <c r="CU288" s="19" t="s">
        <v>179</v>
      </c>
      <c r="CV288" s="19"/>
      <c r="CW288" s="19" t="s">
        <v>179</v>
      </c>
      <c r="CX288" s="19" t="s">
        <v>179</v>
      </c>
      <c r="CY288" s="19" t="s">
        <v>179</v>
      </c>
      <c r="CZ288" s="19" t="s">
        <v>179</v>
      </c>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22">
        <f t="shared" si="53"/>
        <v>1</v>
      </c>
      <c r="DY288" s="19"/>
      <c r="DZ288" s="19"/>
      <c r="EA288" s="19"/>
      <c r="EB288" s="29"/>
      <c r="EC288" s="29" t="s">
        <v>2251</v>
      </c>
      <c r="ED288" s="40" t="s">
        <v>2252</v>
      </c>
      <c r="EE288" s="40"/>
      <c r="EF288" s="40"/>
      <c r="EG288" s="40"/>
      <c r="EH288" s="40"/>
      <c r="EI288" s="20" t="s">
        <v>641</v>
      </c>
      <c r="EJ288" s="22" t="str">
        <f t="shared" si="54"/>
        <v>YYYYYYYY</v>
      </c>
      <c r="EK288" s="20"/>
      <c r="EL288" s="22"/>
      <c r="EM288" s="22"/>
      <c r="EN288" s="22"/>
    </row>
    <row r="289" spans="1:144" s="23" customFormat="1" ht="78.75">
      <c r="A289" s="24" t="s">
        <v>2253</v>
      </c>
      <c r="B289" s="13" t="s">
        <v>2254</v>
      </c>
      <c r="C289" s="13"/>
      <c r="D289" s="13"/>
      <c r="E289" s="15"/>
      <c r="F289" s="25"/>
      <c r="G289" s="25"/>
      <c r="H289" s="25"/>
      <c r="I289" s="25"/>
      <c r="J289" s="25"/>
      <c r="K289" s="17"/>
      <c r="L289" s="26" t="str">
        <f t="shared" si="51"/>
        <v/>
      </c>
      <c r="M289" s="13" t="s">
        <v>176</v>
      </c>
      <c r="N289" s="13" t="s">
        <v>168</v>
      </c>
      <c r="O289" s="41" t="s">
        <v>2254</v>
      </c>
      <c r="P289" s="13">
        <f t="shared" si="52"/>
        <v>1</v>
      </c>
      <c r="Q289" s="19"/>
      <c r="R289" s="19" t="s">
        <v>179</v>
      </c>
      <c r="S289" s="19" t="s">
        <v>178</v>
      </c>
      <c r="T289" s="19" t="s">
        <v>170</v>
      </c>
      <c r="U289" s="19" t="s">
        <v>178</v>
      </c>
      <c r="V289" s="19" t="s">
        <v>178</v>
      </c>
      <c r="W289" s="19" t="s">
        <v>179</v>
      </c>
      <c r="X289" s="19" t="s">
        <v>179</v>
      </c>
      <c r="Y289" s="19" t="s">
        <v>179</v>
      </c>
      <c r="Z289" s="19" t="s">
        <v>179</v>
      </c>
      <c r="AA289" s="19" t="s">
        <v>179</v>
      </c>
      <c r="AB289" s="19" t="s">
        <v>179</v>
      </c>
      <c r="AC289" s="19" t="s">
        <v>179</v>
      </c>
      <c r="AD289" s="13"/>
      <c r="AE289" s="13"/>
      <c r="AF289" s="14" t="s">
        <v>178</v>
      </c>
      <c r="AG289" s="14" t="s">
        <v>178</v>
      </c>
      <c r="AH289" s="14" t="s">
        <v>178</v>
      </c>
      <c r="AI289" s="14" t="s">
        <v>178</v>
      </c>
      <c r="AJ289" s="14" t="s">
        <v>178</v>
      </c>
      <c r="AK289" s="14" t="s">
        <v>178</v>
      </c>
      <c r="AL289" s="14" t="s">
        <v>178</v>
      </c>
      <c r="AM289" s="14" t="s">
        <v>178</v>
      </c>
      <c r="AN289" s="14" t="s">
        <v>178</v>
      </c>
      <c r="AO289" s="14" t="s">
        <v>178</v>
      </c>
      <c r="AP289" s="14" t="s">
        <v>178</v>
      </c>
      <c r="AQ289" s="14" t="s">
        <v>178</v>
      </c>
      <c r="AR289" s="14" t="s">
        <v>178</v>
      </c>
      <c r="AS289" s="14" t="s">
        <v>178</v>
      </c>
      <c r="AT289" s="14" t="s">
        <v>178</v>
      </c>
      <c r="AU289" s="14" t="s">
        <v>178</v>
      </c>
      <c r="AV289" s="14" t="s">
        <v>178</v>
      </c>
      <c r="AW289" s="14" t="s">
        <v>178</v>
      </c>
      <c r="AX289" s="14" t="s">
        <v>178</v>
      </c>
      <c r="AY289" s="14" t="s">
        <v>178</v>
      </c>
      <c r="AZ289" s="14" t="s">
        <v>178</v>
      </c>
      <c r="BA289" s="14" t="s">
        <v>178</v>
      </c>
      <c r="BB289" s="14" t="s">
        <v>178</v>
      </c>
      <c r="BC289" s="14" t="s">
        <v>178</v>
      </c>
      <c r="BD289" s="14" t="s">
        <v>178</v>
      </c>
      <c r="BE289" s="14" t="s">
        <v>178</v>
      </c>
      <c r="BF289" s="14" t="s">
        <v>178</v>
      </c>
      <c r="BG289" s="14" t="s">
        <v>178</v>
      </c>
      <c r="BH289" s="14" t="s">
        <v>178</v>
      </c>
      <c r="BI289" s="14" t="s">
        <v>178</v>
      </c>
      <c r="BJ289" s="14" t="s">
        <v>178</v>
      </c>
      <c r="BK289" s="14" t="s">
        <v>178</v>
      </c>
      <c r="BL289" s="14" t="s">
        <v>178</v>
      </c>
      <c r="BM289" s="14" t="s">
        <v>178</v>
      </c>
      <c r="BN289" s="14" t="s">
        <v>178</v>
      </c>
      <c r="BO289" s="14" t="s">
        <v>178</v>
      </c>
      <c r="BP289" s="14" t="s">
        <v>178</v>
      </c>
      <c r="BQ289" s="14" t="s">
        <v>178</v>
      </c>
      <c r="BR289" s="14"/>
      <c r="BS289" s="13"/>
      <c r="BT289" s="13" t="s">
        <v>180</v>
      </c>
      <c r="BU289" s="13"/>
      <c r="BV289" s="22"/>
      <c r="BW289" s="27" t="s">
        <v>2255</v>
      </c>
      <c r="BX289" s="13" t="s">
        <v>2256</v>
      </c>
      <c r="BY289" s="13"/>
      <c r="BZ289" s="13"/>
      <c r="CA289" s="19" t="s">
        <v>179</v>
      </c>
      <c r="CB289" s="19"/>
      <c r="CC289" s="19" t="s">
        <v>179</v>
      </c>
      <c r="CD289" s="19"/>
      <c r="CE289" s="19"/>
      <c r="CF289" s="19" t="s">
        <v>179</v>
      </c>
      <c r="CG289" s="19" t="s">
        <v>179</v>
      </c>
      <c r="CH289" s="19"/>
      <c r="CI289" s="19" t="s">
        <v>179</v>
      </c>
      <c r="CJ289" s="19" t="s">
        <v>179</v>
      </c>
      <c r="CK289" s="19" t="s">
        <v>179</v>
      </c>
      <c r="CL289" s="19" t="s">
        <v>179</v>
      </c>
      <c r="CM289" s="13"/>
      <c r="CN289" s="13"/>
      <c r="CO289" s="19" t="s">
        <v>179</v>
      </c>
      <c r="CP289" s="19"/>
      <c r="CQ289" s="19" t="s">
        <v>179</v>
      </c>
      <c r="CR289" s="19"/>
      <c r="CS289" s="19"/>
      <c r="CT289" s="19" t="s">
        <v>179</v>
      </c>
      <c r="CU289" s="19" t="s">
        <v>179</v>
      </c>
      <c r="CV289" s="19"/>
      <c r="CW289" s="19" t="s">
        <v>179</v>
      </c>
      <c r="CX289" s="19" t="s">
        <v>179</v>
      </c>
      <c r="CY289" s="19" t="s">
        <v>179</v>
      </c>
      <c r="CZ289" s="19" t="s">
        <v>179</v>
      </c>
      <c r="DA289" s="13" t="s">
        <v>535</v>
      </c>
      <c r="DB289" s="13"/>
      <c r="DC289" s="13"/>
      <c r="DD289" s="13"/>
      <c r="DE289" s="13"/>
      <c r="DF289" s="13"/>
      <c r="DG289" s="13"/>
      <c r="DH289" s="13"/>
      <c r="DI289" s="13"/>
      <c r="DJ289" s="13"/>
      <c r="DK289" s="13"/>
      <c r="DL289" s="13"/>
      <c r="DM289" s="13"/>
      <c r="DN289" s="13"/>
      <c r="DO289" s="13"/>
      <c r="DP289" s="13"/>
      <c r="DQ289" s="13"/>
      <c r="DR289" s="13"/>
      <c r="DS289" s="13"/>
      <c r="DT289" s="13"/>
      <c r="DU289" s="13"/>
      <c r="DV289" s="13"/>
      <c r="DW289" s="13"/>
      <c r="DX289" s="22">
        <f t="shared" si="53"/>
        <v>1</v>
      </c>
      <c r="DY289" s="19"/>
      <c r="DZ289" s="19"/>
      <c r="EA289" s="19"/>
      <c r="EB289" s="31" t="s">
        <v>2257</v>
      </c>
      <c r="EC289" s="29"/>
      <c r="ED289" s="29"/>
      <c r="EE289" s="29"/>
      <c r="EF289" s="29"/>
      <c r="EG289" s="29"/>
      <c r="EH289" s="29"/>
      <c r="EI289" s="20" t="s">
        <v>641</v>
      </c>
      <c r="EJ289" s="22" t="str">
        <f t="shared" si="54"/>
        <v/>
      </c>
      <c r="EK289" s="20"/>
      <c r="EL289" s="22"/>
      <c r="EM289" s="22"/>
      <c r="EN289" s="22"/>
    </row>
    <row r="290" spans="1:144" s="23" customFormat="1" ht="204.75">
      <c r="A290" s="24" t="s">
        <v>2258</v>
      </c>
      <c r="B290" s="24" t="s">
        <v>2259</v>
      </c>
      <c r="C290" s="13"/>
      <c r="D290" s="13"/>
      <c r="E290" s="15" t="s">
        <v>188</v>
      </c>
      <c r="F290" s="25" t="s">
        <v>214</v>
      </c>
      <c r="G290" s="25"/>
      <c r="H290" s="25"/>
      <c r="I290" s="25"/>
      <c r="J290" s="25"/>
      <c r="K290" s="26"/>
      <c r="L290" s="26" t="str">
        <f t="shared" si="51"/>
        <v/>
      </c>
      <c r="M290" s="13" t="s">
        <v>176</v>
      </c>
      <c r="N290" s="13" t="s">
        <v>277</v>
      </c>
      <c r="O290" s="27" t="s">
        <v>2260</v>
      </c>
      <c r="P290" s="13">
        <f t="shared" si="52"/>
        <v>1</v>
      </c>
      <c r="Q290" s="19"/>
      <c r="R290" s="19" t="s">
        <v>179</v>
      </c>
      <c r="S290" s="19" t="s">
        <v>178</v>
      </c>
      <c r="T290" s="19" t="s">
        <v>179</v>
      </c>
      <c r="U290" s="19" t="s">
        <v>178</v>
      </c>
      <c r="V290" s="19" t="s">
        <v>170</v>
      </c>
      <c r="W290" s="19" t="s">
        <v>179</v>
      </c>
      <c r="X290" s="19" t="s">
        <v>179</v>
      </c>
      <c r="Y290" s="19" t="s">
        <v>179</v>
      </c>
      <c r="Z290" s="19" t="s">
        <v>179</v>
      </c>
      <c r="AA290" s="19" t="s">
        <v>179</v>
      </c>
      <c r="AB290" s="19" t="s">
        <v>179</v>
      </c>
      <c r="AC290" s="19" t="s">
        <v>179</v>
      </c>
      <c r="AD290" s="13"/>
      <c r="AE290" s="13"/>
      <c r="AF290" s="14"/>
      <c r="AG290" s="14"/>
      <c r="AH290" s="14"/>
      <c r="AI290" s="14" t="s">
        <v>170</v>
      </c>
      <c r="AJ290" s="14"/>
      <c r="AK290" s="14"/>
      <c r="AL290" s="14" t="s">
        <v>170</v>
      </c>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3"/>
      <c r="BT290" s="13" t="s">
        <v>252</v>
      </c>
      <c r="BU290" s="13"/>
      <c r="BV290" s="22"/>
      <c r="BW290" s="28" t="s">
        <v>2261</v>
      </c>
      <c r="BX290" s="13" t="s">
        <v>2262</v>
      </c>
      <c r="BY290" s="13" t="s">
        <v>2263</v>
      </c>
      <c r="BZ290" s="13"/>
      <c r="CA290" s="19" t="s">
        <v>179</v>
      </c>
      <c r="CB290" s="19"/>
      <c r="CC290" s="19" t="s">
        <v>179</v>
      </c>
      <c r="CD290" s="19"/>
      <c r="CE290" s="19"/>
      <c r="CF290" s="19" t="s">
        <v>179</v>
      </c>
      <c r="CG290" s="19" t="s">
        <v>179</v>
      </c>
      <c r="CH290" s="19"/>
      <c r="CI290" s="19" t="s">
        <v>179</v>
      </c>
      <c r="CJ290" s="19" t="s">
        <v>179</v>
      </c>
      <c r="CK290" s="19" t="s">
        <v>179</v>
      </c>
      <c r="CL290" s="19" t="s">
        <v>179</v>
      </c>
      <c r="CM290" s="13"/>
      <c r="CN290" s="13"/>
      <c r="CO290" s="19" t="s">
        <v>179</v>
      </c>
      <c r="CP290" s="19"/>
      <c r="CQ290" s="19" t="s">
        <v>179</v>
      </c>
      <c r="CR290" s="19"/>
      <c r="CS290" s="19"/>
      <c r="CT290" s="19" t="s">
        <v>179</v>
      </c>
      <c r="CU290" s="19" t="s">
        <v>179</v>
      </c>
      <c r="CV290" s="19"/>
      <c r="CW290" s="19" t="s">
        <v>179</v>
      </c>
      <c r="CX290" s="19" t="s">
        <v>179</v>
      </c>
      <c r="CY290" s="19" t="s">
        <v>179</v>
      </c>
      <c r="CZ290" s="19" t="s">
        <v>179</v>
      </c>
      <c r="DA290" s="30" t="s">
        <v>2264</v>
      </c>
      <c r="DB290" s="13"/>
      <c r="DC290" s="13"/>
      <c r="DD290" s="13"/>
      <c r="DE290" s="13"/>
      <c r="DF290" s="13"/>
      <c r="DG290" s="13"/>
      <c r="DH290" s="13"/>
      <c r="DI290" s="13"/>
      <c r="DJ290" s="13"/>
      <c r="DK290" s="13"/>
      <c r="DL290" s="13"/>
      <c r="DM290" s="13"/>
      <c r="DN290" s="13"/>
      <c r="DO290" s="13"/>
      <c r="DP290" s="13"/>
      <c r="DQ290" s="13"/>
      <c r="DR290" s="13"/>
      <c r="DS290" s="13"/>
      <c r="DT290" s="13"/>
      <c r="DU290" s="13"/>
      <c r="DV290" s="13"/>
      <c r="DW290" s="13" t="s">
        <v>2265</v>
      </c>
      <c r="DX290" s="22">
        <f t="shared" si="53"/>
        <v>1</v>
      </c>
      <c r="DY290" s="19"/>
      <c r="DZ290" s="19"/>
      <c r="EA290" s="19"/>
      <c r="EB290" s="29"/>
      <c r="EC290" s="40" t="s">
        <v>2266</v>
      </c>
      <c r="ED290" s="29"/>
      <c r="EE290" s="29"/>
      <c r="EF290" s="29"/>
      <c r="EG290" s="29"/>
      <c r="EH290" s="29"/>
      <c r="EI290" s="20" t="s">
        <v>641</v>
      </c>
      <c r="EJ290" s="22" t="str">
        <f t="shared" si="54"/>
        <v>YY</v>
      </c>
      <c r="EK290" s="22"/>
      <c r="EL290" s="22"/>
      <c r="EM290" s="22"/>
      <c r="EN290" s="22"/>
    </row>
    <row r="291" spans="1:144" s="23" customFormat="1" ht="31.5">
      <c r="A291" s="24" t="s">
        <v>2267</v>
      </c>
      <c r="B291" s="13" t="s">
        <v>2268</v>
      </c>
      <c r="C291" s="13"/>
      <c r="D291" s="13"/>
      <c r="E291" s="15"/>
      <c r="F291" s="25"/>
      <c r="G291" s="25"/>
      <c r="H291" s="25"/>
      <c r="I291" s="25"/>
      <c r="J291" s="25"/>
      <c r="K291" s="17"/>
      <c r="L291" s="26" t="str">
        <f t="shared" si="51"/>
        <v/>
      </c>
      <c r="M291" s="13" t="s">
        <v>176</v>
      </c>
      <c r="N291" s="13" t="s">
        <v>277</v>
      </c>
      <c r="O291" s="27" t="s">
        <v>2269</v>
      </c>
      <c r="P291" s="13">
        <f t="shared" si="52"/>
        <v>1</v>
      </c>
      <c r="Q291" s="19"/>
      <c r="R291" s="19" t="s">
        <v>179</v>
      </c>
      <c r="S291" s="19" t="s">
        <v>178</v>
      </c>
      <c r="T291" s="19" t="s">
        <v>170</v>
      </c>
      <c r="U291" s="19" t="s">
        <v>178</v>
      </c>
      <c r="V291" s="19" t="s">
        <v>178</v>
      </c>
      <c r="W291" s="19" t="s">
        <v>179</v>
      </c>
      <c r="X291" s="19" t="s">
        <v>179</v>
      </c>
      <c r="Y291" s="19" t="s">
        <v>179</v>
      </c>
      <c r="Z291" s="19" t="s">
        <v>179</v>
      </c>
      <c r="AA291" s="19" t="s">
        <v>179</v>
      </c>
      <c r="AB291" s="19" t="s">
        <v>179</v>
      </c>
      <c r="AC291" s="19" t="s">
        <v>179</v>
      </c>
      <c r="AD291" s="13"/>
      <c r="AE291" s="13"/>
      <c r="AF291" s="14" t="s">
        <v>178</v>
      </c>
      <c r="AG291" s="14" t="s">
        <v>178</v>
      </c>
      <c r="AH291" s="14" t="s">
        <v>178</v>
      </c>
      <c r="AI291" s="14" t="s">
        <v>178</v>
      </c>
      <c r="AJ291" s="14" t="s">
        <v>178</v>
      </c>
      <c r="AK291" s="14" t="s">
        <v>178</v>
      </c>
      <c r="AL291" s="14" t="s">
        <v>178</v>
      </c>
      <c r="AM291" s="14" t="s">
        <v>178</v>
      </c>
      <c r="AN291" s="14" t="s">
        <v>178</v>
      </c>
      <c r="AO291" s="14" t="s">
        <v>178</v>
      </c>
      <c r="AP291" s="14" t="s">
        <v>178</v>
      </c>
      <c r="AQ291" s="14" t="s">
        <v>178</v>
      </c>
      <c r="AR291" s="14" t="s">
        <v>178</v>
      </c>
      <c r="AS291" s="14" t="s">
        <v>178</v>
      </c>
      <c r="AT291" s="14" t="s">
        <v>178</v>
      </c>
      <c r="AU291" s="14" t="s">
        <v>178</v>
      </c>
      <c r="AV291" s="14" t="s">
        <v>178</v>
      </c>
      <c r="AW291" s="14" t="s">
        <v>178</v>
      </c>
      <c r="AX291" s="14" t="s">
        <v>178</v>
      </c>
      <c r="AY291" s="14" t="s">
        <v>178</v>
      </c>
      <c r="AZ291" s="14" t="s">
        <v>178</v>
      </c>
      <c r="BA291" s="14" t="s">
        <v>178</v>
      </c>
      <c r="BB291" s="14" t="s">
        <v>178</v>
      </c>
      <c r="BC291" s="14" t="s">
        <v>178</v>
      </c>
      <c r="BD291" s="14" t="s">
        <v>178</v>
      </c>
      <c r="BE291" s="14" t="s">
        <v>178</v>
      </c>
      <c r="BF291" s="14" t="s">
        <v>178</v>
      </c>
      <c r="BG291" s="14" t="s">
        <v>178</v>
      </c>
      <c r="BH291" s="14" t="s">
        <v>178</v>
      </c>
      <c r="BI291" s="14" t="s">
        <v>178</v>
      </c>
      <c r="BJ291" s="14" t="s">
        <v>178</v>
      </c>
      <c r="BK291" s="14" t="s">
        <v>178</v>
      </c>
      <c r="BL291" s="14" t="s">
        <v>178</v>
      </c>
      <c r="BM291" s="14" t="s">
        <v>178</v>
      </c>
      <c r="BN291" s="14" t="s">
        <v>178</v>
      </c>
      <c r="BO291" s="14" t="s">
        <v>178</v>
      </c>
      <c r="BP291" s="14" t="s">
        <v>178</v>
      </c>
      <c r="BQ291" s="14" t="s">
        <v>178</v>
      </c>
      <c r="BR291" s="14"/>
      <c r="BS291" s="13"/>
      <c r="BT291" s="13" t="s">
        <v>278</v>
      </c>
      <c r="BU291" s="13"/>
      <c r="BV291" s="22"/>
      <c r="BW291" s="44"/>
      <c r="BX291" s="13" t="s">
        <v>2270</v>
      </c>
      <c r="BY291" s="13"/>
      <c r="BZ291" s="13"/>
      <c r="CA291" s="19" t="s">
        <v>179</v>
      </c>
      <c r="CB291" s="19"/>
      <c r="CC291" s="19" t="s">
        <v>179</v>
      </c>
      <c r="CD291" s="19"/>
      <c r="CE291" s="19"/>
      <c r="CF291" s="19" t="s">
        <v>179</v>
      </c>
      <c r="CG291" s="19" t="s">
        <v>179</v>
      </c>
      <c r="CH291" s="19"/>
      <c r="CI291" s="19" t="s">
        <v>179</v>
      </c>
      <c r="CJ291" s="19" t="s">
        <v>179</v>
      </c>
      <c r="CK291" s="19" t="s">
        <v>179</v>
      </c>
      <c r="CL291" s="19" t="s">
        <v>179</v>
      </c>
      <c r="CM291" s="13"/>
      <c r="CN291" s="13"/>
      <c r="CO291" s="19" t="s">
        <v>179</v>
      </c>
      <c r="CP291" s="19"/>
      <c r="CQ291" s="19" t="s">
        <v>179</v>
      </c>
      <c r="CR291" s="19"/>
      <c r="CS291" s="19"/>
      <c r="CT291" s="19" t="s">
        <v>179</v>
      </c>
      <c r="CU291" s="19" t="s">
        <v>179</v>
      </c>
      <c r="CV291" s="19"/>
      <c r="CW291" s="19" t="s">
        <v>179</v>
      </c>
      <c r="CX291" s="19" t="s">
        <v>179</v>
      </c>
      <c r="CY291" s="19" t="s">
        <v>179</v>
      </c>
      <c r="CZ291" s="19" t="s">
        <v>179</v>
      </c>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22">
        <f t="shared" si="53"/>
        <v>1</v>
      </c>
      <c r="DY291" s="19"/>
      <c r="DZ291" s="19"/>
      <c r="EA291" s="19"/>
      <c r="EB291" s="29"/>
      <c r="EC291" s="29"/>
      <c r="ED291" s="29"/>
      <c r="EE291" s="29"/>
      <c r="EF291" s="29"/>
      <c r="EG291" s="29"/>
      <c r="EH291" s="29"/>
      <c r="EI291" s="20" t="s">
        <v>2154</v>
      </c>
      <c r="EJ291" s="22" t="str">
        <f t="shared" si="54"/>
        <v/>
      </c>
      <c r="EK291" s="20"/>
      <c r="EL291" s="22"/>
      <c r="EM291" s="22"/>
      <c r="EN291" s="22"/>
    </row>
    <row r="292" spans="1:144" s="23" customFormat="1" ht="173.25">
      <c r="A292" s="13" t="s">
        <v>2271</v>
      </c>
      <c r="B292" s="14" t="s">
        <v>2272</v>
      </c>
      <c r="C292" s="13"/>
      <c r="D292" s="13"/>
      <c r="E292" s="15"/>
      <c r="F292" s="16"/>
      <c r="G292" s="16"/>
      <c r="H292" s="16"/>
      <c r="I292" s="16"/>
      <c r="J292" s="16"/>
      <c r="K292" s="17"/>
      <c r="L292" s="17"/>
      <c r="M292" s="13"/>
      <c r="N292" s="38" t="s">
        <v>168</v>
      </c>
      <c r="O292" s="18" t="s">
        <v>2273</v>
      </c>
      <c r="P292" s="13"/>
      <c r="Q292" s="19"/>
      <c r="R292" s="19"/>
      <c r="S292" s="19" t="s">
        <v>170</v>
      </c>
      <c r="T292" s="19"/>
      <c r="U292" s="19"/>
      <c r="V292" s="19"/>
      <c r="W292" s="19"/>
      <c r="X292" s="19"/>
      <c r="Y292" s="19"/>
      <c r="Z292" s="19"/>
      <c r="AA292" s="19"/>
      <c r="AB292" s="19"/>
      <c r="AC292" s="19"/>
      <c r="AD292" s="13"/>
      <c r="AE292" s="20"/>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3"/>
      <c r="BT292" s="13"/>
      <c r="BU292" s="13"/>
      <c r="BV292" s="13"/>
      <c r="BW292" s="27" t="s">
        <v>2274</v>
      </c>
      <c r="BX292" s="13" t="s">
        <v>2275</v>
      </c>
      <c r="BY292" s="13"/>
      <c r="BZ292" s="13"/>
      <c r="CA292" s="19"/>
      <c r="CB292" s="19"/>
      <c r="CC292" s="19"/>
      <c r="CD292" s="19"/>
      <c r="CE292" s="19"/>
      <c r="CF292" s="19"/>
      <c r="CG292" s="19"/>
      <c r="CH292" s="19"/>
      <c r="CI292" s="19"/>
      <c r="CJ292" s="19"/>
      <c r="CK292" s="19"/>
      <c r="CL292" s="19"/>
      <c r="CM292" s="13"/>
      <c r="CN292" s="13"/>
      <c r="CO292" s="19"/>
      <c r="CP292" s="19"/>
      <c r="CQ292" s="19"/>
      <c r="CR292" s="19"/>
      <c r="CS292" s="19"/>
      <c r="CT292" s="19"/>
      <c r="CU292" s="19"/>
      <c r="CV292" s="19"/>
      <c r="CW292" s="19"/>
      <c r="CX292" s="19"/>
      <c r="CY292" s="19"/>
      <c r="CZ292" s="19"/>
      <c r="DA292" s="13"/>
      <c r="DB292" s="13"/>
      <c r="DC292" s="13"/>
      <c r="DD292" s="13"/>
      <c r="DE292" s="13"/>
      <c r="DF292" s="13"/>
      <c r="DG292" s="13"/>
      <c r="DH292" s="13"/>
      <c r="DI292" s="13"/>
      <c r="DJ292" s="13"/>
      <c r="DK292" s="13"/>
      <c r="DL292" s="13"/>
      <c r="DM292" s="13"/>
      <c r="DN292" s="13"/>
      <c r="DO292" s="13"/>
      <c r="DP292" s="13"/>
      <c r="DQ292" s="13"/>
      <c r="DR292" s="13"/>
      <c r="DS292" s="13"/>
      <c r="DT292" s="13"/>
      <c r="DU292" s="13"/>
      <c r="DV292" s="13"/>
      <c r="DW292" s="20"/>
      <c r="DX292" s="20"/>
      <c r="DY292" s="19"/>
      <c r="DZ292" s="19"/>
      <c r="EA292" s="19"/>
      <c r="EB292" s="20"/>
      <c r="EC292" s="20"/>
      <c r="ED292" s="20"/>
      <c r="EE292" s="20"/>
      <c r="EF292" s="20"/>
      <c r="EG292" s="20"/>
      <c r="EH292" s="20"/>
      <c r="EI292" s="20"/>
      <c r="EJ292" s="20"/>
      <c r="EK292" s="20"/>
      <c r="EL292" s="22"/>
      <c r="EM292" s="22"/>
      <c r="EN292" s="22"/>
    </row>
    <row r="293" spans="1:144" s="23" customFormat="1" ht="18.75">
      <c r="A293" s="24" t="s">
        <v>2276</v>
      </c>
      <c r="B293" s="13" t="s">
        <v>2277</v>
      </c>
      <c r="C293" s="13"/>
      <c r="D293" s="13"/>
      <c r="E293" s="15"/>
      <c r="F293" s="25"/>
      <c r="G293" s="25"/>
      <c r="H293" s="25"/>
      <c r="I293" s="25"/>
      <c r="J293" s="25"/>
      <c r="K293" s="17"/>
      <c r="L293" s="26" t="str">
        <f>IF(COUNTIF(K:K,K293)=0,"",COUNTIF(K:K,K293))</f>
        <v/>
      </c>
      <c r="M293" s="13" t="s">
        <v>176</v>
      </c>
      <c r="N293" s="13" t="s">
        <v>168</v>
      </c>
      <c r="O293" s="41"/>
      <c r="P293" s="13">
        <f>COUNTIF(Q293:AC293,"Y")</f>
        <v>1</v>
      </c>
      <c r="Q293" s="19"/>
      <c r="R293" s="19" t="s">
        <v>179</v>
      </c>
      <c r="S293" s="19" t="s">
        <v>178</v>
      </c>
      <c r="T293" s="19" t="s">
        <v>170</v>
      </c>
      <c r="U293" s="19" t="s">
        <v>178</v>
      </c>
      <c r="V293" s="19" t="s">
        <v>178</v>
      </c>
      <c r="W293" s="19" t="s">
        <v>179</v>
      </c>
      <c r="X293" s="19" t="s">
        <v>179</v>
      </c>
      <c r="Y293" s="19" t="s">
        <v>179</v>
      </c>
      <c r="Z293" s="19" t="s">
        <v>179</v>
      </c>
      <c r="AA293" s="19" t="s">
        <v>179</v>
      </c>
      <c r="AB293" s="19" t="s">
        <v>179</v>
      </c>
      <c r="AC293" s="19" t="s">
        <v>179</v>
      </c>
      <c r="AD293" s="13"/>
      <c r="AE293" s="13"/>
      <c r="AF293" s="14" t="s">
        <v>178</v>
      </c>
      <c r="AG293" s="14" t="s">
        <v>178</v>
      </c>
      <c r="AH293" s="14" t="s">
        <v>178</v>
      </c>
      <c r="AI293" s="14" t="s">
        <v>178</v>
      </c>
      <c r="AJ293" s="14" t="s">
        <v>178</v>
      </c>
      <c r="AK293" s="14" t="s">
        <v>178</v>
      </c>
      <c r="AL293" s="14" t="s">
        <v>178</v>
      </c>
      <c r="AM293" s="14" t="s">
        <v>178</v>
      </c>
      <c r="AN293" s="14" t="s">
        <v>178</v>
      </c>
      <c r="AO293" s="14" t="s">
        <v>178</v>
      </c>
      <c r="AP293" s="14" t="s">
        <v>178</v>
      </c>
      <c r="AQ293" s="14" t="s">
        <v>178</v>
      </c>
      <c r="AR293" s="14" t="s">
        <v>178</v>
      </c>
      <c r="AS293" s="14" t="s">
        <v>178</v>
      </c>
      <c r="AT293" s="14" t="s">
        <v>178</v>
      </c>
      <c r="AU293" s="14" t="s">
        <v>178</v>
      </c>
      <c r="AV293" s="14" t="s">
        <v>178</v>
      </c>
      <c r="AW293" s="14" t="s">
        <v>178</v>
      </c>
      <c r="AX293" s="14" t="s">
        <v>178</v>
      </c>
      <c r="AY293" s="14" t="s">
        <v>178</v>
      </c>
      <c r="AZ293" s="14" t="s">
        <v>178</v>
      </c>
      <c r="BA293" s="14" t="s">
        <v>178</v>
      </c>
      <c r="BB293" s="14" t="s">
        <v>178</v>
      </c>
      <c r="BC293" s="14" t="s">
        <v>178</v>
      </c>
      <c r="BD293" s="14" t="s">
        <v>178</v>
      </c>
      <c r="BE293" s="14" t="s">
        <v>178</v>
      </c>
      <c r="BF293" s="14" t="s">
        <v>178</v>
      </c>
      <c r="BG293" s="14" t="s">
        <v>178</v>
      </c>
      <c r="BH293" s="14" t="s">
        <v>178</v>
      </c>
      <c r="BI293" s="14" t="s">
        <v>178</v>
      </c>
      <c r="BJ293" s="14" t="s">
        <v>178</v>
      </c>
      <c r="BK293" s="14" t="s">
        <v>178</v>
      </c>
      <c r="BL293" s="14" t="s">
        <v>178</v>
      </c>
      <c r="BM293" s="14" t="s">
        <v>178</v>
      </c>
      <c r="BN293" s="14" t="s">
        <v>178</v>
      </c>
      <c r="BO293" s="14" t="s">
        <v>178</v>
      </c>
      <c r="BP293" s="14" t="s">
        <v>178</v>
      </c>
      <c r="BQ293" s="14" t="s">
        <v>178</v>
      </c>
      <c r="BR293" s="14"/>
      <c r="BS293" s="13"/>
      <c r="BT293" s="13" t="s">
        <v>229</v>
      </c>
      <c r="BU293" s="13"/>
      <c r="BV293" s="22"/>
      <c r="BW293" s="44"/>
      <c r="BX293" s="13" t="s">
        <v>178</v>
      </c>
      <c r="BY293" s="13"/>
      <c r="BZ293" s="13"/>
      <c r="CA293" s="19" t="s">
        <v>179</v>
      </c>
      <c r="CB293" s="19"/>
      <c r="CC293" s="19" t="s">
        <v>179</v>
      </c>
      <c r="CD293" s="19"/>
      <c r="CE293" s="19"/>
      <c r="CF293" s="19" t="s">
        <v>179</v>
      </c>
      <c r="CG293" s="19" t="s">
        <v>179</v>
      </c>
      <c r="CH293" s="19"/>
      <c r="CI293" s="19" t="s">
        <v>179</v>
      </c>
      <c r="CJ293" s="19" t="s">
        <v>179</v>
      </c>
      <c r="CK293" s="19" t="s">
        <v>179</v>
      </c>
      <c r="CL293" s="19" t="s">
        <v>179</v>
      </c>
      <c r="CM293" s="13"/>
      <c r="CN293" s="13"/>
      <c r="CO293" s="19" t="s">
        <v>179</v>
      </c>
      <c r="CP293" s="19"/>
      <c r="CQ293" s="19" t="s">
        <v>179</v>
      </c>
      <c r="CR293" s="19"/>
      <c r="CS293" s="19"/>
      <c r="CT293" s="19" t="s">
        <v>179</v>
      </c>
      <c r="CU293" s="19" t="s">
        <v>179</v>
      </c>
      <c r="CV293" s="19"/>
      <c r="CW293" s="19" t="s">
        <v>179</v>
      </c>
      <c r="CX293" s="19" t="s">
        <v>179</v>
      </c>
      <c r="CY293" s="19" t="s">
        <v>179</v>
      </c>
      <c r="CZ293" s="19" t="s">
        <v>179</v>
      </c>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22">
        <f>COUNTIF(A:A,A293)</f>
        <v>1</v>
      </c>
      <c r="DY293" s="19"/>
      <c r="DZ293" s="19"/>
      <c r="EA293" s="19"/>
      <c r="EB293" s="29"/>
      <c r="EC293" s="29"/>
      <c r="ED293" s="29"/>
      <c r="EE293" s="29"/>
      <c r="EF293" s="29"/>
      <c r="EG293" s="29"/>
      <c r="EH293" s="29"/>
      <c r="EI293" s="20"/>
      <c r="EJ293" s="22" t="str">
        <f>_xlfn.CONCAT(AF293:BQ293)</f>
        <v/>
      </c>
      <c r="EK293" s="20"/>
      <c r="EL293" s="22"/>
      <c r="EM293" s="22"/>
      <c r="EN293" s="22"/>
    </row>
    <row r="294" spans="1:144" s="23" customFormat="1" ht="18.75">
      <c r="A294" s="24" t="s">
        <v>2278</v>
      </c>
      <c r="B294" s="13" t="s">
        <v>2279</v>
      </c>
      <c r="C294" s="13"/>
      <c r="D294" s="13"/>
      <c r="E294" s="15"/>
      <c r="F294" s="25"/>
      <c r="G294" s="25"/>
      <c r="H294" s="25"/>
      <c r="I294" s="25"/>
      <c r="J294" s="25"/>
      <c r="K294" s="17"/>
      <c r="L294" s="26" t="str">
        <f>IF(COUNTIF(K:K,K294)=0,"",COUNTIF(K:K,K294))</f>
        <v/>
      </c>
      <c r="M294" s="13" t="s">
        <v>176</v>
      </c>
      <c r="N294" s="13" t="s">
        <v>168</v>
      </c>
      <c r="O294" s="41"/>
      <c r="P294" s="13">
        <f>COUNTIF(Q294:AC294,"Y")</f>
        <v>1</v>
      </c>
      <c r="Q294" s="19"/>
      <c r="R294" s="19" t="s">
        <v>179</v>
      </c>
      <c r="S294" s="19" t="s">
        <v>178</v>
      </c>
      <c r="T294" s="19" t="s">
        <v>170</v>
      </c>
      <c r="U294" s="19" t="s">
        <v>178</v>
      </c>
      <c r="V294" s="19" t="s">
        <v>178</v>
      </c>
      <c r="W294" s="19" t="s">
        <v>179</v>
      </c>
      <c r="X294" s="19" t="s">
        <v>179</v>
      </c>
      <c r="Y294" s="19" t="s">
        <v>179</v>
      </c>
      <c r="Z294" s="19" t="s">
        <v>179</v>
      </c>
      <c r="AA294" s="19" t="s">
        <v>179</v>
      </c>
      <c r="AB294" s="19" t="s">
        <v>179</v>
      </c>
      <c r="AC294" s="19" t="s">
        <v>179</v>
      </c>
      <c r="AD294" s="13"/>
      <c r="AE294" s="13"/>
      <c r="AF294" s="14" t="s">
        <v>178</v>
      </c>
      <c r="AG294" s="14" t="s">
        <v>178</v>
      </c>
      <c r="AH294" s="14" t="s">
        <v>178</v>
      </c>
      <c r="AI294" s="14" t="s">
        <v>178</v>
      </c>
      <c r="AJ294" s="14" t="s">
        <v>178</v>
      </c>
      <c r="AK294" s="14" t="s">
        <v>178</v>
      </c>
      <c r="AL294" s="14" t="s">
        <v>178</v>
      </c>
      <c r="AM294" s="14" t="s">
        <v>178</v>
      </c>
      <c r="AN294" s="14" t="s">
        <v>178</v>
      </c>
      <c r="AO294" s="14" t="s">
        <v>178</v>
      </c>
      <c r="AP294" s="14" t="s">
        <v>178</v>
      </c>
      <c r="AQ294" s="14" t="s">
        <v>178</v>
      </c>
      <c r="AR294" s="14" t="s">
        <v>178</v>
      </c>
      <c r="AS294" s="14" t="s">
        <v>178</v>
      </c>
      <c r="AT294" s="14" t="s">
        <v>178</v>
      </c>
      <c r="AU294" s="14" t="s">
        <v>178</v>
      </c>
      <c r="AV294" s="14" t="s">
        <v>178</v>
      </c>
      <c r="AW294" s="14" t="s">
        <v>178</v>
      </c>
      <c r="AX294" s="14" t="s">
        <v>178</v>
      </c>
      <c r="AY294" s="14" t="s">
        <v>178</v>
      </c>
      <c r="AZ294" s="14" t="s">
        <v>178</v>
      </c>
      <c r="BA294" s="14" t="s">
        <v>178</v>
      </c>
      <c r="BB294" s="14" t="s">
        <v>178</v>
      </c>
      <c r="BC294" s="14" t="s">
        <v>178</v>
      </c>
      <c r="BD294" s="14" t="s">
        <v>178</v>
      </c>
      <c r="BE294" s="14" t="s">
        <v>178</v>
      </c>
      <c r="BF294" s="14" t="s">
        <v>178</v>
      </c>
      <c r="BG294" s="14" t="s">
        <v>178</v>
      </c>
      <c r="BH294" s="14" t="s">
        <v>178</v>
      </c>
      <c r="BI294" s="14" t="s">
        <v>178</v>
      </c>
      <c r="BJ294" s="14" t="s">
        <v>178</v>
      </c>
      <c r="BK294" s="14" t="s">
        <v>178</v>
      </c>
      <c r="BL294" s="14" t="s">
        <v>178</v>
      </c>
      <c r="BM294" s="14" t="s">
        <v>178</v>
      </c>
      <c r="BN294" s="14" t="s">
        <v>178</v>
      </c>
      <c r="BO294" s="14" t="s">
        <v>178</v>
      </c>
      <c r="BP294" s="14" t="s">
        <v>178</v>
      </c>
      <c r="BQ294" s="14" t="s">
        <v>178</v>
      </c>
      <c r="BR294" s="14"/>
      <c r="BS294" s="13"/>
      <c r="BT294" s="13" t="s">
        <v>229</v>
      </c>
      <c r="BU294" s="13"/>
      <c r="BV294" s="22"/>
      <c r="BW294" s="44"/>
      <c r="BX294" s="13" t="s">
        <v>178</v>
      </c>
      <c r="BY294" s="13"/>
      <c r="BZ294" s="13"/>
      <c r="CA294" s="19" t="s">
        <v>179</v>
      </c>
      <c r="CB294" s="19"/>
      <c r="CC294" s="19" t="s">
        <v>179</v>
      </c>
      <c r="CD294" s="19"/>
      <c r="CE294" s="19"/>
      <c r="CF294" s="19" t="s">
        <v>179</v>
      </c>
      <c r="CG294" s="19" t="s">
        <v>179</v>
      </c>
      <c r="CH294" s="19"/>
      <c r="CI294" s="19" t="s">
        <v>179</v>
      </c>
      <c r="CJ294" s="19" t="s">
        <v>179</v>
      </c>
      <c r="CK294" s="19" t="s">
        <v>179</v>
      </c>
      <c r="CL294" s="19" t="s">
        <v>179</v>
      </c>
      <c r="CM294" s="13"/>
      <c r="CN294" s="13"/>
      <c r="CO294" s="19" t="s">
        <v>179</v>
      </c>
      <c r="CP294" s="19"/>
      <c r="CQ294" s="19" t="s">
        <v>179</v>
      </c>
      <c r="CR294" s="19"/>
      <c r="CS294" s="19"/>
      <c r="CT294" s="19" t="s">
        <v>179</v>
      </c>
      <c r="CU294" s="19" t="s">
        <v>179</v>
      </c>
      <c r="CV294" s="19"/>
      <c r="CW294" s="19" t="s">
        <v>179</v>
      </c>
      <c r="CX294" s="19" t="s">
        <v>179</v>
      </c>
      <c r="CY294" s="19" t="s">
        <v>179</v>
      </c>
      <c r="CZ294" s="19" t="s">
        <v>179</v>
      </c>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22">
        <f>COUNTIF(A:A,A294)</f>
        <v>1</v>
      </c>
      <c r="DY294" s="19"/>
      <c r="DZ294" s="19"/>
      <c r="EA294" s="19"/>
      <c r="EB294" s="29"/>
      <c r="EC294" s="29"/>
      <c r="ED294" s="29"/>
      <c r="EE294" s="29"/>
      <c r="EF294" s="29"/>
      <c r="EG294" s="29"/>
      <c r="EH294" s="29"/>
      <c r="EI294" s="20"/>
      <c r="EJ294" s="22" t="str">
        <f>_xlfn.CONCAT(AF294:BQ294)</f>
        <v/>
      </c>
      <c r="EK294" s="20"/>
      <c r="EL294" s="22"/>
      <c r="EM294" s="22"/>
      <c r="EN294" s="22"/>
    </row>
    <row r="295" spans="1:144" s="23" customFormat="1" ht="126">
      <c r="A295" s="24" t="s">
        <v>2280</v>
      </c>
      <c r="B295" s="13" t="s">
        <v>2281</v>
      </c>
      <c r="C295" s="13"/>
      <c r="D295" s="13"/>
      <c r="E295" s="15"/>
      <c r="F295" s="25"/>
      <c r="G295" s="25"/>
      <c r="H295" s="25"/>
      <c r="I295" s="25"/>
      <c r="J295" s="25"/>
      <c r="K295" s="17"/>
      <c r="L295" s="26" t="str">
        <f>IF(COUNTIF(K:K,K295)=0,"",COUNTIF(K:K,K295))</f>
        <v/>
      </c>
      <c r="M295" s="13" t="s">
        <v>190</v>
      </c>
      <c r="N295" s="13" t="s">
        <v>168</v>
      </c>
      <c r="O295" s="41" t="s">
        <v>2282</v>
      </c>
      <c r="P295" s="13">
        <f>COUNTIF(Q295:AC295,"Y")</f>
        <v>1</v>
      </c>
      <c r="Q295" s="19"/>
      <c r="R295" s="19" t="s">
        <v>170</v>
      </c>
      <c r="S295" s="19" t="s">
        <v>178</v>
      </c>
      <c r="T295" s="19" t="s">
        <v>179</v>
      </c>
      <c r="U295" s="19" t="s">
        <v>178</v>
      </c>
      <c r="V295" s="19" t="s">
        <v>178</v>
      </c>
      <c r="W295" s="19" t="s">
        <v>179</v>
      </c>
      <c r="X295" s="19" t="s">
        <v>179</v>
      </c>
      <c r="Y295" s="19" t="s">
        <v>179</v>
      </c>
      <c r="Z295" s="19" t="s">
        <v>179</v>
      </c>
      <c r="AA295" s="19" t="s">
        <v>179</v>
      </c>
      <c r="AB295" s="19" t="s">
        <v>179</v>
      </c>
      <c r="AC295" s="19" t="s">
        <v>179</v>
      </c>
      <c r="AD295" s="13"/>
      <c r="AE295" s="13"/>
      <c r="AF295" s="14"/>
      <c r="AG295" s="14" t="s">
        <v>170</v>
      </c>
      <c r="AH295" s="14" t="s">
        <v>170</v>
      </c>
      <c r="AI295" s="14"/>
      <c r="AJ295" s="14" t="s">
        <v>170</v>
      </c>
      <c r="AK295" s="14" t="s">
        <v>170</v>
      </c>
      <c r="AL295" s="14"/>
      <c r="AM295" s="14" t="s">
        <v>170</v>
      </c>
      <c r="AN295" s="14" t="s">
        <v>170</v>
      </c>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3"/>
      <c r="BT295" s="13" t="s">
        <v>229</v>
      </c>
      <c r="BU295" s="13"/>
      <c r="BV295" s="22"/>
      <c r="BW295" s="28" t="s">
        <v>2283</v>
      </c>
      <c r="BX295" s="13" t="s">
        <v>2284</v>
      </c>
      <c r="BY295" s="13"/>
      <c r="BZ295" s="13"/>
      <c r="CA295" s="19" t="s">
        <v>179</v>
      </c>
      <c r="CB295" s="19"/>
      <c r="CC295" s="19" t="s">
        <v>179</v>
      </c>
      <c r="CD295" s="19"/>
      <c r="CE295" s="19"/>
      <c r="CF295" s="19" t="s">
        <v>179</v>
      </c>
      <c r="CG295" s="19" t="s">
        <v>179</v>
      </c>
      <c r="CH295" s="19"/>
      <c r="CI295" s="19" t="s">
        <v>179</v>
      </c>
      <c r="CJ295" s="19" t="s">
        <v>179</v>
      </c>
      <c r="CK295" s="19" t="s">
        <v>179</v>
      </c>
      <c r="CL295" s="19" t="s">
        <v>179</v>
      </c>
      <c r="CM295" s="13"/>
      <c r="CN295" s="13"/>
      <c r="CO295" s="19" t="s">
        <v>179</v>
      </c>
      <c r="CP295" s="19"/>
      <c r="CQ295" s="19" t="s">
        <v>179</v>
      </c>
      <c r="CR295" s="19"/>
      <c r="CS295" s="19"/>
      <c r="CT295" s="19" t="s">
        <v>179</v>
      </c>
      <c r="CU295" s="19" t="s">
        <v>179</v>
      </c>
      <c r="CV295" s="19"/>
      <c r="CW295" s="19" t="s">
        <v>179</v>
      </c>
      <c r="CX295" s="19" t="s">
        <v>179</v>
      </c>
      <c r="CY295" s="19" t="s">
        <v>179</v>
      </c>
      <c r="CZ295" s="19" t="s">
        <v>179</v>
      </c>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22">
        <f>COUNTIF(A:A,A295)</f>
        <v>1</v>
      </c>
      <c r="DY295" s="19"/>
      <c r="DZ295" s="19"/>
      <c r="EA295" s="19"/>
      <c r="EB295" s="29" t="s">
        <v>2285</v>
      </c>
      <c r="EC295" s="29"/>
      <c r="ED295" s="29"/>
      <c r="EE295" s="29"/>
      <c r="EF295" s="29"/>
      <c r="EG295" s="29"/>
      <c r="EH295" s="29"/>
      <c r="EI295" s="20" t="s">
        <v>343</v>
      </c>
      <c r="EJ295" s="22" t="str">
        <f>_xlfn.CONCAT(AF295:BQ295)</f>
        <v>YYYYYY</v>
      </c>
      <c r="EK295" s="20"/>
      <c r="EL295" s="22"/>
      <c r="EM295" s="22"/>
      <c r="EN295" s="22"/>
    </row>
    <row r="296" spans="1:144" s="23" customFormat="1" ht="78.75">
      <c r="A296" s="13" t="s">
        <v>2286</v>
      </c>
      <c r="B296" s="14" t="s">
        <v>2287</v>
      </c>
      <c r="C296" s="13"/>
      <c r="D296" s="13"/>
      <c r="E296" s="15"/>
      <c r="F296" s="16"/>
      <c r="G296" s="16"/>
      <c r="H296" s="16"/>
      <c r="I296" s="16"/>
      <c r="J296" s="16"/>
      <c r="K296" s="17"/>
      <c r="L296" s="17"/>
      <c r="M296" s="13"/>
      <c r="N296" s="38" t="s">
        <v>168</v>
      </c>
      <c r="O296" s="27" t="s">
        <v>2288</v>
      </c>
      <c r="P296" s="13"/>
      <c r="Q296" s="19"/>
      <c r="R296" s="19"/>
      <c r="S296" s="19" t="s">
        <v>170</v>
      </c>
      <c r="T296" s="19"/>
      <c r="U296" s="19"/>
      <c r="V296" s="19"/>
      <c r="W296" s="19"/>
      <c r="X296" s="19"/>
      <c r="Y296" s="19"/>
      <c r="Z296" s="19"/>
      <c r="AA296" s="19"/>
      <c r="AB296" s="19"/>
      <c r="AC296" s="19"/>
      <c r="AD296" s="13"/>
      <c r="AE296" s="20"/>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3"/>
      <c r="BT296" s="13"/>
      <c r="BU296" s="13"/>
      <c r="BV296" s="13"/>
      <c r="BW296" s="27" t="s">
        <v>2289</v>
      </c>
      <c r="BX296" s="13" t="s">
        <v>2290</v>
      </c>
      <c r="BY296" s="13"/>
      <c r="BZ296" s="13"/>
      <c r="CA296" s="19"/>
      <c r="CB296" s="19"/>
      <c r="CC296" s="19"/>
      <c r="CD296" s="19"/>
      <c r="CE296" s="19"/>
      <c r="CF296" s="19"/>
      <c r="CG296" s="19"/>
      <c r="CH296" s="19"/>
      <c r="CI296" s="19"/>
      <c r="CJ296" s="19"/>
      <c r="CK296" s="19"/>
      <c r="CL296" s="19"/>
      <c r="CM296" s="13"/>
      <c r="CN296" s="13"/>
      <c r="CO296" s="19"/>
      <c r="CP296" s="19"/>
      <c r="CQ296" s="19"/>
      <c r="CR296" s="19"/>
      <c r="CS296" s="19"/>
      <c r="CT296" s="19"/>
      <c r="CU296" s="19"/>
      <c r="CV296" s="19"/>
      <c r="CW296" s="19"/>
      <c r="CX296" s="19"/>
      <c r="CY296" s="19"/>
      <c r="CZ296" s="19"/>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20"/>
      <c r="DX296" s="20"/>
      <c r="DY296" s="19"/>
      <c r="DZ296" s="19"/>
      <c r="EA296" s="19"/>
      <c r="EB296" s="20"/>
      <c r="EC296" s="20"/>
      <c r="ED296" s="20"/>
      <c r="EE296" s="20"/>
      <c r="EF296" s="20"/>
      <c r="EG296" s="20"/>
      <c r="EH296" s="20"/>
      <c r="EI296" s="20"/>
      <c r="EJ296" s="20"/>
      <c r="EK296" s="20"/>
      <c r="EL296" s="22"/>
      <c r="EM296" s="22"/>
      <c r="EN296" s="22"/>
    </row>
    <row r="297" spans="1:144" s="23" customFormat="1" ht="65.25" customHeight="1">
      <c r="A297" s="24" t="s">
        <v>2291</v>
      </c>
      <c r="B297" s="13" t="s">
        <v>2292</v>
      </c>
      <c r="C297" s="13"/>
      <c r="D297" s="13"/>
      <c r="E297" s="15"/>
      <c r="F297" s="25"/>
      <c r="G297" s="25"/>
      <c r="H297" s="25"/>
      <c r="I297" s="25"/>
      <c r="J297" s="25"/>
      <c r="K297" s="17"/>
      <c r="L297" s="26" t="str">
        <f t="shared" ref="L297:L304" si="55">IF(COUNTIF(K:K,K297)=0,"",COUNTIF(K:K,K297))</f>
        <v/>
      </c>
      <c r="M297" s="13" t="s">
        <v>467</v>
      </c>
      <c r="N297" s="13" t="s">
        <v>168</v>
      </c>
      <c r="O297" s="41" t="s">
        <v>2293</v>
      </c>
      <c r="P297" s="13">
        <f t="shared" ref="P297:P304" si="56">COUNTIF(Q297:AC297,"Y")</f>
        <v>3</v>
      </c>
      <c r="Q297" s="19"/>
      <c r="R297" s="19" t="s">
        <v>170</v>
      </c>
      <c r="S297" s="19" t="s">
        <v>170</v>
      </c>
      <c r="T297" s="19" t="s">
        <v>170</v>
      </c>
      <c r="U297" s="19" t="s">
        <v>178</v>
      </c>
      <c r="V297" s="19" t="s">
        <v>178</v>
      </c>
      <c r="W297" s="19" t="s">
        <v>179</v>
      </c>
      <c r="X297" s="19" t="s">
        <v>179</v>
      </c>
      <c r="Y297" s="19" t="s">
        <v>179</v>
      </c>
      <c r="Z297" s="19" t="s">
        <v>179</v>
      </c>
      <c r="AA297" s="19" t="s">
        <v>179</v>
      </c>
      <c r="AB297" s="19" t="s">
        <v>179</v>
      </c>
      <c r="AC297" s="19" t="s">
        <v>179</v>
      </c>
      <c r="AD297" s="13"/>
      <c r="AE297" s="13"/>
      <c r="AF297" s="14"/>
      <c r="AG297" s="14"/>
      <c r="AH297" s="14" t="s">
        <v>170</v>
      </c>
      <c r="AI297" s="14"/>
      <c r="AJ297" s="14"/>
      <c r="AK297" s="14" t="s">
        <v>170</v>
      </c>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3"/>
      <c r="BT297" s="13" t="s">
        <v>2294</v>
      </c>
      <c r="BU297" s="13"/>
      <c r="BV297" s="22"/>
      <c r="BW297" s="28" t="s">
        <v>2295</v>
      </c>
      <c r="BX297" s="13" t="s">
        <v>2296</v>
      </c>
      <c r="BY297" s="13"/>
      <c r="BZ297" s="13"/>
      <c r="CA297" s="19" t="s">
        <v>179</v>
      </c>
      <c r="CB297" s="19"/>
      <c r="CC297" s="19" t="s">
        <v>179</v>
      </c>
      <c r="CD297" s="19"/>
      <c r="CE297" s="19"/>
      <c r="CF297" s="19" t="s">
        <v>179</v>
      </c>
      <c r="CG297" s="19" t="s">
        <v>179</v>
      </c>
      <c r="CH297" s="19"/>
      <c r="CI297" s="19" t="s">
        <v>179</v>
      </c>
      <c r="CJ297" s="19" t="s">
        <v>179</v>
      </c>
      <c r="CK297" s="19" t="s">
        <v>179</v>
      </c>
      <c r="CL297" s="19" t="s">
        <v>179</v>
      </c>
      <c r="CM297" s="13"/>
      <c r="CN297" s="13"/>
      <c r="CO297" s="19" t="s">
        <v>179</v>
      </c>
      <c r="CP297" s="19"/>
      <c r="CQ297" s="19" t="s">
        <v>179</v>
      </c>
      <c r="CR297" s="19"/>
      <c r="CS297" s="19"/>
      <c r="CT297" s="19" t="s">
        <v>179</v>
      </c>
      <c r="CU297" s="19" t="s">
        <v>179</v>
      </c>
      <c r="CV297" s="19"/>
      <c r="CW297" s="19" t="s">
        <v>179</v>
      </c>
      <c r="CX297" s="19" t="s">
        <v>179</v>
      </c>
      <c r="CY297" s="19" t="s">
        <v>179</v>
      </c>
      <c r="CZ297" s="19" t="s">
        <v>179</v>
      </c>
      <c r="DA297" s="13" t="s">
        <v>2297</v>
      </c>
      <c r="DB297" s="13"/>
      <c r="DC297" s="13"/>
      <c r="DD297" s="13"/>
      <c r="DE297" s="13"/>
      <c r="DF297" s="13"/>
      <c r="DG297" s="13"/>
      <c r="DH297" s="13"/>
      <c r="DI297" s="13"/>
      <c r="DJ297" s="13"/>
      <c r="DK297" s="13"/>
      <c r="DL297" s="13"/>
      <c r="DM297" s="13"/>
      <c r="DN297" s="13"/>
      <c r="DO297" s="13"/>
      <c r="DP297" s="13"/>
      <c r="DQ297" s="13"/>
      <c r="DR297" s="13"/>
      <c r="DS297" s="13"/>
      <c r="DT297" s="13"/>
      <c r="DU297" s="13"/>
      <c r="DV297" s="13"/>
      <c r="DW297" s="13"/>
      <c r="DX297" s="22">
        <f t="shared" ref="DX297:DX304" si="57">COUNTIF(A:A,A297)</f>
        <v>1</v>
      </c>
      <c r="DY297" s="19"/>
      <c r="DZ297" s="19"/>
      <c r="EA297" s="19"/>
      <c r="EB297" s="29" t="s">
        <v>2298</v>
      </c>
      <c r="EC297" s="29"/>
      <c r="ED297" s="29"/>
      <c r="EE297" s="29"/>
      <c r="EF297" s="29"/>
      <c r="EG297" s="29"/>
      <c r="EH297" s="29"/>
      <c r="EI297" s="20" t="s">
        <v>1702</v>
      </c>
      <c r="EJ297" s="22" t="str">
        <f t="shared" ref="EJ297:EJ304" si="58">_xlfn.CONCAT(AF297:BQ297)</f>
        <v>YY</v>
      </c>
      <c r="EK297" s="20"/>
      <c r="EL297" s="22"/>
      <c r="EM297" s="22"/>
      <c r="EN297" s="22"/>
    </row>
    <row r="298" spans="1:144" s="23" customFormat="1" ht="94.5">
      <c r="A298" s="24" t="s">
        <v>2299</v>
      </c>
      <c r="B298" s="13" t="s">
        <v>2300</v>
      </c>
      <c r="C298" s="13"/>
      <c r="D298" s="13"/>
      <c r="E298" s="15"/>
      <c r="F298" s="25"/>
      <c r="G298" s="25"/>
      <c r="H298" s="25"/>
      <c r="I298" s="25"/>
      <c r="J298" s="25"/>
      <c r="K298" s="17"/>
      <c r="L298" s="26" t="str">
        <f t="shared" si="55"/>
        <v/>
      </c>
      <c r="M298" s="13" t="s">
        <v>249</v>
      </c>
      <c r="N298" s="13" t="s">
        <v>168</v>
      </c>
      <c r="O298" s="41" t="s">
        <v>2300</v>
      </c>
      <c r="P298" s="13">
        <f t="shared" si="56"/>
        <v>1</v>
      </c>
      <c r="Q298" s="19"/>
      <c r="R298" s="19" t="s">
        <v>179</v>
      </c>
      <c r="S298" s="19" t="s">
        <v>178</v>
      </c>
      <c r="T298" s="19" t="s">
        <v>179</v>
      </c>
      <c r="U298" s="19" t="s">
        <v>178</v>
      </c>
      <c r="V298" s="19" t="s">
        <v>178</v>
      </c>
      <c r="W298" s="19" t="s">
        <v>179</v>
      </c>
      <c r="X298" s="19" t="s">
        <v>179</v>
      </c>
      <c r="Y298" s="19" t="s">
        <v>179</v>
      </c>
      <c r="Z298" s="19" t="s">
        <v>179</v>
      </c>
      <c r="AA298" s="19" t="s">
        <v>170</v>
      </c>
      <c r="AB298" s="19" t="s">
        <v>179</v>
      </c>
      <c r="AC298" s="19" t="s">
        <v>179</v>
      </c>
      <c r="AD298" s="13"/>
      <c r="AE298" s="13"/>
      <c r="AF298" s="14" t="s">
        <v>178</v>
      </c>
      <c r="AG298" s="14" t="s">
        <v>178</v>
      </c>
      <c r="AH298" s="14" t="s">
        <v>170</v>
      </c>
      <c r="AI298" s="14" t="s">
        <v>178</v>
      </c>
      <c r="AJ298" s="14" t="s">
        <v>178</v>
      </c>
      <c r="AK298" s="14" t="s">
        <v>170</v>
      </c>
      <c r="AL298" s="14" t="s">
        <v>178</v>
      </c>
      <c r="AM298" s="14" t="s">
        <v>178</v>
      </c>
      <c r="AN298" s="14" t="s">
        <v>170</v>
      </c>
      <c r="AO298" s="14" t="s">
        <v>178</v>
      </c>
      <c r="AP298" s="14" t="s">
        <v>178</v>
      </c>
      <c r="AQ298" s="14" t="s">
        <v>178</v>
      </c>
      <c r="AR298" s="14" t="s">
        <v>178</v>
      </c>
      <c r="AS298" s="14" t="s">
        <v>178</v>
      </c>
      <c r="AT298" s="14" t="s">
        <v>178</v>
      </c>
      <c r="AU298" s="14" t="s">
        <v>178</v>
      </c>
      <c r="AV298" s="14" t="s">
        <v>178</v>
      </c>
      <c r="AW298" s="14" t="s">
        <v>178</v>
      </c>
      <c r="AX298" s="14" t="s">
        <v>178</v>
      </c>
      <c r="AY298" s="14" t="s">
        <v>178</v>
      </c>
      <c r="AZ298" s="14" t="s">
        <v>178</v>
      </c>
      <c r="BA298" s="14" t="s">
        <v>178</v>
      </c>
      <c r="BB298" s="14" t="s">
        <v>178</v>
      </c>
      <c r="BC298" s="14" t="s">
        <v>178</v>
      </c>
      <c r="BD298" s="14" t="s">
        <v>178</v>
      </c>
      <c r="BE298" s="14" t="s">
        <v>178</v>
      </c>
      <c r="BF298" s="14" t="s">
        <v>178</v>
      </c>
      <c r="BG298" s="14" t="s">
        <v>178</v>
      </c>
      <c r="BH298" s="14" t="s">
        <v>178</v>
      </c>
      <c r="BI298" s="14" t="s">
        <v>178</v>
      </c>
      <c r="BJ298" s="14" t="s">
        <v>178</v>
      </c>
      <c r="BK298" s="14" t="s">
        <v>178</v>
      </c>
      <c r="BL298" s="14" t="s">
        <v>178</v>
      </c>
      <c r="BM298" s="14" t="s">
        <v>178</v>
      </c>
      <c r="BN298" s="14" t="s">
        <v>178</v>
      </c>
      <c r="BO298" s="14" t="s">
        <v>178</v>
      </c>
      <c r="BP298" s="14" t="s">
        <v>178</v>
      </c>
      <c r="BQ298" s="14" t="s">
        <v>178</v>
      </c>
      <c r="BR298" s="14"/>
      <c r="BS298" s="13"/>
      <c r="BT298" s="13" t="s">
        <v>229</v>
      </c>
      <c r="BU298" s="13"/>
      <c r="BV298" s="22"/>
      <c r="BW298" s="28" t="s">
        <v>2301</v>
      </c>
      <c r="BX298" s="13" t="s">
        <v>2302</v>
      </c>
      <c r="BY298" s="13"/>
      <c r="BZ298" s="13"/>
      <c r="CA298" s="19" t="s">
        <v>179</v>
      </c>
      <c r="CB298" s="19"/>
      <c r="CC298" s="19" t="s">
        <v>179</v>
      </c>
      <c r="CD298" s="19"/>
      <c r="CE298" s="19"/>
      <c r="CF298" s="19" t="s">
        <v>179</v>
      </c>
      <c r="CG298" s="19" t="s">
        <v>179</v>
      </c>
      <c r="CH298" s="19"/>
      <c r="CI298" s="19" t="s">
        <v>179</v>
      </c>
      <c r="CJ298" s="19" t="s">
        <v>179</v>
      </c>
      <c r="CK298" s="19" t="s">
        <v>179</v>
      </c>
      <c r="CL298" s="19" t="s">
        <v>179</v>
      </c>
      <c r="CM298" s="13"/>
      <c r="CN298" s="13"/>
      <c r="CO298" s="19" t="s">
        <v>179</v>
      </c>
      <c r="CP298" s="19"/>
      <c r="CQ298" s="19" t="s">
        <v>179</v>
      </c>
      <c r="CR298" s="19"/>
      <c r="CS298" s="19"/>
      <c r="CT298" s="19" t="s">
        <v>179</v>
      </c>
      <c r="CU298" s="19" t="s">
        <v>179</v>
      </c>
      <c r="CV298" s="19"/>
      <c r="CW298" s="19" t="s">
        <v>179</v>
      </c>
      <c r="CX298" s="19" t="s">
        <v>179</v>
      </c>
      <c r="CY298" s="19" t="s">
        <v>179</v>
      </c>
      <c r="CZ298" s="19" t="s">
        <v>179</v>
      </c>
      <c r="DA298" s="13"/>
      <c r="DB298" s="13"/>
      <c r="DC298" s="13"/>
      <c r="DD298" s="13"/>
      <c r="DE298" s="13"/>
      <c r="DF298" s="13"/>
      <c r="DG298" s="13"/>
      <c r="DH298" s="13"/>
      <c r="DI298" s="13"/>
      <c r="DJ298" s="13"/>
      <c r="DK298" s="13"/>
      <c r="DL298" s="13"/>
      <c r="DM298" s="13"/>
      <c r="DN298" s="13"/>
      <c r="DO298" s="13"/>
      <c r="DP298" s="13"/>
      <c r="DQ298" s="13"/>
      <c r="DR298" s="13"/>
      <c r="DS298" s="13"/>
      <c r="DT298" s="13"/>
      <c r="DU298" s="13"/>
      <c r="DV298" s="13"/>
      <c r="DW298" s="13"/>
      <c r="DX298" s="22">
        <f t="shared" si="57"/>
        <v>1</v>
      </c>
      <c r="DY298" s="19"/>
      <c r="DZ298" s="19"/>
      <c r="EA298" s="19"/>
      <c r="EB298" s="29" t="s">
        <v>2298</v>
      </c>
      <c r="EC298" s="29"/>
      <c r="ED298" s="29"/>
      <c r="EE298" s="29"/>
      <c r="EF298" s="29"/>
      <c r="EG298" s="29"/>
      <c r="EH298" s="29"/>
      <c r="EI298" s="20"/>
      <c r="EJ298" s="22" t="str">
        <f t="shared" si="58"/>
        <v>YYY</v>
      </c>
      <c r="EK298" s="20"/>
      <c r="EL298" s="22"/>
      <c r="EM298" s="22"/>
      <c r="EN298" s="22"/>
    </row>
    <row r="299" spans="1:144" s="23" customFormat="1" ht="110.25">
      <c r="A299" s="24" t="s">
        <v>2303</v>
      </c>
      <c r="B299" s="13" t="s">
        <v>2304</v>
      </c>
      <c r="C299" s="13"/>
      <c r="D299" s="13"/>
      <c r="E299" s="15" t="s">
        <v>188</v>
      </c>
      <c r="F299" s="25" t="s">
        <v>214</v>
      </c>
      <c r="G299" s="25"/>
      <c r="H299" s="25"/>
      <c r="I299" s="25"/>
      <c r="J299" s="25"/>
      <c r="K299" s="17"/>
      <c r="L299" s="26" t="str">
        <f t="shared" si="55"/>
        <v/>
      </c>
      <c r="M299" s="13" t="s">
        <v>467</v>
      </c>
      <c r="N299" s="13" t="s">
        <v>191</v>
      </c>
      <c r="O299" s="41" t="s">
        <v>2305</v>
      </c>
      <c r="P299" s="13">
        <f t="shared" si="56"/>
        <v>4</v>
      </c>
      <c r="Q299" s="19"/>
      <c r="R299" s="19" t="s">
        <v>179</v>
      </c>
      <c r="S299" s="19" t="s">
        <v>170</v>
      </c>
      <c r="T299" s="19" t="s">
        <v>170</v>
      </c>
      <c r="U299" s="19" t="s">
        <v>178</v>
      </c>
      <c r="V299" s="19" t="s">
        <v>170</v>
      </c>
      <c r="W299" s="19" t="s">
        <v>179</v>
      </c>
      <c r="X299" s="19" t="s">
        <v>179</v>
      </c>
      <c r="Y299" s="19" t="s">
        <v>179</v>
      </c>
      <c r="Z299" s="19" t="s">
        <v>179</v>
      </c>
      <c r="AA299" s="19" t="s">
        <v>170</v>
      </c>
      <c r="AB299" s="19" t="s">
        <v>179</v>
      </c>
      <c r="AC299" s="19" t="s">
        <v>179</v>
      </c>
      <c r="AD299" s="13"/>
      <c r="AE299" s="13"/>
      <c r="AF299" s="14"/>
      <c r="AG299" s="14" t="s">
        <v>170</v>
      </c>
      <c r="AH299" s="14"/>
      <c r="AI299" s="14"/>
      <c r="AJ299" s="14"/>
      <c r="AK299" s="14"/>
      <c r="AL299" s="14"/>
      <c r="AM299" s="14"/>
      <c r="AN299" s="14"/>
      <c r="AO299" s="14"/>
      <c r="AP299" s="14"/>
      <c r="AQ299" s="14"/>
      <c r="AR299" s="14"/>
      <c r="AS299" s="14"/>
      <c r="AT299" s="14" t="s">
        <v>170</v>
      </c>
      <c r="AU299" s="14"/>
      <c r="AV299" s="14" t="s">
        <v>170</v>
      </c>
      <c r="AW299" s="14"/>
      <c r="AX299" s="14"/>
      <c r="AY299" s="14" t="s">
        <v>170</v>
      </c>
      <c r="AZ299" s="14"/>
      <c r="BA299" s="14"/>
      <c r="BB299" s="14"/>
      <c r="BC299" s="14"/>
      <c r="BD299" s="14"/>
      <c r="BE299" s="14"/>
      <c r="BF299" s="14"/>
      <c r="BG299" s="14" t="s">
        <v>170</v>
      </c>
      <c r="BH299" s="14"/>
      <c r="BI299" s="14"/>
      <c r="BJ299" s="14"/>
      <c r="BK299" s="14"/>
      <c r="BL299" s="14"/>
      <c r="BM299" s="14"/>
      <c r="BN299" s="14" t="s">
        <v>170</v>
      </c>
      <c r="BO299" s="14"/>
      <c r="BP299" s="14"/>
      <c r="BQ299" s="14" t="s">
        <v>170</v>
      </c>
      <c r="BR299" s="14"/>
      <c r="BS299" s="13"/>
      <c r="BT299" s="30" t="s">
        <v>252</v>
      </c>
      <c r="BU299" s="13"/>
      <c r="BV299" s="22"/>
      <c r="BW299" s="28" t="s">
        <v>2295</v>
      </c>
      <c r="BX299" s="30" t="s">
        <v>2306</v>
      </c>
      <c r="BY299" s="30" t="s">
        <v>2307</v>
      </c>
      <c r="BZ299" s="13"/>
      <c r="CA299" s="19" t="s">
        <v>179</v>
      </c>
      <c r="CB299" s="19"/>
      <c r="CC299" s="19" t="s">
        <v>179</v>
      </c>
      <c r="CD299" s="19"/>
      <c r="CE299" s="19" t="s">
        <v>179</v>
      </c>
      <c r="CF299" s="19" t="s">
        <v>179</v>
      </c>
      <c r="CG299" s="19" t="s">
        <v>179</v>
      </c>
      <c r="CH299" s="19"/>
      <c r="CI299" s="19" t="s">
        <v>179</v>
      </c>
      <c r="CJ299" s="19" t="s">
        <v>179</v>
      </c>
      <c r="CK299" s="19" t="s">
        <v>179</v>
      </c>
      <c r="CL299" s="19" t="s">
        <v>179</v>
      </c>
      <c r="CM299" s="13"/>
      <c r="CN299" s="13"/>
      <c r="CO299" s="19" t="s">
        <v>179</v>
      </c>
      <c r="CP299" s="19"/>
      <c r="CQ299" s="19" t="s">
        <v>179</v>
      </c>
      <c r="CR299" s="19"/>
      <c r="CS299" s="19"/>
      <c r="CT299" s="19" t="s">
        <v>179</v>
      </c>
      <c r="CU299" s="19" t="s">
        <v>179</v>
      </c>
      <c r="CV299" s="19"/>
      <c r="CW299" s="19" t="s">
        <v>179</v>
      </c>
      <c r="CX299" s="19" t="s">
        <v>179</v>
      </c>
      <c r="CY299" s="19" t="s">
        <v>179</v>
      </c>
      <c r="CZ299" s="19" t="s">
        <v>179</v>
      </c>
      <c r="DA299" s="30" t="s">
        <v>1773</v>
      </c>
      <c r="DB299" s="13"/>
      <c r="DC299" s="13"/>
      <c r="DD299" s="13"/>
      <c r="DE299" s="13"/>
      <c r="DF299" s="13"/>
      <c r="DG299" s="13"/>
      <c r="DH299" s="13"/>
      <c r="DI299" s="13"/>
      <c r="DJ299" s="13"/>
      <c r="DK299" s="13"/>
      <c r="DL299" s="13"/>
      <c r="DM299" s="13"/>
      <c r="DN299" s="13"/>
      <c r="DO299" s="13"/>
      <c r="DP299" s="13"/>
      <c r="DQ299" s="13"/>
      <c r="DR299" s="13"/>
      <c r="DS299" s="13"/>
      <c r="DT299" s="13"/>
      <c r="DU299" s="13"/>
      <c r="DV299" s="13"/>
      <c r="DW299" s="30" t="s">
        <v>476</v>
      </c>
      <c r="DX299" s="22">
        <f t="shared" si="57"/>
        <v>1</v>
      </c>
      <c r="DY299" s="19" t="s">
        <v>179</v>
      </c>
      <c r="DZ299" s="19"/>
      <c r="EA299" s="19"/>
      <c r="EB299" s="40" t="s">
        <v>2308</v>
      </c>
      <c r="EC299" s="29"/>
      <c r="ED299" s="29"/>
      <c r="EE299" s="29"/>
      <c r="EF299" s="29"/>
      <c r="EG299" s="29"/>
      <c r="EH299" s="29"/>
      <c r="EI299" s="20" t="s">
        <v>1981</v>
      </c>
      <c r="EJ299" s="22" t="str">
        <f t="shared" si="58"/>
        <v>YYYYYYY</v>
      </c>
      <c r="EK299" s="20"/>
      <c r="EL299" s="22"/>
      <c r="EM299" s="22"/>
      <c r="EN299" s="22"/>
    </row>
    <row r="300" spans="1:144" s="23" customFormat="1" ht="63">
      <c r="A300" s="24" t="s">
        <v>2309</v>
      </c>
      <c r="B300" s="13" t="s">
        <v>2310</v>
      </c>
      <c r="C300" s="13"/>
      <c r="D300" s="13"/>
      <c r="E300" s="15"/>
      <c r="F300" s="25"/>
      <c r="G300" s="25"/>
      <c r="H300" s="25"/>
      <c r="I300" s="25"/>
      <c r="J300" s="25"/>
      <c r="K300" s="17"/>
      <c r="L300" s="26" t="str">
        <f t="shared" si="55"/>
        <v/>
      </c>
      <c r="M300" s="13" t="s">
        <v>176</v>
      </c>
      <c r="N300" s="13" t="s">
        <v>277</v>
      </c>
      <c r="O300" s="41" t="s">
        <v>2311</v>
      </c>
      <c r="P300" s="13">
        <f t="shared" si="56"/>
        <v>1</v>
      </c>
      <c r="Q300" s="19"/>
      <c r="R300" s="19" t="s">
        <v>179</v>
      </c>
      <c r="S300" s="19" t="s">
        <v>178</v>
      </c>
      <c r="T300" s="19" t="s">
        <v>170</v>
      </c>
      <c r="U300" s="19" t="s">
        <v>178</v>
      </c>
      <c r="V300" s="19" t="s">
        <v>178</v>
      </c>
      <c r="W300" s="19" t="s">
        <v>179</v>
      </c>
      <c r="X300" s="19" t="s">
        <v>179</v>
      </c>
      <c r="Y300" s="19" t="s">
        <v>179</v>
      </c>
      <c r="Z300" s="19" t="s">
        <v>179</v>
      </c>
      <c r="AA300" s="19" t="s">
        <v>179</v>
      </c>
      <c r="AB300" s="19" t="s">
        <v>179</v>
      </c>
      <c r="AC300" s="19" t="s">
        <v>179</v>
      </c>
      <c r="AD300" s="13"/>
      <c r="AE300" s="13"/>
      <c r="AF300" s="14" t="s">
        <v>178</v>
      </c>
      <c r="AG300" s="14" t="s">
        <v>178</v>
      </c>
      <c r="AH300" s="14" t="s">
        <v>178</v>
      </c>
      <c r="AI300" s="14" t="s">
        <v>178</v>
      </c>
      <c r="AJ300" s="14" t="s">
        <v>178</v>
      </c>
      <c r="AK300" s="14" t="s">
        <v>178</v>
      </c>
      <c r="AL300" s="14" t="s">
        <v>178</v>
      </c>
      <c r="AM300" s="14" t="s">
        <v>178</v>
      </c>
      <c r="AN300" s="14" t="s">
        <v>178</v>
      </c>
      <c r="AO300" s="14" t="s">
        <v>178</v>
      </c>
      <c r="AP300" s="14" t="s">
        <v>178</v>
      </c>
      <c r="AQ300" s="14" t="s">
        <v>178</v>
      </c>
      <c r="AR300" s="14" t="s">
        <v>178</v>
      </c>
      <c r="AS300" s="14" t="s">
        <v>178</v>
      </c>
      <c r="AT300" s="14" t="s">
        <v>178</v>
      </c>
      <c r="AU300" s="14" t="s">
        <v>178</v>
      </c>
      <c r="AV300" s="14" t="s">
        <v>178</v>
      </c>
      <c r="AW300" s="14" t="s">
        <v>178</v>
      </c>
      <c r="AX300" s="14" t="s">
        <v>178</v>
      </c>
      <c r="AY300" s="14" t="s">
        <v>178</v>
      </c>
      <c r="AZ300" s="14" t="s">
        <v>178</v>
      </c>
      <c r="BA300" s="14" t="s">
        <v>178</v>
      </c>
      <c r="BB300" s="14" t="s">
        <v>178</v>
      </c>
      <c r="BC300" s="14" t="s">
        <v>178</v>
      </c>
      <c r="BD300" s="14" t="s">
        <v>178</v>
      </c>
      <c r="BE300" s="14" t="s">
        <v>178</v>
      </c>
      <c r="BF300" s="14" t="s">
        <v>178</v>
      </c>
      <c r="BG300" s="14" t="s">
        <v>178</v>
      </c>
      <c r="BH300" s="14" t="s">
        <v>178</v>
      </c>
      <c r="BI300" s="14" t="s">
        <v>178</v>
      </c>
      <c r="BJ300" s="14" t="s">
        <v>178</v>
      </c>
      <c r="BK300" s="14" t="s">
        <v>178</v>
      </c>
      <c r="BL300" s="14" t="s">
        <v>178</v>
      </c>
      <c r="BM300" s="14" t="s">
        <v>178</v>
      </c>
      <c r="BN300" s="14" t="s">
        <v>178</v>
      </c>
      <c r="BO300" s="14" t="s">
        <v>178</v>
      </c>
      <c r="BP300" s="14" t="s">
        <v>178</v>
      </c>
      <c r="BQ300" s="14" t="s">
        <v>178</v>
      </c>
      <c r="BR300" s="14"/>
      <c r="BS300" s="13"/>
      <c r="BT300" s="13" t="s">
        <v>2312</v>
      </c>
      <c r="BU300" s="13"/>
      <c r="BV300" s="22"/>
      <c r="BW300" s="28" t="s">
        <v>2313</v>
      </c>
      <c r="BX300" s="13" t="s">
        <v>2314</v>
      </c>
      <c r="BY300" s="13"/>
      <c r="BZ300" s="13"/>
      <c r="CA300" s="19" t="s">
        <v>179</v>
      </c>
      <c r="CB300" s="19"/>
      <c r="CC300" s="19" t="s">
        <v>179</v>
      </c>
      <c r="CD300" s="19"/>
      <c r="CE300" s="19"/>
      <c r="CF300" s="19" t="s">
        <v>179</v>
      </c>
      <c r="CG300" s="19" t="s">
        <v>179</v>
      </c>
      <c r="CH300" s="19"/>
      <c r="CI300" s="19" t="s">
        <v>179</v>
      </c>
      <c r="CJ300" s="19" t="s">
        <v>179</v>
      </c>
      <c r="CK300" s="19" t="s">
        <v>179</v>
      </c>
      <c r="CL300" s="19" t="s">
        <v>179</v>
      </c>
      <c r="CM300" s="13"/>
      <c r="CN300" s="13"/>
      <c r="CO300" s="19" t="s">
        <v>179</v>
      </c>
      <c r="CP300" s="19"/>
      <c r="CQ300" s="19" t="s">
        <v>179</v>
      </c>
      <c r="CR300" s="19"/>
      <c r="CS300" s="19"/>
      <c r="CT300" s="19" t="s">
        <v>179</v>
      </c>
      <c r="CU300" s="19" t="s">
        <v>179</v>
      </c>
      <c r="CV300" s="19"/>
      <c r="CW300" s="19" t="s">
        <v>179</v>
      </c>
      <c r="CX300" s="19" t="s">
        <v>179</v>
      </c>
      <c r="CY300" s="19" t="s">
        <v>179</v>
      </c>
      <c r="CZ300" s="19" t="s">
        <v>179</v>
      </c>
      <c r="DA300" s="13" t="s">
        <v>2315</v>
      </c>
      <c r="DB300" s="13"/>
      <c r="DC300" s="13"/>
      <c r="DD300" s="13"/>
      <c r="DE300" s="13"/>
      <c r="DF300" s="13"/>
      <c r="DG300" s="13"/>
      <c r="DH300" s="13"/>
      <c r="DI300" s="13"/>
      <c r="DJ300" s="13"/>
      <c r="DK300" s="13"/>
      <c r="DL300" s="13"/>
      <c r="DM300" s="13"/>
      <c r="DN300" s="13"/>
      <c r="DO300" s="13"/>
      <c r="DP300" s="13"/>
      <c r="DQ300" s="13"/>
      <c r="DR300" s="13"/>
      <c r="DS300" s="13"/>
      <c r="DT300" s="13"/>
      <c r="DU300" s="13"/>
      <c r="DV300" s="13"/>
      <c r="DW300" s="13"/>
      <c r="DX300" s="22">
        <f t="shared" si="57"/>
        <v>1</v>
      </c>
      <c r="DY300" s="19"/>
      <c r="DZ300" s="19"/>
      <c r="EA300" s="19"/>
      <c r="EB300" s="29"/>
      <c r="EC300" s="29"/>
      <c r="ED300" s="43" t="s">
        <v>2316</v>
      </c>
      <c r="EE300" s="43"/>
      <c r="EF300" s="43"/>
      <c r="EG300" s="43"/>
      <c r="EH300" s="43"/>
      <c r="EI300" s="20" t="s">
        <v>1702</v>
      </c>
      <c r="EJ300" s="22" t="str">
        <f t="shared" si="58"/>
        <v/>
      </c>
      <c r="EK300" s="20"/>
      <c r="EL300" s="22"/>
      <c r="EM300" s="22"/>
      <c r="EN300" s="22"/>
    </row>
    <row r="301" spans="1:144" s="23" customFormat="1" ht="78.75">
      <c r="A301" s="24" t="s">
        <v>2317</v>
      </c>
      <c r="B301" s="13" t="s">
        <v>2318</v>
      </c>
      <c r="C301" s="13"/>
      <c r="D301" s="13"/>
      <c r="E301" s="15"/>
      <c r="F301" s="25"/>
      <c r="G301" s="25"/>
      <c r="H301" s="25"/>
      <c r="I301" s="25"/>
      <c r="J301" s="25"/>
      <c r="K301" s="17"/>
      <c r="L301" s="26" t="str">
        <f t="shared" si="55"/>
        <v/>
      </c>
      <c r="M301" s="13" t="s">
        <v>176</v>
      </c>
      <c r="N301" s="13" t="s">
        <v>168</v>
      </c>
      <c r="O301" s="41" t="s">
        <v>2319</v>
      </c>
      <c r="P301" s="13">
        <f t="shared" si="56"/>
        <v>1</v>
      </c>
      <c r="Q301" s="19"/>
      <c r="R301" s="19" t="s">
        <v>170</v>
      </c>
      <c r="S301" s="19" t="s">
        <v>178</v>
      </c>
      <c r="T301" s="19" t="s">
        <v>179</v>
      </c>
      <c r="U301" s="19" t="s">
        <v>178</v>
      </c>
      <c r="V301" s="19" t="s">
        <v>178</v>
      </c>
      <c r="W301" s="19" t="s">
        <v>179</v>
      </c>
      <c r="X301" s="19" t="s">
        <v>179</v>
      </c>
      <c r="Y301" s="19" t="s">
        <v>179</v>
      </c>
      <c r="Z301" s="19" t="s">
        <v>179</v>
      </c>
      <c r="AA301" s="19" t="s">
        <v>179</v>
      </c>
      <c r="AB301" s="19" t="s">
        <v>179</v>
      </c>
      <c r="AC301" s="19" t="s">
        <v>179</v>
      </c>
      <c r="AD301" s="13"/>
      <c r="AE301" s="13"/>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3"/>
      <c r="BT301" s="13" t="s">
        <v>2320</v>
      </c>
      <c r="BU301" s="13"/>
      <c r="BV301" s="22"/>
      <c r="BW301" s="28" t="s">
        <v>2321</v>
      </c>
      <c r="BX301" s="13" t="s">
        <v>2322</v>
      </c>
      <c r="BY301" s="13"/>
      <c r="BZ301" s="13"/>
      <c r="CA301" s="19" t="s">
        <v>179</v>
      </c>
      <c r="CB301" s="19"/>
      <c r="CC301" s="19" t="s">
        <v>179</v>
      </c>
      <c r="CD301" s="19"/>
      <c r="CE301" s="19"/>
      <c r="CF301" s="19" t="s">
        <v>179</v>
      </c>
      <c r="CG301" s="19" t="s">
        <v>179</v>
      </c>
      <c r="CH301" s="19"/>
      <c r="CI301" s="19" t="s">
        <v>179</v>
      </c>
      <c r="CJ301" s="19" t="s">
        <v>179</v>
      </c>
      <c r="CK301" s="19" t="s">
        <v>179</v>
      </c>
      <c r="CL301" s="19" t="s">
        <v>179</v>
      </c>
      <c r="CM301" s="13"/>
      <c r="CN301" s="13"/>
      <c r="CO301" s="19" t="s">
        <v>179</v>
      </c>
      <c r="CP301" s="19"/>
      <c r="CQ301" s="19" t="s">
        <v>179</v>
      </c>
      <c r="CR301" s="19"/>
      <c r="CS301" s="19"/>
      <c r="CT301" s="19" t="s">
        <v>179</v>
      </c>
      <c r="CU301" s="19" t="s">
        <v>179</v>
      </c>
      <c r="CV301" s="19"/>
      <c r="CW301" s="19" t="s">
        <v>179</v>
      </c>
      <c r="CX301" s="19" t="s">
        <v>179</v>
      </c>
      <c r="CY301" s="19" t="s">
        <v>179</v>
      </c>
      <c r="CZ301" s="19" t="s">
        <v>179</v>
      </c>
      <c r="DA301" s="13" t="s">
        <v>2323</v>
      </c>
      <c r="DB301" s="13"/>
      <c r="DC301" s="13"/>
      <c r="DD301" s="13"/>
      <c r="DE301" s="13"/>
      <c r="DF301" s="13"/>
      <c r="DG301" s="13"/>
      <c r="DH301" s="13"/>
      <c r="DI301" s="13"/>
      <c r="DJ301" s="13"/>
      <c r="DK301" s="13"/>
      <c r="DL301" s="13"/>
      <c r="DM301" s="13"/>
      <c r="DN301" s="13"/>
      <c r="DO301" s="13"/>
      <c r="DP301" s="13"/>
      <c r="DQ301" s="13"/>
      <c r="DR301" s="13"/>
      <c r="DS301" s="13"/>
      <c r="DT301" s="13"/>
      <c r="DU301" s="13"/>
      <c r="DV301" s="13"/>
      <c r="DW301" s="13"/>
      <c r="DX301" s="22">
        <f t="shared" si="57"/>
        <v>1</v>
      </c>
      <c r="DY301" s="19"/>
      <c r="DZ301" s="19"/>
      <c r="EA301" s="19"/>
      <c r="EB301" s="29"/>
      <c r="EC301" s="29"/>
      <c r="ED301" s="29"/>
      <c r="EE301" s="29"/>
      <c r="EF301" s="29"/>
      <c r="EG301" s="29"/>
      <c r="EH301" s="29"/>
      <c r="EI301" s="20" t="s">
        <v>641</v>
      </c>
      <c r="EJ301" s="22" t="str">
        <f t="shared" si="58"/>
        <v/>
      </c>
      <c r="EK301" s="20"/>
      <c r="EL301" s="22"/>
      <c r="EM301" s="22"/>
      <c r="EN301" s="22"/>
    </row>
    <row r="302" spans="1:144" s="23" customFormat="1" ht="18.75">
      <c r="A302" s="24" t="s">
        <v>2324</v>
      </c>
      <c r="B302" s="13" t="s">
        <v>2325</v>
      </c>
      <c r="C302" s="13"/>
      <c r="D302" s="13"/>
      <c r="E302" s="15"/>
      <c r="F302" s="25"/>
      <c r="G302" s="25"/>
      <c r="H302" s="25"/>
      <c r="I302" s="25"/>
      <c r="J302" s="25"/>
      <c r="K302" s="17"/>
      <c r="L302" s="26" t="str">
        <f t="shared" si="55"/>
        <v/>
      </c>
      <c r="M302" s="13" t="s">
        <v>249</v>
      </c>
      <c r="N302" s="13" t="s">
        <v>332</v>
      </c>
      <c r="O302" s="41"/>
      <c r="P302" s="13">
        <f t="shared" si="56"/>
        <v>1</v>
      </c>
      <c r="Q302" s="19"/>
      <c r="R302" s="19" t="s">
        <v>179</v>
      </c>
      <c r="S302" s="19" t="s">
        <v>178</v>
      </c>
      <c r="T302" s="19" t="s">
        <v>179</v>
      </c>
      <c r="U302" s="19" t="s">
        <v>178</v>
      </c>
      <c r="V302" s="19" t="s">
        <v>178</v>
      </c>
      <c r="W302" s="19" t="s">
        <v>179</v>
      </c>
      <c r="X302" s="19" t="s">
        <v>179</v>
      </c>
      <c r="Y302" s="19" t="s">
        <v>179</v>
      </c>
      <c r="Z302" s="19" t="s">
        <v>179</v>
      </c>
      <c r="AA302" s="19" t="s">
        <v>179</v>
      </c>
      <c r="AB302" s="19" t="s">
        <v>170</v>
      </c>
      <c r="AC302" s="19" t="s">
        <v>179</v>
      </c>
      <c r="AD302" s="13"/>
      <c r="AE302" s="13"/>
      <c r="AF302" s="14"/>
      <c r="AG302" s="14" t="s">
        <v>170</v>
      </c>
      <c r="AH302" s="14"/>
      <c r="AI302" s="14"/>
      <c r="AJ302" s="14"/>
      <c r="AK302" s="14"/>
      <c r="AL302" s="14" t="s">
        <v>170</v>
      </c>
      <c r="AM302" s="14"/>
      <c r="AN302" s="14"/>
      <c r="AO302" s="14"/>
      <c r="AP302" s="14"/>
      <c r="AQ302" s="14"/>
      <c r="AR302" s="14"/>
      <c r="AS302" s="14"/>
      <c r="AT302" s="14"/>
      <c r="AU302" s="14"/>
      <c r="AV302" s="14"/>
      <c r="AW302" s="14"/>
      <c r="AX302" s="14"/>
      <c r="AY302" s="14"/>
      <c r="AZ302" s="14"/>
      <c r="BA302" s="14"/>
      <c r="BB302" s="14"/>
      <c r="BC302" s="14"/>
      <c r="BD302" s="14"/>
      <c r="BE302" s="14"/>
      <c r="BF302" s="14"/>
      <c r="BG302" s="14" t="s">
        <v>170</v>
      </c>
      <c r="BH302" s="14"/>
      <c r="BI302" s="14"/>
      <c r="BJ302" s="14"/>
      <c r="BK302" s="14"/>
      <c r="BL302" s="14"/>
      <c r="BM302" s="14"/>
      <c r="BN302" s="14"/>
      <c r="BO302" s="14"/>
      <c r="BP302" s="14"/>
      <c r="BQ302" s="14"/>
      <c r="BR302" s="14"/>
      <c r="BS302" s="13"/>
      <c r="BT302" s="13" t="s">
        <v>180</v>
      </c>
      <c r="BU302" s="13"/>
      <c r="BV302" s="22"/>
      <c r="BW302" s="44"/>
      <c r="BX302" s="13"/>
      <c r="BY302" s="13"/>
      <c r="BZ302" s="13"/>
      <c r="CA302" s="19" t="s">
        <v>179</v>
      </c>
      <c r="CB302" s="19"/>
      <c r="CC302" s="19" t="s">
        <v>179</v>
      </c>
      <c r="CD302" s="19"/>
      <c r="CE302" s="19"/>
      <c r="CF302" s="19" t="s">
        <v>179</v>
      </c>
      <c r="CG302" s="19" t="s">
        <v>179</v>
      </c>
      <c r="CH302" s="19"/>
      <c r="CI302" s="19" t="s">
        <v>179</v>
      </c>
      <c r="CJ302" s="19" t="s">
        <v>179</v>
      </c>
      <c r="CK302" s="19" t="s">
        <v>179</v>
      </c>
      <c r="CL302" s="19" t="s">
        <v>179</v>
      </c>
      <c r="CM302" s="13"/>
      <c r="CN302" s="13"/>
      <c r="CO302" s="19" t="s">
        <v>179</v>
      </c>
      <c r="CP302" s="19"/>
      <c r="CQ302" s="19" t="s">
        <v>179</v>
      </c>
      <c r="CR302" s="19"/>
      <c r="CS302" s="19"/>
      <c r="CT302" s="19" t="s">
        <v>179</v>
      </c>
      <c r="CU302" s="19" t="s">
        <v>179</v>
      </c>
      <c r="CV302" s="19"/>
      <c r="CW302" s="19" t="s">
        <v>179</v>
      </c>
      <c r="CX302" s="19" t="s">
        <v>179</v>
      </c>
      <c r="CY302" s="19" t="s">
        <v>179</v>
      </c>
      <c r="CZ302" s="19" t="s">
        <v>179</v>
      </c>
      <c r="DA302" s="13"/>
      <c r="DB302" s="13"/>
      <c r="DC302" s="13"/>
      <c r="DD302" s="13"/>
      <c r="DE302" s="13"/>
      <c r="DF302" s="13"/>
      <c r="DG302" s="13"/>
      <c r="DH302" s="13"/>
      <c r="DI302" s="13"/>
      <c r="DJ302" s="13"/>
      <c r="DK302" s="13"/>
      <c r="DL302" s="13"/>
      <c r="DM302" s="13"/>
      <c r="DN302" s="13"/>
      <c r="DO302" s="13"/>
      <c r="DP302" s="13"/>
      <c r="DQ302" s="13"/>
      <c r="DR302" s="13"/>
      <c r="DS302" s="13"/>
      <c r="DT302" s="13"/>
      <c r="DU302" s="13"/>
      <c r="DV302" s="13"/>
      <c r="DW302" s="13"/>
      <c r="DX302" s="22">
        <f t="shared" si="57"/>
        <v>1</v>
      </c>
      <c r="DY302" s="19"/>
      <c r="DZ302" s="19"/>
      <c r="EA302" s="19"/>
      <c r="EB302" s="29"/>
      <c r="EC302" s="29"/>
      <c r="ED302" s="29"/>
      <c r="EE302" s="29"/>
      <c r="EF302" s="29"/>
      <c r="EG302" s="29"/>
      <c r="EH302" s="29"/>
      <c r="EI302" s="20"/>
      <c r="EJ302" s="22" t="str">
        <f t="shared" si="58"/>
        <v>YYY</v>
      </c>
      <c r="EK302" s="20"/>
      <c r="EL302" s="22"/>
      <c r="EM302" s="22"/>
      <c r="EN302" s="22"/>
    </row>
    <row r="303" spans="1:144" s="23" customFormat="1" ht="78.75">
      <c r="A303" s="24" t="s">
        <v>2326</v>
      </c>
      <c r="B303" s="24" t="s">
        <v>2327</v>
      </c>
      <c r="C303" s="13"/>
      <c r="D303" s="13"/>
      <c r="E303" s="15" t="s">
        <v>188</v>
      </c>
      <c r="F303" s="25" t="s">
        <v>214</v>
      </c>
      <c r="G303" s="25"/>
      <c r="H303" s="25"/>
      <c r="I303" s="25"/>
      <c r="J303" s="25"/>
      <c r="K303" s="26"/>
      <c r="L303" s="26" t="str">
        <f t="shared" si="55"/>
        <v/>
      </c>
      <c r="M303" s="13" t="s">
        <v>176</v>
      </c>
      <c r="N303" s="13" t="s">
        <v>168</v>
      </c>
      <c r="O303" s="27" t="s">
        <v>2328</v>
      </c>
      <c r="P303" s="13">
        <f t="shared" si="56"/>
        <v>1</v>
      </c>
      <c r="Q303" s="19"/>
      <c r="R303" s="19" t="s">
        <v>179</v>
      </c>
      <c r="S303" s="19" t="s">
        <v>178</v>
      </c>
      <c r="T303" s="19" t="s">
        <v>179</v>
      </c>
      <c r="U303" s="19" t="s">
        <v>178</v>
      </c>
      <c r="V303" s="19" t="s">
        <v>170</v>
      </c>
      <c r="W303" s="19" t="s">
        <v>179</v>
      </c>
      <c r="X303" s="19" t="s">
        <v>179</v>
      </c>
      <c r="Y303" s="19" t="s">
        <v>179</v>
      </c>
      <c r="Z303" s="19" t="s">
        <v>179</v>
      </c>
      <c r="AA303" s="19" t="s">
        <v>179</v>
      </c>
      <c r="AB303" s="19" t="s">
        <v>179</v>
      </c>
      <c r="AC303" s="19" t="s">
        <v>179</v>
      </c>
      <c r="AD303" s="13"/>
      <c r="AE303" s="13"/>
      <c r="AF303" s="14"/>
      <c r="AG303" s="14"/>
      <c r="AH303" s="14" t="s">
        <v>170</v>
      </c>
      <c r="AI303" s="14"/>
      <c r="AJ303" s="14"/>
      <c r="AK303" s="14"/>
      <c r="AL303" s="14"/>
      <c r="AM303" s="14"/>
      <c r="AN303" s="14"/>
      <c r="AO303" s="14"/>
      <c r="AP303" s="14"/>
      <c r="AQ303" s="14"/>
      <c r="AR303" s="14"/>
      <c r="AS303" s="14"/>
      <c r="AT303" s="14"/>
      <c r="AU303" s="14" t="s">
        <v>170</v>
      </c>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3"/>
      <c r="BT303" s="13" t="s">
        <v>193</v>
      </c>
      <c r="BU303" s="13"/>
      <c r="BV303" s="22"/>
      <c r="BW303" s="28" t="s">
        <v>2329</v>
      </c>
      <c r="BX303" s="13" t="s">
        <v>2330</v>
      </c>
      <c r="BY303" s="13" t="s">
        <v>339</v>
      </c>
      <c r="BZ303" s="13"/>
      <c r="CA303" s="19" t="s">
        <v>179</v>
      </c>
      <c r="CB303" s="19"/>
      <c r="CC303" s="19" t="s">
        <v>179</v>
      </c>
      <c r="CD303" s="19"/>
      <c r="CE303" s="19" t="s">
        <v>170</v>
      </c>
      <c r="CF303" s="19" t="s">
        <v>179</v>
      </c>
      <c r="CG303" s="19" t="s">
        <v>179</v>
      </c>
      <c r="CH303" s="19"/>
      <c r="CI303" s="19" t="s">
        <v>179</v>
      </c>
      <c r="CJ303" s="19" t="s">
        <v>179</v>
      </c>
      <c r="CK303" s="19" t="s">
        <v>179</v>
      </c>
      <c r="CL303" s="19" t="s">
        <v>179</v>
      </c>
      <c r="CM303" s="13"/>
      <c r="CN303" s="13"/>
      <c r="CO303" s="19" t="s">
        <v>179</v>
      </c>
      <c r="CP303" s="19"/>
      <c r="CQ303" s="19" t="s">
        <v>179</v>
      </c>
      <c r="CR303" s="19"/>
      <c r="CS303" s="19"/>
      <c r="CT303" s="19" t="s">
        <v>179</v>
      </c>
      <c r="CU303" s="19" t="s">
        <v>179</v>
      </c>
      <c r="CV303" s="19"/>
      <c r="CW303" s="19" t="s">
        <v>179</v>
      </c>
      <c r="CX303" s="19" t="s">
        <v>179</v>
      </c>
      <c r="CY303" s="19" t="s">
        <v>179</v>
      </c>
      <c r="CZ303" s="19" t="s">
        <v>179</v>
      </c>
      <c r="DA303" s="30" t="s">
        <v>1773</v>
      </c>
      <c r="DB303" s="13"/>
      <c r="DC303" s="13"/>
      <c r="DD303" s="13"/>
      <c r="DE303" s="13"/>
      <c r="DF303" s="13"/>
      <c r="DG303" s="13"/>
      <c r="DH303" s="13"/>
      <c r="DI303" s="13"/>
      <c r="DJ303" s="13"/>
      <c r="DK303" s="13"/>
      <c r="DL303" s="13"/>
      <c r="DM303" s="13"/>
      <c r="DN303" s="13"/>
      <c r="DO303" s="13"/>
      <c r="DP303" s="13"/>
      <c r="DQ303" s="13"/>
      <c r="DR303" s="13"/>
      <c r="DS303" s="13"/>
      <c r="DT303" s="13"/>
      <c r="DU303" s="13"/>
      <c r="DV303" s="13"/>
      <c r="DW303" s="13" t="s">
        <v>2331</v>
      </c>
      <c r="DX303" s="22">
        <f t="shared" si="57"/>
        <v>1</v>
      </c>
      <c r="DY303" s="19" t="s">
        <v>2332</v>
      </c>
      <c r="DZ303" s="19"/>
      <c r="EA303" s="19"/>
      <c r="EB303" s="29"/>
      <c r="EC303" s="29"/>
      <c r="ED303" s="43" t="s">
        <v>2328</v>
      </c>
      <c r="EE303" s="43"/>
      <c r="EF303" s="43"/>
      <c r="EG303" s="43"/>
      <c r="EH303" s="43"/>
      <c r="EI303" s="20" t="s">
        <v>343</v>
      </c>
      <c r="EJ303" s="22" t="str">
        <f t="shared" si="58"/>
        <v>YY</v>
      </c>
      <c r="EK303" s="22"/>
      <c r="EL303" s="22"/>
      <c r="EM303" s="22"/>
      <c r="EN303" s="22"/>
    </row>
    <row r="304" spans="1:144" s="23" customFormat="1" ht="94.5">
      <c r="A304" s="24" t="s">
        <v>2333</v>
      </c>
      <c r="B304" s="13" t="s">
        <v>2334</v>
      </c>
      <c r="C304" s="13"/>
      <c r="D304" s="13"/>
      <c r="E304" s="15"/>
      <c r="F304" s="25"/>
      <c r="G304" s="25"/>
      <c r="H304" s="25"/>
      <c r="I304" s="25"/>
      <c r="J304" s="25"/>
      <c r="K304" s="17"/>
      <c r="L304" s="26" t="str">
        <f t="shared" si="55"/>
        <v/>
      </c>
      <c r="M304" s="13" t="s">
        <v>467</v>
      </c>
      <c r="N304" s="13" t="s">
        <v>1643</v>
      </c>
      <c r="O304" s="41" t="s">
        <v>2335</v>
      </c>
      <c r="P304" s="13">
        <f t="shared" si="56"/>
        <v>1</v>
      </c>
      <c r="Q304" s="19"/>
      <c r="R304" s="19" t="s">
        <v>179</v>
      </c>
      <c r="S304" s="19" t="s">
        <v>178</v>
      </c>
      <c r="T304" s="19" t="s">
        <v>179</v>
      </c>
      <c r="U304" s="19" t="s">
        <v>178</v>
      </c>
      <c r="V304" s="19" t="s">
        <v>178</v>
      </c>
      <c r="W304" s="19" t="s">
        <v>179</v>
      </c>
      <c r="X304" s="19" t="s">
        <v>179</v>
      </c>
      <c r="Y304" s="19" t="s">
        <v>179</v>
      </c>
      <c r="Z304" s="19" t="s">
        <v>170</v>
      </c>
      <c r="AA304" s="19" t="s">
        <v>179</v>
      </c>
      <c r="AB304" s="19" t="s">
        <v>179</v>
      </c>
      <c r="AC304" s="19" t="s">
        <v>179</v>
      </c>
      <c r="AD304" s="13"/>
      <c r="AE304" s="13"/>
      <c r="AF304" s="14" t="s">
        <v>178</v>
      </c>
      <c r="AG304" s="14" t="s">
        <v>178</v>
      </c>
      <c r="AH304" s="14" t="s">
        <v>1136</v>
      </c>
      <c r="AI304" s="14" t="s">
        <v>178</v>
      </c>
      <c r="AJ304" s="14" t="s">
        <v>178</v>
      </c>
      <c r="AK304" s="14" t="s">
        <v>1136</v>
      </c>
      <c r="AL304" s="14" t="s">
        <v>178</v>
      </c>
      <c r="AM304" s="14" t="s">
        <v>178</v>
      </c>
      <c r="AN304" s="14" t="s">
        <v>1136</v>
      </c>
      <c r="AO304" s="14" t="s">
        <v>178</v>
      </c>
      <c r="AP304" s="14" t="s">
        <v>178</v>
      </c>
      <c r="AQ304" s="14" t="s">
        <v>178</v>
      </c>
      <c r="AR304" s="14" t="s">
        <v>178</v>
      </c>
      <c r="AS304" s="14" t="s">
        <v>178</v>
      </c>
      <c r="AT304" s="14" t="s">
        <v>178</v>
      </c>
      <c r="AU304" s="14" t="s">
        <v>178</v>
      </c>
      <c r="AV304" s="14" t="s">
        <v>178</v>
      </c>
      <c r="AW304" s="14" t="s">
        <v>178</v>
      </c>
      <c r="AX304" s="14" t="s">
        <v>178</v>
      </c>
      <c r="AY304" s="14" t="s">
        <v>178</v>
      </c>
      <c r="AZ304" s="14" t="s">
        <v>178</v>
      </c>
      <c r="BA304" s="14" t="s">
        <v>178</v>
      </c>
      <c r="BB304" s="14" t="s">
        <v>178</v>
      </c>
      <c r="BC304" s="14" t="s">
        <v>178</v>
      </c>
      <c r="BD304" s="14" t="s">
        <v>178</v>
      </c>
      <c r="BE304" s="14" t="s">
        <v>178</v>
      </c>
      <c r="BF304" s="14" t="s">
        <v>178</v>
      </c>
      <c r="BG304" s="14" t="s">
        <v>178</v>
      </c>
      <c r="BH304" s="14" t="s">
        <v>178</v>
      </c>
      <c r="BI304" s="14" t="s">
        <v>178</v>
      </c>
      <c r="BJ304" s="14" t="s">
        <v>178</v>
      </c>
      <c r="BK304" s="14" t="s">
        <v>178</v>
      </c>
      <c r="BL304" s="14" t="s">
        <v>178</v>
      </c>
      <c r="BM304" s="14" t="s">
        <v>178</v>
      </c>
      <c r="BN304" s="14" t="s">
        <v>178</v>
      </c>
      <c r="BO304" s="14" t="s">
        <v>178</v>
      </c>
      <c r="BP304" s="14" t="s">
        <v>178</v>
      </c>
      <c r="BQ304" s="14" t="s">
        <v>178</v>
      </c>
      <c r="BR304" s="14"/>
      <c r="BS304" s="13"/>
      <c r="BT304" s="13" t="s">
        <v>252</v>
      </c>
      <c r="BU304" s="13"/>
      <c r="BV304" s="22"/>
      <c r="BW304" s="28" t="s">
        <v>2336</v>
      </c>
      <c r="BX304" s="13" t="s">
        <v>2337</v>
      </c>
      <c r="BY304" s="13"/>
      <c r="BZ304" s="13"/>
      <c r="CA304" s="19" t="s">
        <v>179</v>
      </c>
      <c r="CB304" s="19"/>
      <c r="CC304" s="19" t="s">
        <v>179</v>
      </c>
      <c r="CD304" s="19"/>
      <c r="CE304" s="19"/>
      <c r="CF304" s="19" t="s">
        <v>179</v>
      </c>
      <c r="CG304" s="19" t="s">
        <v>179</v>
      </c>
      <c r="CH304" s="19"/>
      <c r="CI304" s="19" t="s">
        <v>179</v>
      </c>
      <c r="CJ304" s="19" t="s">
        <v>179</v>
      </c>
      <c r="CK304" s="19" t="s">
        <v>179</v>
      </c>
      <c r="CL304" s="19" t="s">
        <v>179</v>
      </c>
      <c r="CM304" s="13"/>
      <c r="CN304" s="13"/>
      <c r="CO304" s="19" t="s">
        <v>179</v>
      </c>
      <c r="CP304" s="19"/>
      <c r="CQ304" s="19" t="s">
        <v>179</v>
      </c>
      <c r="CR304" s="19"/>
      <c r="CS304" s="19"/>
      <c r="CT304" s="19" t="s">
        <v>179</v>
      </c>
      <c r="CU304" s="19" t="s">
        <v>179</v>
      </c>
      <c r="CV304" s="19"/>
      <c r="CW304" s="19" t="s">
        <v>179</v>
      </c>
      <c r="CX304" s="19" t="s">
        <v>179</v>
      </c>
      <c r="CY304" s="19" t="s">
        <v>179</v>
      </c>
      <c r="CZ304" s="19" t="s">
        <v>179</v>
      </c>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22">
        <f t="shared" si="57"/>
        <v>1</v>
      </c>
      <c r="DY304" s="19"/>
      <c r="DZ304" s="19"/>
      <c r="EA304" s="19"/>
      <c r="EB304" s="40" t="s">
        <v>2338</v>
      </c>
      <c r="EC304" s="29" t="s">
        <v>2339</v>
      </c>
      <c r="ED304" s="40" t="s">
        <v>2340</v>
      </c>
      <c r="EE304" s="40"/>
      <c r="EF304" s="40"/>
      <c r="EG304" s="40"/>
      <c r="EH304" s="40"/>
      <c r="EI304" s="20" t="s">
        <v>343</v>
      </c>
      <c r="EJ304" s="22" t="str">
        <f t="shared" si="58"/>
        <v>yyy</v>
      </c>
      <c r="EK304" s="20"/>
      <c r="EL304" s="22"/>
      <c r="EM304" s="22"/>
      <c r="EN304" s="22"/>
    </row>
    <row r="305" spans="1:144" s="23" customFormat="1" ht="47.25">
      <c r="A305" s="13" t="s">
        <v>2341</v>
      </c>
      <c r="B305" s="14" t="s">
        <v>2342</v>
      </c>
      <c r="C305" s="13"/>
      <c r="D305" s="13"/>
      <c r="E305" s="15"/>
      <c r="F305" s="16"/>
      <c r="G305" s="16"/>
      <c r="H305" s="16"/>
      <c r="I305" s="16"/>
      <c r="J305" s="16"/>
      <c r="K305" s="17"/>
      <c r="L305" s="17"/>
      <c r="M305" s="13"/>
      <c r="N305" s="13" t="s">
        <v>412</v>
      </c>
      <c r="O305" s="39"/>
      <c r="P305" s="13"/>
      <c r="Q305" s="19"/>
      <c r="R305" s="19"/>
      <c r="S305" s="19" t="s">
        <v>170</v>
      </c>
      <c r="T305" s="19"/>
      <c r="U305" s="19"/>
      <c r="V305" s="19"/>
      <c r="W305" s="19"/>
      <c r="X305" s="19"/>
      <c r="Y305" s="19"/>
      <c r="Z305" s="19"/>
      <c r="AA305" s="19"/>
      <c r="AB305" s="19"/>
      <c r="AC305" s="19"/>
      <c r="AD305" s="13"/>
      <c r="AE305" s="20"/>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3"/>
      <c r="BT305" s="95" t="s">
        <v>2343</v>
      </c>
      <c r="BU305" s="13"/>
      <c r="BV305" s="13"/>
      <c r="BW305" s="13"/>
      <c r="BX305" s="14" t="s">
        <v>2344</v>
      </c>
      <c r="BY305" s="13"/>
      <c r="BZ305" s="13"/>
      <c r="CA305" s="19"/>
      <c r="CB305" s="19"/>
      <c r="CC305" s="19"/>
      <c r="CD305" s="19"/>
      <c r="CE305" s="19"/>
      <c r="CF305" s="19"/>
      <c r="CG305" s="19"/>
      <c r="CH305" s="19"/>
      <c r="CI305" s="19"/>
      <c r="CJ305" s="19"/>
      <c r="CK305" s="19"/>
      <c r="CL305" s="19"/>
      <c r="CM305" s="13"/>
      <c r="CN305" s="13"/>
      <c r="CO305" s="19"/>
      <c r="CP305" s="19"/>
      <c r="CQ305" s="19"/>
      <c r="CR305" s="19"/>
      <c r="CS305" s="19"/>
      <c r="CT305" s="19"/>
      <c r="CU305" s="19"/>
      <c r="CV305" s="19"/>
      <c r="CW305" s="19"/>
      <c r="CX305" s="19"/>
      <c r="CY305" s="19"/>
      <c r="CZ305" s="19"/>
      <c r="DA305" s="13"/>
      <c r="DB305" s="13"/>
      <c r="DC305" s="13"/>
      <c r="DD305" s="13"/>
      <c r="DE305" s="13"/>
      <c r="DF305" s="13"/>
      <c r="DG305" s="13"/>
      <c r="DH305" s="13"/>
      <c r="DI305" s="13"/>
      <c r="DJ305" s="13"/>
      <c r="DK305" s="13"/>
      <c r="DL305" s="13"/>
      <c r="DM305" s="13"/>
      <c r="DN305" s="13"/>
      <c r="DO305" s="13"/>
      <c r="DP305" s="13"/>
      <c r="DQ305" s="13"/>
      <c r="DR305" s="13"/>
      <c r="DS305" s="13"/>
      <c r="DT305" s="13"/>
      <c r="DU305" s="13"/>
      <c r="DV305" s="13"/>
      <c r="DW305" s="20"/>
      <c r="DX305" s="20"/>
      <c r="DY305" s="19"/>
      <c r="DZ305" s="19"/>
      <c r="EA305" s="19"/>
      <c r="EB305" s="20"/>
      <c r="EC305" s="20"/>
      <c r="ED305" s="20"/>
      <c r="EE305" s="20"/>
      <c r="EF305" s="20"/>
      <c r="EG305" s="20"/>
      <c r="EH305" s="20"/>
      <c r="EI305" s="20"/>
      <c r="EJ305" s="20"/>
      <c r="EK305" s="20"/>
      <c r="EL305" s="22"/>
      <c r="EM305" s="22"/>
      <c r="EN305" s="22"/>
    </row>
    <row r="306" spans="1:144" s="23" customFormat="1" ht="31.5">
      <c r="A306" s="24" t="s">
        <v>2345</v>
      </c>
      <c r="B306" s="24" t="s">
        <v>2346</v>
      </c>
      <c r="C306" s="13" t="s">
        <v>1923</v>
      </c>
      <c r="D306" s="13"/>
      <c r="E306" s="15" t="s">
        <v>188</v>
      </c>
      <c r="F306" s="25" t="s">
        <v>214</v>
      </c>
      <c r="G306" s="25" t="s">
        <v>215</v>
      </c>
      <c r="H306" s="25"/>
      <c r="I306" s="35"/>
      <c r="J306" s="25"/>
      <c r="K306" s="26"/>
      <c r="L306" s="26" t="str">
        <f>IF(COUNTIF(K:K,K306)=0,"",COUNTIF(K:K,K306))</f>
        <v/>
      </c>
      <c r="M306" s="13" t="s">
        <v>176</v>
      </c>
      <c r="N306" s="20" t="s">
        <v>2347</v>
      </c>
      <c r="O306" s="37" t="s">
        <v>2348</v>
      </c>
      <c r="P306" s="13">
        <f>COUNTIF(Q306:AC306,"Y")</f>
        <v>8</v>
      </c>
      <c r="Q306" s="19"/>
      <c r="R306" s="19" t="s">
        <v>170</v>
      </c>
      <c r="S306" s="19" t="s">
        <v>170</v>
      </c>
      <c r="T306" s="19" t="s">
        <v>170</v>
      </c>
      <c r="U306" s="19" t="s">
        <v>170</v>
      </c>
      <c r="V306" s="19" t="s">
        <v>178</v>
      </c>
      <c r="W306" s="19" t="s">
        <v>179</v>
      </c>
      <c r="X306" s="19" t="s">
        <v>179</v>
      </c>
      <c r="Y306" s="19" t="s">
        <v>170</v>
      </c>
      <c r="Z306" s="19" t="s">
        <v>170</v>
      </c>
      <c r="AA306" s="19" t="s">
        <v>170</v>
      </c>
      <c r="AB306" s="19" t="s">
        <v>170</v>
      </c>
      <c r="AC306" s="19" t="s">
        <v>179</v>
      </c>
      <c r="AD306" s="13"/>
      <c r="AE306" s="13"/>
      <c r="AF306" s="38"/>
      <c r="AG306" s="38"/>
      <c r="AH306" s="38"/>
      <c r="AI306" s="38"/>
      <c r="AJ306" s="14"/>
      <c r="AK306" s="38"/>
      <c r="AL306" s="38" t="s">
        <v>227</v>
      </c>
      <c r="AM306" s="38" t="s">
        <v>227</v>
      </c>
      <c r="AN306" s="38" t="s">
        <v>227</v>
      </c>
      <c r="AO306" s="38" t="s">
        <v>227</v>
      </c>
      <c r="AP306" s="38" t="s">
        <v>227</v>
      </c>
      <c r="AQ306" s="38" t="s">
        <v>227</v>
      </c>
      <c r="AR306" s="38" t="s">
        <v>227</v>
      </c>
      <c r="AS306" s="38" t="s">
        <v>227</v>
      </c>
      <c r="AT306" s="38"/>
      <c r="AU306" s="38"/>
      <c r="AV306" s="38" t="s">
        <v>227</v>
      </c>
      <c r="AW306" s="38" t="s">
        <v>227</v>
      </c>
      <c r="AX306" s="38" t="s">
        <v>227</v>
      </c>
      <c r="AY306" s="38" t="s">
        <v>227</v>
      </c>
      <c r="AZ306" s="38" t="s">
        <v>227</v>
      </c>
      <c r="BA306" s="38" t="s">
        <v>227</v>
      </c>
      <c r="BB306" s="38" t="s">
        <v>227</v>
      </c>
      <c r="BC306" s="38" t="s">
        <v>227</v>
      </c>
      <c r="BD306" s="38" t="s">
        <v>227</v>
      </c>
      <c r="BE306" s="38" t="s">
        <v>227</v>
      </c>
      <c r="BF306" s="38" t="s">
        <v>227</v>
      </c>
      <c r="BG306" s="38" t="s">
        <v>227</v>
      </c>
      <c r="BH306" s="38" t="s">
        <v>227</v>
      </c>
      <c r="BI306" s="38" t="s">
        <v>227</v>
      </c>
      <c r="BJ306" s="38" t="s">
        <v>227</v>
      </c>
      <c r="BK306" s="38" t="s">
        <v>227</v>
      </c>
      <c r="BL306" s="38" t="s">
        <v>227</v>
      </c>
      <c r="BM306" s="38" t="s">
        <v>227</v>
      </c>
      <c r="BN306" s="38" t="s">
        <v>227</v>
      </c>
      <c r="BO306" s="38" t="s">
        <v>227</v>
      </c>
      <c r="BP306" s="38" t="s">
        <v>227</v>
      </c>
      <c r="BQ306" s="38" t="s">
        <v>227</v>
      </c>
      <c r="BR306" s="14"/>
      <c r="BS306" s="13" t="s">
        <v>228</v>
      </c>
      <c r="BT306" s="86" t="s">
        <v>2349</v>
      </c>
      <c r="BU306" s="13"/>
      <c r="BV306" s="22"/>
      <c r="BW306" s="18" t="s">
        <v>2350</v>
      </c>
      <c r="BX306" s="13" t="s">
        <v>2351</v>
      </c>
      <c r="BY306" s="13"/>
      <c r="BZ306" s="13"/>
      <c r="CA306" s="19" t="s">
        <v>179</v>
      </c>
      <c r="CB306" s="19"/>
      <c r="CC306" s="19" t="s">
        <v>179</v>
      </c>
      <c r="CD306" s="19"/>
      <c r="CE306" s="19"/>
      <c r="CF306" s="19" t="s">
        <v>179</v>
      </c>
      <c r="CG306" s="19" t="s">
        <v>179</v>
      </c>
      <c r="CH306" s="19"/>
      <c r="CI306" s="19" t="s">
        <v>179</v>
      </c>
      <c r="CJ306" s="19" t="s">
        <v>179</v>
      </c>
      <c r="CK306" s="19" t="s">
        <v>179</v>
      </c>
      <c r="CL306" s="19" t="s">
        <v>179</v>
      </c>
      <c r="CM306" s="13" t="s">
        <v>1328</v>
      </c>
      <c r="CN306" s="13"/>
      <c r="CO306" s="19" t="s">
        <v>179</v>
      </c>
      <c r="CP306" s="19"/>
      <c r="CQ306" s="19" t="s">
        <v>179</v>
      </c>
      <c r="CR306" s="19"/>
      <c r="CS306" s="19"/>
      <c r="CT306" s="19" t="s">
        <v>179</v>
      </c>
      <c r="CU306" s="19" t="s">
        <v>179</v>
      </c>
      <c r="CV306" s="19"/>
      <c r="CW306" s="19" t="s">
        <v>179</v>
      </c>
      <c r="CX306" s="19" t="s">
        <v>179</v>
      </c>
      <c r="CY306" s="19" t="s">
        <v>179</v>
      </c>
      <c r="CZ306" s="19" t="s">
        <v>179</v>
      </c>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t="s">
        <v>2352</v>
      </c>
      <c r="DX306" s="22">
        <f>COUNTIF(A:A,A306)</f>
        <v>1</v>
      </c>
      <c r="DY306" s="19"/>
      <c r="DZ306" s="19"/>
      <c r="EA306" s="19"/>
      <c r="EB306" s="29"/>
      <c r="EC306" s="29"/>
      <c r="ED306" s="29"/>
      <c r="EE306" s="29"/>
      <c r="EF306" s="29"/>
      <c r="EG306" s="29"/>
      <c r="EH306" s="29"/>
      <c r="EI306" s="20" t="s">
        <v>641</v>
      </c>
      <c r="EJ306" s="22" t="str">
        <f>_xlfn.CONCAT(AF306:BQ306)</f>
        <v>                              </v>
      </c>
      <c r="EK306" s="22"/>
      <c r="EL306" s="22"/>
      <c r="EM306" s="22"/>
      <c r="EN306" s="22"/>
    </row>
    <row r="307" spans="1:144" s="23" customFormat="1" ht="78.75">
      <c r="A307" s="24" t="s">
        <v>2353</v>
      </c>
      <c r="B307" s="24" t="s">
        <v>2354</v>
      </c>
      <c r="C307" s="13" t="s">
        <v>2355</v>
      </c>
      <c r="D307" s="13"/>
      <c r="E307" s="15" t="s">
        <v>188</v>
      </c>
      <c r="F307" s="25" t="s">
        <v>214</v>
      </c>
      <c r="G307" s="25"/>
      <c r="H307" s="25"/>
      <c r="I307" s="25"/>
      <c r="J307" s="25"/>
      <c r="K307" s="26"/>
      <c r="L307" s="26" t="str">
        <f>IF(COUNTIF(K:K,K307)=0,"",COUNTIF(K:K,K307))</f>
        <v/>
      </c>
      <c r="M307" s="13" t="s">
        <v>176</v>
      </c>
      <c r="N307" s="13" t="s">
        <v>2356</v>
      </c>
      <c r="O307" s="27" t="s">
        <v>2357</v>
      </c>
      <c r="P307" s="13">
        <f>COUNTIF(Q307:AC307,"Y")</f>
        <v>4</v>
      </c>
      <c r="Q307" s="19"/>
      <c r="R307" s="19" t="s">
        <v>170</v>
      </c>
      <c r="S307" s="19" t="s">
        <v>170</v>
      </c>
      <c r="T307" s="19" t="s">
        <v>170</v>
      </c>
      <c r="U307" s="19" t="s">
        <v>170</v>
      </c>
      <c r="V307" s="19" t="s">
        <v>178</v>
      </c>
      <c r="W307" s="19" t="s">
        <v>179</v>
      </c>
      <c r="X307" s="19" t="s">
        <v>179</v>
      </c>
      <c r="Y307" s="19" t="s">
        <v>179</v>
      </c>
      <c r="Z307" s="19" t="s">
        <v>179</v>
      </c>
      <c r="AA307" s="19" t="s">
        <v>179</v>
      </c>
      <c r="AB307" s="19" t="s">
        <v>179</v>
      </c>
      <c r="AC307" s="19" t="s">
        <v>179</v>
      </c>
      <c r="AD307" s="13"/>
      <c r="AE307" s="13"/>
      <c r="AF307" s="14"/>
      <c r="AG307" s="14" t="s">
        <v>170</v>
      </c>
      <c r="AH307" s="14"/>
      <c r="AI307" s="14"/>
      <c r="AJ307" s="14" t="s">
        <v>170</v>
      </c>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t="s">
        <v>170</v>
      </c>
      <c r="BP307" s="14"/>
      <c r="BQ307" s="14" t="s">
        <v>170</v>
      </c>
      <c r="BR307" s="14"/>
      <c r="BS307" s="13"/>
      <c r="BT307" s="13" t="s">
        <v>252</v>
      </c>
      <c r="BU307" s="13"/>
      <c r="BV307" s="22"/>
      <c r="BW307" s="33" t="s">
        <v>2358</v>
      </c>
      <c r="BX307" s="13" t="s">
        <v>2359</v>
      </c>
      <c r="BY307" s="13" t="s">
        <v>2360</v>
      </c>
      <c r="BZ307" s="13"/>
      <c r="CA307" s="19" t="s">
        <v>179</v>
      </c>
      <c r="CB307" s="19"/>
      <c r="CC307" s="19" t="s">
        <v>179</v>
      </c>
      <c r="CD307" s="19"/>
      <c r="CE307" s="19"/>
      <c r="CF307" s="19" t="s">
        <v>179</v>
      </c>
      <c r="CG307" s="19" t="s">
        <v>179</v>
      </c>
      <c r="CH307" s="19"/>
      <c r="CI307" s="19" t="s">
        <v>179</v>
      </c>
      <c r="CJ307" s="19" t="s">
        <v>179</v>
      </c>
      <c r="CK307" s="19" t="s">
        <v>179</v>
      </c>
      <c r="CL307" s="19" t="s">
        <v>179</v>
      </c>
      <c r="CM307" s="13"/>
      <c r="CN307" s="13"/>
      <c r="CO307" s="19" t="s">
        <v>179</v>
      </c>
      <c r="CP307" s="19"/>
      <c r="CQ307" s="19" t="s">
        <v>179</v>
      </c>
      <c r="CR307" s="19"/>
      <c r="CS307" s="19"/>
      <c r="CT307" s="19" t="s">
        <v>179</v>
      </c>
      <c r="CU307" s="19" t="s">
        <v>179</v>
      </c>
      <c r="CV307" s="19"/>
      <c r="CW307" s="19" t="s">
        <v>179</v>
      </c>
      <c r="CX307" s="19" t="s">
        <v>179</v>
      </c>
      <c r="CY307" s="19" t="s">
        <v>179</v>
      </c>
      <c r="CZ307" s="19" t="s">
        <v>179</v>
      </c>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t="s">
        <v>2361</v>
      </c>
      <c r="DX307" s="22">
        <f>COUNTIF(A:A,A307)</f>
        <v>1</v>
      </c>
      <c r="DY307" s="19"/>
      <c r="DZ307" s="19"/>
      <c r="EA307" s="19"/>
      <c r="EB307" s="29"/>
      <c r="EC307" s="29"/>
      <c r="ED307" s="43" t="s">
        <v>2362</v>
      </c>
      <c r="EE307" s="43"/>
      <c r="EF307" s="43"/>
      <c r="EG307" s="43"/>
      <c r="EH307" s="43"/>
      <c r="EI307" s="20" t="s">
        <v>1702</v>
      </c>
      <c r="EJ307" s="22" t="str">
        <f>_xlfn.CONCAT(AF307:BQ307)</f>
        <v>YYYY</v>
      </c>
      <c r="EK307" s="22"/>
      <c r="EL307" s="22"/>
      <c r="EM307" s="22"/>
      <c r="EN307" s="22"/>
    </row>
    <row r="308" spans="1:144" s="23" customFormat="1" ht="63">
      <c r="A308" s="13" t="s">
        <v>2363</v>
      </c>
      <c r="B308" s="13" t="s">
        <v>2364</v>
      </c>
      <c r="C308" s="13" t="s">
        <v>2365</v>
      </c>
      <c r="D308" s="13"/>
      <c r="E308" s="15"/>
      <c r="F308" s="16"/>
      <c r="G308" s="16"/>
      <c r="H308" s="16"/>
      <c r="I308" s="16"/>
      <c r="J308" s="16"/>
      <c r="K308" s="17"/>
      <c r="L308" s="17"/>
      <c r="M308" s="13" t="s">
        <v>1207</v>
      </c>
      <c r="N308" s="13" t="s">
        <v>191</v>
      </c>
      <c r="O308" s="27" t="s">
        <v>2366</v>
      </c>
      <c r="P308" s="13"/>
      <c r="Q308" s="19"/>
      <c r="R308" s="19"/>
      <c r="S308" s="19"/>
      <c r="T308" s="19"/>
      <c r="U308" s="19"/>
      <c r="V308" s="19" t="s">
        <v>170</v>
      </c>
      <c r="W308" s="19"/>
      <c r="X308" s="19"/>
      <c r="Y308" s="19"/>
      <c r="Z308" s="19"/>
      <c r="AA308" s="19"/>
      <c r="AB308" s="19"/>
      <c r="AC308" s="19"/>
      <c r="AD308" s="13"/>
      <c r="AE308" s="20"/>
      <c r="AF308" s="14"/>
      <c r="AG308" s="14" t="s">
        <v>170</v>
      </c>
      <c r="AH308" s="14"/>
      <c r="AI308" s="14" t="s">
        <v>170</v>
      </c>
      <c r="AJ308" s="14"/>
      <c r="AK308" s="14"/>
      <c r="AL308" s="14" t="s">
        <v>170</v>
      </c>
      <c r="AM308" s="14" t="s">
        <v>170</v>
      </c>
      <c r="AN308" s="14"/>
      <c r="AO308" s="14"/>
      <c r="AP308" s="14"/>
      <c r="AQ308" s="14"/>
      <c r="AR308" s="14"/>
      <c r="AS308" s="14"/>
      <c r="AT308" s="14"/>
      <c r="AU308" s="14"/>
      <c r="AV308" s="14" t="s">
        <v>170</v>
      </c>
      <c r="AW308" s="14"/>
      <c r="AX308" s="14"/>
      <c r="AY308" s="14"/>
      <c r="AZ308" s="14"/>
      <c r="BA308" s="14"/>
      <c r="BB308" s="14"/>
      <c r="BC308" s="14" t="s">
        <v>170</v>
      </c>
      <c r="BD308" s="14"/>
      <c r="BE308" s="14"/>
      <c r="BF308" s="14"/>
      <c r="BG308" s="14"/>
      <c r="BH308" s="14"/>
      <c r="BI308" s="14"/>
      <c r="BJ308" s="14"/>
      <c r="BK308" s="14"/>
      <c r="BL308" s="14"/>
      <c r="BM308" s="14"/>
      <c r="BN308" s="14" t="s">
        <v>170</v>
      </c>
      <c r="BO308" s="14"/>
      <c r="BP308" s="14"/>
      <c r="BQ308" s="14"/>
      <c r="BR308" s="14"/>
      <c r="BS308" s="13"/>
      <c r="BT308" s="30" t="s">
        <v>193</v>
      </c>
      <c r="BU308" s="13"/>
      <c r="BV308" s="13"/>
      <c r="BW308" s="27" t="s">
        <v>2366</v>
      </c>
      <c r="BX308" s="30" t="s">
        <v>2367</v>
      </c>
      <c r="BY308" s="30" t="s">
        <v>2368</v>
      </c>
      <c r="BZ308" s="13"/>
      <c r="CA308" s="19"/>
      <c r="CB308" s="19"/>
      <c r="CC308" s="19"/>
      <c r="CD308" s="19"/>
      <c r="CE308" s="19"/>
      <c r="CF308" s="19"/>
      <c r="CG308" s="19"/>
      <c r="CH308" s="19"/>
      <c r="CI308" s="19"/>
      <c r="CJ308" s="19"/>
      <c r="CK308" s="19"/>
      <c r="CL308" s="19"/>
      <c r="CM308" s="13"/>
      <c r="CN308" s="13"/>
      <c r="CO308" s="19"/>
      <c r="CP308" s="19"/>
      <c r="CQ308" s="19"/>
      <c r="CR308" s="19"/>
      <c r="CS308" s="19"/>
      <c r="CT308" s="19"/>
      <c r="CU308" s="19"/>
      <c r="CV308" s="19"/>
      <c r="CW308" s="19"/>
      <c r="CX308" s="19"/>
      <c r="CY308" s="19"/>
      <c r="CZ308" s="19"/>
      <c r="DA308" s="13" t="s">
        <v>1210</v>
      </c>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30" t="s">
        <v>2369</v>
      </c>
      <c r="DX308" s="20"/>
      <c r="DY308" s="19"/>
      <c r="DZ308" s="19"/>
      <c r="EA308" s="19"/>
      <c r="EB308" s="20"/>
      <c r="EC308" s="20"/>
      <c r="ED308" s="20"/>
      <c r="EE308" s="20"/>
      <c r="EF308" s="20"/>
      <c r="EG308" s="20"/>
      <c r="EH308" s="20"/>
      <c r="EI308" s="20"/>
      <c r="EJ308" s="20"/>
      <c r="EK308" s="20"/>
      <c r="EL308" s="22"/>
      <c r="EM308" s="22"/>
      <c r="EN308" s="22"/>
    </row>
    <row r="309" spans="1:144" s="23" customFormat="1" ht="63">
      <c r="A309" s="24" t="s">
        <v>2370</v>
      </c>
      <c r="B309" s="13" t="s">
        <v>2371</v>
      </c>
      <c r="C309" s="13"/>
      <c r="D309" s="13"/>
      <c r="E309" s="15"/>
      <c r="F309" s="25"/>
      <c r="G309" s="25"/>
      <c r="H309" s="25"/>
      <c r="I309" s="25"/>
      <c r="J309" s="25"/>
      <c r="K309" s="17"/>
      <c r="L309" s="26" t="str">
        <f>IF(COUNTIF(K:K,K309)=0,"",COUNTIF(K:K,K309))</f>
        <v/>
      </c>
      <c r="M309" s="13" t="s">
        <v>176</v>
      </c>
      <c r="N309" s="13" t="s">
        <v>277</v>
      </c>
      <c r="O309" s="41" t="s">
        <v>2372</v>
      </c>
      <c r="P309" s="13">
        <f>COUNTIF(Q309:AC309,"Y")</f>
        <v>1</v>
      </c>
      <c r="Q309" s="19"/>
      <c r="R309" s="19" t="s">
        <v>179</v>
      </c>
      <c r="S309" s="19" t="s">
        <v>178</v>
      </c>
      <c r="T309" s="19" t="s">
        <v>170</v>
      </c>
      <c r="U309" s="19" t="s">
        <v>178</v>
      </c>
      <c r="V309" s="19" t="s">
        <v>178</v>
      </c>
      <c r="W309" s="19" t="s">
        <v>179</v>
      </c>
      <c r="X309" s="19" t="s">
        <v>179</v>
      </c>
      <c r="Y309" s="19" t="s">
        <v>179</v>
      </c>
      <c r="Z309" s="19" t="s">
        <v>179</v>
      </c>
      <c r="AA309" s="19" t="s">
        <v>179</v>
      </c>
      <c r="AB309" s="19" t="s">
        <v>179</v>
      </c>
      <c r="AC309" s="19" t="s">
        <v>179</v>
      </c>
      <c r="AD309" s="13"/>
      <c r="AE309" s="13"/>
      <c r="AF309" s="14" t="s">
        <v>178</v>
      </c>
      <c r="AG309" s="14" t="s">
        <v>178</v>
      </c>
      <c r="AH309" s="14" t="s">
        <v>178</v>
      </c>
      <c r="AI309" s="14" t="s">
        <v>178</v>
      </c>
      <c r="AJ309" s="14" t="s">
        <v>178</v>
      </c>
      <c r="AK309" s="14" t="s">
        <v>178</v>
      </c>
      <c r="AL309" s="14" t="s">
        <v>178</v>
      </c>
      <c r="AM309" s="14" t="s">
        <v>178</v>
      </c>
      <c r="AN309" s="14" t="s">
        <v>178</v>
      </c>
      <c r="AO309" s="14" t="s">
        <v>178</v>
      </c>
      <c r="AP309" s="14" t="s">
        <v>178</v>
      </c>
      <c r="AQ309" s="14" t="s">
        <v>178</v>
      </c>
      <c r="AR309" s="14" t="s">
        <v>178</v>
      </c>
      <c r="AS309" s="14" t="s">
        <v>178</v>
      </c>
      <c r="AT309" s="14" t="s">
        <v>178</v>
      </c>
      <c r="AU309" s="14" t="s">
        <v>178</v>
      </c>
      <c r="AV309" s="14" t="s">
        <v>178</v>
      </c>
      <c r="AW309" s="14" t="s">
        <v>178</v>
      </c>
      <c r="AX309" s="14" t="s">
        <v>178</v>
      </c>
      <c r="AY309" s="14" t="s">
        <v>178</v>
      </c>
      <c r="AZ309" s="14" t="s">
        <v>178</v>
      </c>
      <c r="BA309" s="14" t="s">
        <v>178</v>
      </c>
      <c r="BB309" s="14" t="s">
        <v>178</v>
      </c>
      <c r="BC309" s="14" t="s">
        <v>178</v>
      </c>
      <c r="BD309" s="14" t="s">
        <v>178</v>
      </c>
      <c r="BE309" s="14" t="s">
        <v>178</v>
      </c>
      <c r="BF309" s="14" t="s">
        <v>178</v>
      </c>
      <c r="BG309" s="14" t="s">
        <v>178</v>
      </c>
      <c r="BH309" s="14" t="s">
        <v>178</v>
      </c>
      <c r="BI309" s="14" t="s">
        <v>178</v>
      </c>
      <c r="BJ309" s="14" t="s">
        <v>178</v>
      </c>
      <c r="BK309" s="14" t="s">
        <v>178</v>
      </c>
      <c r="BL309" s="14" t="s">
        <v>178</v>
      </c>
      <c r="BM309" s="14" t="s">
        <v>178</v>
      </c>
      <c r="BN309" s="14" t="s">
        <v>178</v>
      </c>
      <c r="BO309" s="14" t="s">
        <v>178</v>
      </c>
      <c r="BP309" s="14" t="s">
        <v>178</v>
      </c>
      <c r="BQ309" s="14" t="s">
        <v>178</v>
      </c>
      <c r="BR309" s="14"/>
      <c r="BS309" s="13"/>
      <c r="BT309" s="13" t="s">
        <v>948</v>
      </c>
      <c r="BU309" s="13"/>
      <c r="BV309" s="22"/>
      <c r="BW309" s="28" t="s">
        <v>2373</v>
      </c>
      <c r="BX309" s="13" t="s">
        <v>2374</v>
      </c>
      <c r="BY309" s="13"/>
      <c r="BZ309" s="13"/>
      <c r="CA309" s="19" t="s">
        <v>179</v>
      </c>
      <c r="CB309" s="19"/>
      <c r="CC309" s="19" t="s">
        <v>179</v>
      </c>
      <c r="CD309" s="19"/>
      <c r="CE309" s="19"/>
      <c r="CF309" s="19" t="s">
        <v>179</v>
      </c>
      <c r="CG309" s="19" t="s">
        <v>179</v>
      </c>
      <c r="CH309" s="19"/>
      <c r="CI309" s="19" t="s">
        <v>179</v>
      </c>
      <c r="CJ309" s="19" t="s">
        <v>179</v>
      </c>
      <c r="CK309" s="19" t="s">
        <v>179</v>
      </c>
      <c r="CL309" s="19" t="s">
        <v>179</v>
      </c>
      <c r="CM309" s="13"/>
      <c r="CN309" s="13"/>
      <c r="CO309" s="19" t="s">
        <v>179</v>
      </c>
      <c r="CP309" s="19"/>
      <c r="CQ309" s="19" t="s">
        <v>179</v>
      </c>
      <c r="CR309" s="19"/>
      <c r="CS309" s="19"/>
      <c r="CT309" s="19" t="s">
        <v>179</v>
      </c>
      <c r="CU309" s="19" t="s">
        <v>179</v>
      </c>
      <c r="CV309" s="19"/>
      <c r="CW309" s="19" t="s">
        <v>179</v>
      </c>
      <c r="CX309" s="19" t="s">
        <v>179</v>
      </c>
      <c r="CY309" s="19" t="s">
        <v>179</v>
      </c>
      <c r="CZ309" s="19" t="s">
        <v>179</v>
      </c>
      <c r="DA309" s="13" t="s">
        <v>535</v>
      </c>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22">
        <f>COUNTIF(A:A,A309)</f>
        <v>1</v>
      </c>
      <c r="DY309" s="19"/>
      <c r="DZ309" s="19"/>
      <c r="EA309" s="19"/>
      <c r="EB309" s="40" t="s">
        <v>2375</v>
      </c>
      <c r="EC309" s="29"/>
      <c r="ED309" s="29"/>
      <c r="EE309" s="29"/>
      <c r="EF309" s="29"/>
      <c r="EG309" s="29"/>
      <c r="EH309" s="29"/>
      <c r="EI309" s="20" t="s">
        <v>641</v>
      </c>
      <c r="EJ309" s="22" t="str">
        <f>_xlfn.CONCAT(AF309:BQ309)</f>
        <v/>
      </c>
      <c r="EK309" s="20"/>
      <c r="EL309" s="22"/>
      <c r="EM309" s="22"/>
      <c r="EN309" s="22"/>
    </row>
    <row r="310" spans="1:144" s="23" customFormat="1" ht="78.75">
      <c r="A310" s="24" t="s">
        <v>2376</v>
      </c>
      <c r="B310" s="13" t="s">
        <v>2377</v>
      </c>
      <c r="C310" s="13"/>
      <c r="D310" s="13"/>
      <c r="E310" s="15"/>
      <c r="F310" s="25"/>
      <c r="G310" s="25"/>
      <c r="H310" s="25"/>
      <c r="I310" s="25"/>
      <c r="J310" s="25"/>
      <c r="K310" s="17"/>
      <c r="L310" s="26" t="str">
        <f>IF(COUNTIF(K:K,K310)=0,"",COUNTIF(K:K,K310))</f>
        <v/>
      </c>
      <c r="M310" s="13" t="s">
        <v>190</v>
      </c>
      <c r="N310" s="13" t="s">
        <v>250</v>
      </c>
      <c r="O310" s="41" t="s">
        <v>2378</v>
      </c>
      <c r="P310" s="13">
        <f>COUNTIF(Q310:AC310,"Y")</f>
        <v>1</v>
      </c>
      <c r="Q310" s="19"/>
      <c r="R310" s="19" t="s">
        <v>179</v>
      </c>
      <c r="S310" s="19" t="s">
        <v>178</v>
      </c>
      <c r="T310" s="19" t="s">
        <v>179</v>
      </c>
      <c r="U310" s="19" t="s">
        <v>178</v>
      </c>
      <c r="V310" s="19" t="s">
        <v>178</v>
      </c>
      <c r="W310" s="19" t="s">
        <v>179</v>
      </c>
      <c r="X310" s="19" t="s">
        <v>179</v>
      </c>
      <c r="Y310" s="19" t="s">
        <v>179</v>
      </c>
      <c r="Z310" s="19" t="s">
        <v>179</v>
      </c>
      <c r="AA310" s="19" t="s">
        <v>179</v>
      </c>
      <c r="AB310" s="19" t="s">
        <v>170</v>
      </c>
      <c r="AC310" s="19" t="s">
        <v>179</v>
      </c>
      <c r="AD310" s="13"/>
      <c r="AE310" s="13"/>
      <c r="AF310" s="14"/>
      <c r="AG310" s="14" t="s">
        <v>1136</v>
      </c>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3"/>
      <c r="BT310" s="13" t="s">
        <v>284</v>
      </c>
      <c r="BU310" s="13"/>
      <c r="BV310" s="22"/>
      <c r="BW310" s="27" t="s">
        <v>2379</v>
      </c>
      <c r="BX310" s="13" t="s">
        <v>2380</v>
      </c>
      <c r="BY310" s="13"/>
      <c r="BZ310" s="13"/>
      <c r="CA310" s="19" t="s">
        <v>179</v>
      </c>
      <c r="CB310" s="19"/>
      <c r="CC310" s="19" t="s">
        <v>179</v>
      </c>
      <c r="CD310" s="19"/>
      <c r="CE310" s="19"/>
      <c r="CF310" s="19" t="s">
        <v>179</v>
      </c>
      <c r="CG310" s="19" t="s">
        <v>179</v>
      </c>
      <c r="CH310" s="19"/>
      <c r="CI310" s="19" t="s">
        <v>179</v>
      </c>
      <c r="CJ310" s="19" t="s">
        <v>179</v>
      </c>
      <c r="CK310" s="19" t="s">
        <v>179</v>
      </c>
      <c r="CL310" s="19" t="s">
        <v>179</v>
      </c>
      <c r="CM310" s="13"/>
      <c r="CN310" s="13"/>
      <c r="CO310" s="19" t="s">
        <v>179</v>
      </c>
      <c r="CP310" s="19"/>
      <c r="CQ310" s="19" t="s">
        <v>179</v>
      </c>
      <c r="CR310" s="19"/>
      <c r="CS310" s="19"/>
      <c r="CT310" s="19" t="s">
        <v>179</v>
      </c>
      <c r="CU310" s="19" t="s">
        <v>179</v>
      </c>
      <c r="CV310" s="19"/>
      <c r="CW310" s="19" t="s">
        <v>179</v>
      </c>
      <c r="CX310" s="19" t="s">
        <v>179</v>
      </c>
      <c r="CY310" s="19" t="s">
        <v>179</v>
      </c>
      <c r="CZ310" s="19" t="s">
        <v>179</v>
      </c>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22">
        <f>COUNTIF(A:A,A310)</f>
        <v>1</v>
      </c>
      <c r="DY310" s="19"/>
      <c r="DZ310" s="19"/>
      <c r="EA310" s="19"/>
      <c r="EB310" s="29"/>
      <c r="EC310" s="96" t="s">
        <v>2381</v>
      </c>
      <c r="ED310" s="40" t="s">
        <v>2378</v>
      </c>
      <c r="EE310" s="40"/>
      <c r="EF310" s="40"/>
      <c r="EG310" s="40"/>
      <c r="EH310" s="40"/>
      <c r="EI310" s="20" t="s">
        <v>575</v>
      </c>
      <c r="EJ310" s="22" t="str">
        <f>_xlfn.CONCAT(AF310:BQ310)</f>
        <v>y</v>
      </c>
      <c r="EK310" s="20"/>
      <c r="EL310" s="22"/>
      <c r="EM310" s="22"/>
      <c r="EN310" s="22"/>
    </row>
    <row r="311" spans="1:144" s="23" customFormat="1" ht="141.75">
      <c r="A311" s="13" t="s">
        <v>2382</v>
      </c>
      <c r="B311" s="14" t="s">
        <v>2383</v>
      </c>
      <c r="C311" s="13"/>
      <c r="D311" s="13"/>
      <c r="E311" s="15"/>
      <c r="F311" s="16"/>
      <c r="G311" s="16"/>
      <c r="H311" s="16"/>
      <c r="I311" s="16"/>
      <c r="J311" s="16"/>
      <c r="K311" s="17"/>
      <c r="L311" s="17"/>
      <c r="M311" s="13"/>
      <c r="N311" s="38" t="s">
        <v>168</v>
      </c>
      <c r="O311" s="27" t="s">
        <v>2384</v>
      </c>
      <c r="P311" s="13"/>
      <c r="Q311" s="19"/>
      <c r="R311" s="19"/>
      <c r="S311" s="19" t="s">
        <v>170</v>
      </c>
      <c r="T311" s="19"/>
      <c r="U311" s="19"/>
      <c r="V311" s="19"/>
      <c r="W311" s="19"/>
      <c r="X311" s="19"/>
      <c r="Y311" s="19"/>
      <c r="Z311" s="19"/>
      <c r="AA311" s="19"/>
      <c r="AB311" s="19"/>
      <c r="AC311" s="19"/>
      <c r="AD311" s="13"/>
      <c r="AE311" s="20"/>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3"/>
      <c r="BT311" s="13"/>
      <c r="BU311" s="13"/>
      <c r="BV311" s="13"/>
      <c r="BW311" s="27" t="s">
        <v>2385</v>
      </c>
      <c r="BX311" s="38" t="s">
        <v>2386</v>
      </c>
      <c r="BY311" s="13"/>
      <c r="BZ311" s="13"/>
      <c r="CA311" s="19"/>
      <c r="CB311" s="19"/>
      <c r="CC311" s="19"/>
      <c r="CD311" s="19"/>
      <c r="CE311" s="19"/>
      <c r="CF311" s="19"/>
      <c r="CG311" s="19"/>
      <c r="CH311" s="19"/>
      <c r="CI311" s="19"/>
      <c r="CJ311" s="19"/>
      <c r="CK311" s="19"/>
      <c r="CL311" s="19"/>
      <c r="CM311" s="13"/>
      <c r="CN311" s="13"/>
      <c r="CO311" s="19"/>
      <c r="CP311" s="19"/>
      <c r="CQ311" s="19"/>
      <c r="CR311" s="19"/>
      <c r="CS311" s="19"/>
      <c r="CT311" s="19"/>
      <c r="CU311" s="19"/>
      <c r="CV311" s="19"/>
      <c r="CW311" s="19"/>
      <c r="CX311" s="19"/>
      <c r="CY311" s="19"/>
      <c r="CZ311" s="19"/>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20"/>
      <c r="DX311" s="20"/>
      <c r="DY311" s="19"/>
      <c r="DZ311" s="19"/>
      <c r="EA311" s="19"/>
      <c r="EB311" s="20"/>
      <c r="EC311" s="20"/>
      <c r="ED311" s="20"/>
      <c r="EE311" s="20"/>
      <c r="EF311" s="20"/>
      <c r="EG311" s="20"/>
      <c r="EH311" s="20"/>
      <c r="EI311" s="20"/>
      <c r="EJ311" s="20"/>
      <c r="EK311" s="20"/>
      <c r="EL311" s="22"/>
      <c r="EM311" s="22"/>
      <c r="EN311" s="22"/>
    </row>
    <row r="312" spans="1:144" s="23" customFormat="1" ht="47.25">
      <c r="A312" s="24" t="s">
        <v>2387</v>
      </c>
      <c r="B312" s="13" t="s">
        <v>2388</v>
      </c>
      <c r="C312" s="13"/>
      <c r="D312" s="13"/>
      <c r="E312" s="15"/>
      <c r="F312" s="25"/>
      <c r="G312" s="25"/>
      <c r="H312" s="25"/>
      <c r="I312" s="25"/>
      <c r="J312" s="25"/>
      <c r="K312" s="17"/>
      <c r="L312" s="26" t="str">
        <f t="shared" ref="L312:L327" si="59">IF(COUNTIF(K:K,K312)=0,"",COUNTIF(K:K,K312))</f>
        <v/>
      </c>
      <c r="M312" s="13" t="s">
        <v>190</v>
      </c>
      <c r="N312" s="13" t="s">
        <v>1643</v>
      </c>
      <c r="O312" s="41" t="s">
        <v>2389</v>
      </c>
      <c r="P312" s="13">
        <f t="shared" ref="P312:P327" si="60">COUNTIF(Q312:AC312,"Y")</f>
        <v>2</v>
      </c>
      <c r="Q312" s="19"/>
      <c r="R312" s="19" t="s">
        <v>179</v>
      </c>
      <c r="S312" s="19" t="s">
        <v>170</v>
      </c>
      <c r="T312" s="19" t="s">
        <v>179</v>
      </c>
      <c r="U312" s="19" t="s">
        <v>178</v>
      </c>
      <c r="V312" s="19" t="s">
        <v>178</v>
      </c>
      <c r="W312" s="19" t="s">
        <v>179</v>
      </c>
      <c r="X312" s="19" t="s">
        <v>179</v>
      </c>
      <c r="Y312" s="19" t="s">
        <v>179</v>
      </c>
      <c r="Z312" s="19" t="s">
        <v>179</v>
      </c>
      <c r="AA312" s="19" t="s">
        <v>179</v>
      </c>
      <c r="AB312" s="19" t="s">
        <v>170</v>
      </c>
      <c r="AC312" s="19" t="s">
        <v>179</v>
      </c>
      <c r="AD312" s="13"/>
      <c r="AE312" s="13"/>
      <c r="AF312" s="14"/>
      <c r="AG312" s="14"/>
      <c r="AH312" s="14" t="s">
        <v>1136</v>
      </c>
      <c r="AI312" s="14"/>
      <c r="AJ312" s="14"/>
      <c r="AK312" s="14"/>
      <c r="AL312" s="14"/>
      <c r="AM312" s="14"/>
      <c r="AN312" s="14" t="s">
        <v>170</v>
      </c>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3"/>
      <c r="BT312" s="13" t="s">
        <v>180</v>
      </c>
      <c r="BU312" s="13"/>
      <c r="BV312" s="22"/>
      <c r="BW312" s="27" t="s">
        <v>2390</v>
      </c>
      <c r="BX312" s="13" t="s">
        <v>2391</v>
      </c>
      <c r="BY312" s="13"/>
      <c r="BZ312" s="13"/>
      <c r="CA312" s="19" t="s">
        <v>179</v>
      </c>
      <c r="CB312" s="19"/>
      <c r="CC312" s="19" t="s">
        <v>179</v>
      </c>
      <c r="CD312" s="19"/>
      <c r="CE312" s="19"/>
      <c r="CF312" s="19" t="s">
        <v>179</v>
      </c>
      <c r="CG312" s="19" t="s">
        <v>179</v>
      </c>
      <c r="CH312" s="19"/>
      <c r="CI312" s="19" t="s">
        <v>179</v>
      </c>
      <c r="CJ312" s="19" t="s">
        <v>179</v>
      </c>
      <c r="CK312" s="19" t="s">
        <v>179</v>
      </c>
      <c r="CL312" s="19" t="s">
        <v>179</v>
      </c>
      <c r="CM312" s="13"/>
      <c r="CN312" s="13"/>
      <c r="CO312" s="19" t="s">
        <v>179</v>
      </c>
      <c r="CP312" s="19"/>
      <c r="CQ312" s="19" t="s">
        <v>179</v>
      </c>
      <c r="CR312" s="19"/>
      <c r="CS312" s="19"/>
      <c r="CT312" s="19" t="s">
        <v>179</v>
      </c>
      <c r="CU312" s="19" t="s">
        <v>179</v>
      </c>
      <c r="CV312" s="19"/>
      <c r="CW312" s="19" t="s">
        <v>179</v>
      </c>
      <c r="CX312" s="19" t="s">
        <v>179</v>
      </c>
      <c r="CY312" s="19" t="s">
        <v>179</v>
      </c>
      <c r="CZ312" s="19" t="s">
        <v>179</v>
      </c>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22">
        <f t="shared" ref="DX312:DX327" si="61">COUNTIF(A:A,A312)</f>
        <v>1</v>
      </c>
      <c r="DY312" s="19"/>
      <c r="DZ312" s="19"/>
      <c r="EA312" s="19"/>
      <c r="EB312" s="97" t="s">
        <v>2392</v>
      </c>
      <c r="EC312" s="97" t="s">
        <v>2393</v>
      </c>
      <c r="ED312" s="40" t="s">
        <v>2394</v>
      </c>
      <c r="EE312" s="40"/>
      <c r="EF312" s="40"/>
      <c r="EG312" s="40"/>
      <c r="EH312" s="40"/>
      <c r="EI312" s="20" t="s">
        <v>575</v>
      </c>
      <c r="EJ312" s="22" t="str">
        <f t="shared" ref="EJ312:EJ327" si="62">_xlfn.CONCAT(AF312:BQ312)</f>
        <v>yY</v>
      </c>
      <c r="EK312" s="20"/>
      <c r="EL312" s="22"/>
      <c r="EM312" s="22"/>
      <c r="EN312" s="22"/>
    </row>
    <row r="313" spans="1:144" s="23" customFormat="1" ht="110.25">
      <c r="A313" s="24" t="s">
        <v>2395</v>
      </c>
      <c r="B313" s="24" t="s">
        <v>2396</v>
      </c>
      <c r="C313" s="13" t="s">
        <v>2396</v>
      </c>
      <c r="D313" s="13"/>
      <c r="E313" s="15" t="s">
        <v>1973</v>
      </c>
      <c r="F313" s="25" t="s">
        <v>189</v>
      </c>
      <c r="G313" s="25" t="s">
        <v>466</v>
      </c>
      <c r="H313" s="25"/>
      <c r="I313" s="25"/>
      <c r="J313" s="25"/>
      <c r="K313" s="26"/>
      <c r="L313" s="26" t="str">
        <f t="shared" si="59"/>
        <v/>
      </c>
      <c r="M313" s="13" t="s">
        <v>467</v>
      </c>
      <c r="N313" s="13" t="s">
        <v>468</v>
      </c>
      <c r="O313" s="51" t="s">
        <v>2397</v>
      </c>
      <c r="P313" s="13">
        <f t="shared" si="60"/>
        <v>5</v>
      </c>
      <c r="Q313" s="19"/>
      <c r="R313" s="19" t="s">
        <v>170</v>
      </c>
      <c r="S313" s="19" t="s">
        <v>170</v>
      </c>
      <c r="T313" s="19" t="s">
        <v>170</v>
      </c>
      <c r="U313" s="19" t="s">
        <v>170</v>
      </c>
      <c r="V313" s="19" t="s">
        <v>170</v>
      </c>
      <c r="W313" s="19" t="s">
        <v>179</v>
      </c>
      <c r="X313" s="19" t="s">
        <v>179</v>
      </c>
      <c r="Y313" s="19" t="s">
        <v>179</v>
      </c>
      <c r="Z313" s="19" t="s">
        <v>179</v>
      </c>
      <c r="AA313" s="19" t="s">
        <v>179</v>
      </c>
      <c r="AB313" s="19" t="s">
        <v>179</v>
      </c>
      <c r="AC313" s="19" t="s">
        <v>179</v>
      </c>
      <c r="AD313" s="13" t="s">
        <v>469</v>
      </c>
      <c r="AE313" s="13"/>
      <c r="AF313" s="14" t="s">
        <v>170</v>
      </c>
      <c r="AG313" s="14" t="s">
        <v>170</v>
      </c>
      <c r="AH313" s="14" t="s">
        <v>170</v>
      </c>
      <c r="AI313" s="14"/>
      <c r="AJ313" s="14"/>
      <c r="AK313" s="14" t="s">
        <v>170</v>
      </c>
      <c r="AL313" s="14"/>
      <c r="AM313" s="14"/>
      <c r="AN313" s="14"/>
      <c r="AO313" s="14"/>
      <c r="AP313" s="14"/>
      <c r="AQ313" s="14" t="s">
        <v>170</v>
      </c>
      <c r="AR313" s="14"/>
      <c r="AS313" s="14"/>
      <c r="AT313" s="14" t="s">
        <v>170</v>
      </c>
      <c r="AU313" s="14" t="s">
        <v>170</v>
      </c>
      <c r="AV313" s="14" t="s">
        <v>170</v>
      </c>
      <c r="AW313" s="14"/>
      <c r="AX313" s="14"/>
      <c r="AY313" s="14" t="s">
        <v>170</v>
      </c>
      <c r="AZ313" s="14"/>
      <c r="BA313" s="14"/>
      <c r="BB313" s="14"/>
      <c r="BC313" s="14"/>
      <c r="BD313" s="14"/>
      <c r="BE313" s="14"/>
      <c r="BF313" s="14" t="s">
        <v>170</v>
      </c>
      <c r="BG313" s="14" t="s">
        <v>170</v>
      </c>
      <c r="BH313" s="14" t="s">
        <v>170</v>
      </c>
      <c r="BI313" s="14"/>
      <c r="BJ313" s="14" t="s">
        <v>170</v>
      </c>
      <c r="BK313" s="14"/>
      <c r="BL313" s="14"/>
      <c r="BM313" s="14" t="s">
        <v>170</v>
      </c>
      <c r="BN313" s="14" t="s">
        <v>170</v>
      </c>
      <c r="BO313" s="14" t="s">
        <v>170</v>
      </c>
      <c r="BP313" s="14" t="s">
        <v>170</v>
      </c>
      <c r="BQ313" s="14" t="s">
        <v>170</v>
      </c>
      <c r="BR313" s="14" t="s">
        <v>470</v>
      </c>
      <c r="BS313" s="13" t="s">
        <v>1975</v>
      </c>
      <c r="BT313" s="13" t="s">
        <v>252</v>
      </c>
      <c r="BU313" s="13"/>
      <c r="BV313" s="22"/>
      <c r="BW313" s="28" t="s">
        <v>2295</v>
      </c>
      <c r="BX313" s="13" t="s">
        <v>2398</v>
      </c>
      <c r="BY313" s="13" t="s">
        <v>2307</v>
      </c>
      <c r="BZ313" s="13"/>
      <c r="CA313" s="19" t="s">
        <v>179</v>
      </c>
      <c r="CB313" s="19"/>
      <c r="CC313" s="19" t="s">
        <v>179</v>
      </c>
      <c r="CD313" s="19"/>
      <c r="CE313" s="19"/>
      <c r="CF313" s="19" t="s">
        <v>179</v>
      </c>
      <c r="CG313" s="19" t="s">
        <v>179</v>
      </c>
      <c r="CH313" s="19"/>
      <c r="CI313" s="19" t="s">
        <v>179</v>
      </c>
      <c r="CJ313" s="19" t="s">
        <v>179</v>
      </c>
      <c r="CK313" s="19" t="s">
        <v>179</v>
      </c>
      <c r="CL313" s="19" t="s">
        <v>179</v>
      </c>
      <c r="CM313" s="13"/>
      <c r="CN313" s="13"/>
      <c r="CO313" s="19" t="s">
        <v>179</v>
      </c>
      <c r="CP313" s="19"/>
      <c r="CQ313" s="19" t="s">
        <v>179</v>
      </c>
      <c r="CR313" s="19"/>
      <c r="CS313" s="19"/>
      <c r="CT313" s="19" t="s">
        <v>179</v>
      </c>
      <c r="CU313" s="19" t="s">
        <v>179</v>
      </c>
      <c r="CV313" s="19"/>
      <c r="CW313" s="19" t="s">
        <v>179</v>
      </c>
      <c r="CX313" s="19" t="s">
        <v>179</v>
      </c>
      <c r="CY313" s="19" t="s">
        <v>179</v>
      </c>
      <c r="CZ313" s="19" t="s">
        <v>179</v>
      </c>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20" t="s">
        <v>2399</v>
      </c>
      <c r="DX313" s="22">
        <f t="shared" si="61"/>
        <v>1</v>
      </c>
      <c r="DY313" s="19"/>
      <c r="DZ313" s="19"/>
      <c r="EA313" s="19"/>
      <c r="EB313" s="40" t="s">
        <v>2400</v>
      </c>
      <c r="EC313" s="40" t="s">
        <v>2401</v>
      </c>
      <c r="ED313" s="40" t="s">
        <v>2401</v>
      </c>
      <c r="EE313" s="40"/>
      <c r="EF313" s="40"/>
      <c r="EG313" s="40"/>
      <c r="EH313" s="40"/>
      <c r="EI313" s="20" t="s">
        <v>1981</v>
      </c>
      <c r="EJ313" s="22" t="str">
        <f t="shared" si="62"/>
        <v>YYYYYYYYYYYYYYYYYY</v>
      </c>
      <c r="EK313" s="22"/>
      <c r="EL313" s="22"/>
      <c r="EM313" s="22"/>
      <c r="EN313" s="22"/>
    </row>
    <row r="314" spans="1:144" s="23" customFormat="1" ht="94.5">
      <c r="A314" s="24" t="s">
        <v>2402</v>
      </c>
      <c r="B314" s="24" t="s">
        <v>2403</v>
      </c>
      <c r="C314" s="13" t="s">
        <v>2403</v>
      </c>
      <c r="D314" s="13"/>
      <c r="E314" s="15" t="s">
        <v>188</v>
      </c>
      <c r="F314" s="25" t="s">
        <v>214</v>
      </c>
      <c r="G314" s="25"/>
      <c r="H314" s="25"/>
      <c r="I314" s="25"/>
      <c r="J314" s="25"/>
      <c r="K314" s="26"/>
      <c r="L314" s="26" t="str">
        <f t="shared" si="59"/>
        <v/>
      </c>
      <c r="M314" s="13" t="s">
        <v>176</v>
      </c>
      <c r="N314" s="13" t="s">
        <v>168</v>
      </c>
      <c r="O314" s="37" t="s">
        <v>2404</v>
      </c>
      <c r="P314" s="13">
        <f t="shared" si="60"/>
        <v>1</v>
      </c>
      <c r="Q314" s="19"/>
      <c r="R314" s="19" t="s">
        <v>170</v>
      </c>
      <c r="S314" s="19" t="s">
        <v>178</v>
      </c>
      <c r="T314" s="19" t="s">
        <v>179</v>
      </c>
      <c r="U314" s="19" t="s">
        <v>178</v>
      </c>
      <c r="V314" s="19" t="s">
        <v>178</v>
      </c>
      <c r="W314" s="19" t="s">
        <v>179</v>
      </c>
      <c r="X314" s="19" t="s">
        <v>179</v>
      </c>
      <c r="Y314" s="19" t="s">
        <v>179</v>
      </c>
      <c r="Z314" s="19" t="s">
        <v>179</v>
      </c>
      <c r="AA314" s="19" t="s">
        <v>179</v>
      </c>
      <c r="AB314" s="19" t="s">
        <v>179</v>
      </c>
      <c r="AC314" s="19" t="s">
        <v>179</v>
      </c>
      <c r="AD314" s="13"/>
      <c r="AE314" s="13"/>
      <c r="AF314" s="14"/>
      <c r="AG314" s="14" t="s">
        <v>170</v>
      </c>
      <c r="AH314" s="14"/>
      <c r="AI314" s="14"/>
      <c r="AJ314" s="14" t="s">
        <v>170</v>
      </c>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3" t="s">
        <v>228</v>
      </c>
      <c r="BT314" s="13" t="s">
        <v>229</v>
      </c>
      <c r="BU314" s="13"/>
      <c r="BV314" s="22"/>
      <c r="BW314" s="28" t="s">
        <v>2405</v>
      </c>
      <c r="BX314" s="13" t="s">
        <v>2406</v>
      </c>
      <c r="BY314" s="13"/>
      <c r="BZ314" s="13"/>
      <c r="CA314" s="19" t="s">
        <v>179</v>
      </c>
      <c r="CB314" s="19"/>
      <c r="CC314" s="19" t="s">
        <v>179</v>
      </c>
      <c r="CD314" s="19"/>
      <c r="CE314" s="19"/>
      <c r="CF314" s="19" t="s">
        <v>179</v>
      </c>
      <c r="CG314" s="19" t="s">
        <v>179</v>
      </c>
      <c r="CH314" s="19"/>
      <c r="CI314" s="19" t="s">
        <v>179</v>
      </c>
      <c r="CJ314" s="19" t="s">
        <v>179</v>
      </c>
      <c r="CK314" s="19" t="s">
        <v>179</v>
      </c>
      <c r="CL314" s="19" t="s">
        <v>179</v>
      </c>
      <c r="CM314" s="13"/>
      <c r="CN314" s="13"/>
      <c r="CO314" s="19" t="s">
        <v>179</v>
      </c>
      <c r="CP314" s="19"/>
      <c r="CQ314" s="19" t="s">
        <v>179</v>
      </c>
      <c r="CR314" s="19"/>
      <c r="CS314" s="19"/>
      <c r="CT314" s="19" t="s">
        <v>179</v>
      </c>
      <c r="CU314" s="19" t="s">
        <v>179</v>
      </c>
      <c r="CV314" s="19"/>
      <c r="CW314" s="19" t="s">
        <v>179</v>
      </c>
      <c r="CX314" s="19" t="s">
        <v>179</v>
      </c>
      <c r="CY314" s="19" t="s">
        <v>179</v>
      </c>
      <c r="CZ314" s="19" t="s">
        <v>179</v>
      </c>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t="s">
        <v>1619</v>
      </c>
      <c r="DX314" s="22">
        <f t="shared" si="61"/>
        <v>1</v>
      </c>
      <c r="DY314" s="19"/>
      <c r="DZ314" s="19"/>
      <c r="EA314" s="19"/>
      <c r="EB314" s="29"/>
      <c r="EC314" s="29"/>
      <c r="ED314" s="29"/>
      <c r="EE314" s="29"/>
      <c r="EF314" s="29"/>
      <c r="EG314" s="29"/>
      <c r="EH314" s="29"/>
      <c r="EI314" s="20" t="s">
        <v>1590</v>
      </c>
      <c r="EJ314" s="22" t="str">
        <f t="shared" si="62"/>
        <v>YY</v>
      </c>
      <c r="EK314" s="22"/>
      <c r="EL314" s="22"/>
      <c r="EM314" s="22"/>
      <c r="EN314" s="22"/>
    </row>
    <row r="315" spans="1:144" s="23" customFormat="1" ht="63">
      <c r="A315" s="24" t="s">
        <v>2407</v>
      </c>
      <c r="B315" s="13" t="s">
        <v>2408</v>
      </c>
      <c r="C315" s="13"/>
      <c r="D315" s="13"/>
      <c r="E315" s="15"/>
      <c r="F315" s="25"/>
      <c r="G315" s="25"/>
      <c r="H315" s="25"/>
      <c r="I315" s="25"/>
      <c r="J315" s="25"/>
      <c r="K315" s="17"/>
      <c r="L315" s="26" t="str">
        <f t="shared" si="59"/>
        <v/>
      </c>
      <c r="M315" s="13" t="s">
        <v>190</v>
      </c>
      <c r="N315" s="13" t="s">
        <v>191</v>
      </c>
      <c r="O315" s="41" t="s">
        <v>2409</v>
      </c>
      <c r="P315" s="13">
        <f t="shared" si="60"/>
        <v>1</v>
      </c>
      <c r="Q315" s="19"/>
      <c r="R315" s="19" t="s">
        <v>179</v>
      </c>
      <c r="S315" s="19" t="s">
        <v>178</v>
      </c>
      <c r="T315" s="19" t="s">
        <v>179</v>
      </c>
      <c r="U315" s="19" t="s">
        <v>178</v>
      </c>
      <c r="V315" s="19" t="s">
        <v>178</v>
      </c>
      <c r="W315" s="19" t="s">
        <v>179</v>
      </c>
      <c r="X315" s="19" t="s">
        <v>170</v>
      </c>
      <c r="Y315" s="19" t="s">
        <v>179</v>
      </c>
      <c r="Z315" s="19" t="s">
        <v>179</v>
      </c>
      <c r="AA315" s="19" t="s">
        <v>179</v>
      </c>
      <c r="AB315" s="19" t="s">
        <v>179</v>
      </c>
      <c r="AC315" s="19" t="s">
        <v>179</v>
      </c>
      <c r="AD315" s="13"/>
      <c r="AE315" s="13"/>
      <c r="AF315" s="14"/>
      <c r="AG315" s="14"/>
      <c r="AH315" s="14" t="s">
        <v>170</v>
      </c>
      <c r="AI315" s="14"/>
      <c r="AJ315" s="14"/>
      <c r="AK315" s="14" t="s">
        <v>170</v>
      </c>
      <c r="AL315" s="14"/>
      <c r="AM315" s="14"/>
      <c r="AN315" s="14" t="s">
        <v>170</v>
      </c>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3"/>
      <c r="BT315" s="13" t="s">
        <v>2410</v>
      </c>
      <c r="BU315" s="13"/>
      <c r="BV315" s="22"/>
      <c r="BW315" s="28" t="s">
        <v>2411</v>
      </c>
      <c r="BX315" s="13" t="s">
        <v>2412</v>
      </c>
      <c r="BY315" s="13"/>
      <c r="BZ315" s="13"/>
      <c r="CA315" s="19" t="s">
        <v>179</v>
      </c>
      <c r="CB315" s="19"/>
      <c r="CC315" s="19" t="s">
        <v>179</v>
      </c>
      <c r="CD315" s="19"/>
      <c r="CE315" s="19"/>
      <c r="CF315" s="19" t="s">
        <v>179</v>
      </c>
      <c r="CG315" s="19" t="s">
        <v>170</v>
      </c>
      <c r="CH315" s="19"/>
      <c r="CI315" s="19" t="s">
        <v>179</v>
      </c>
      <c r="CJ315" s="19" t="s">
        <v>179</v>
      </c>
      <c r="CK315" s="19" t="s">
        <v>179</v>
      </c>
      <c r="CL315" s="19" t="s">
        <v>179</v>
      </c>
      <c r="CM315" s="13"/>
      <c r="CN315" s="13"/>
      <c r="CO315" s="19" t="s">
        <v>179</v>
      </c>
      <c r="CP315" s="19"/>
      <c r="CQ315" s="19" t="s">
        <v>179</v>
      </c>
      <c r="CR315" s="19"/>
      <c r="CS315" s="19"/>
      <c r="CT315" s="19" t="s">
        <v>179</v>
      </c>
      <c r="CU315" s="19" t="s">
        <v>179</v>
      </c>
      <c r="CV315" s="19"/>
      <c r="CW315" s="19" t="s">
        <v>179</v>
      </c>
      <c r="CX315" s="19" t="s">
        <v>179</v>
      </c>
      <c r="CY315" s="19" t="s">
        <v>179</v>
      </c>
      <c r="CZ315" s="19" t="s">
        <v>179</v>
      </c>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22">
        <f t="shared" si="61"/>
        <v>1</v>
      </c>
      <c r="DY315" s="19"/>
      <c r="DZ315" s="19"/>
      <c r="EA315" s="19"/>
      <c r="EB315" s="29" t="s">
        <v>2413</v>
      </c>
      <c r="EC315" s="37" t="s">
        <v>2414</v>
      </c>
      <c r="ED315" s="29"/>
      <c r="EE315" s="29"/>
      <c r="EF315" s="29"/>
      <c r="EG315" s="29"/>
      <c r="EH315" s="29"/>
      <c r="EI315" s="20" t="s">
        <v>575</v>
      </c>
      <c r="EJ315" s="22" t="str">
        <f t="shared" si="62"/>
        <v>YYY</v>
      </c>
      <c r="EK315" s="20"/>
      <c r="EL315" s="22"/>
      <c r="EM315" s="22"/>
      <c r="EN315" s="22"/>
    </row>
    <row r="316" spans="1:144" s="23" customFormat="1" ht="78.75">
      <c r="A316" s="24" t="s">
        <v>2415</v>
      </c>
      <c r="B316" s="13" t="s">
        <v>2416</v>
      </c>
      <c r="C316" s="13"/>
      <c r="D316" s="13"/>
      <c r="E316" s="15"/>
      <c r="F316" s="25"/>
      <c r="G316" s="25"/>
      <c r="H316" s="25"/>
      <c r="I316" s="25"/>
      <c r="J316" s="25"/>
      <c r="K316" s="17"/>
      <c r="L316" s="26" t="str">
        <f t="shared" si="59"/>
        <v/>
      </c>
      <c r="M316" s="13" t="s">
        <v>190</v>
      </c>
      <c r="N316" s="13" t="s">
        <v>2417</v>
      </c>
      <c r="O316" s="41" t="s">
        <v>2418</v>
      </c>
      <c r="P316" s="13">
        <f t="shared" si="60"/>
        <v>2</v>
      </c>
      <c r="Q316" s="19"/>
      <c r="R316" s="19" t="s">
        <v>179</v>
      </c>
      <c r="S316" s="19" t="s">
        <v>170</v>
      </c>
      <c r="T316" s="19" t="s">
        <v>179</v>
      </c>
      <c r="U316" s="19" t="s">
        <v>178</v>
      </c>
      <c r="V316" s="19" t="s">
        <v>178</v>
      </c>
      <c r="W316" s="19" t="s">
        <v>179</v>
      </c>
      <c r="X316" s="19" t="s">
        <v>179</v>
      </c>
      <c r="Y316" s="19" t="s">
        <v>179</v>
      </c>
      <c r="Z316" s="19" t="s">
        <v>179</v>
      </c>
      <c r="AA316" s="19" t="s">
        <v>179</v>
      </c>
      <c r="AB316" s="19" t="s">
        <v>170</v>
      </c>
      <c r="AC316" s="19" t="s">
        <v>179</v>
      </c>
      <c r="AD316" s="13"/>
      <c r="AE316" s="13"/>
      <c r="AF316" s="14" t="s">
        <v>170</v>
      </c>
      <c r="AG316" s="14" t="s">
        <v>170</v>
      </c>
      <c r="AH316" s="14" t="s">
        <v>170</v>
      </c>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t="s">
        <v>170</v>
      </c>
      <c r="BM316" s="14"/>
      <c r="BN316" s="14" t="s">
        <v>170</v>
      </c>
      <c r="BO316" s="14"/>
      <c r="BP316" s="14"/>
      <c r="BQ316" s="14"/>
      <c r="BR316" s="14"/>
      <c r="BS316" s="13"/>
      <c r="BT316" s="13" t="s">
        <v>180</v>
      </c>
      <c r="BU316" s="13"/>
      <c r="BV316" s="22"/>
      <c r="BW316" s="28" t="s">
        <v>2419</v>
      </c>
      <c r="BX316" s="13" t="s">
        <v>2420</v>
      </c>
      <c r="BY316" s="13"/>
      <c r="BZ316" s="13"/>
      <c r="CA316" s="19" t="s">
        <v>179</v>
      </c>
      <c r="CB316" s="19"/>
      <c r="CC316" s="19" t="s">
        <v>179</v>
      </c>
      <c r="CD316" s="19"/>
      <c r="CE316" s="19"/>
      <c r="CF316" s="19" t="s">
        <v>179</v>
      </c>
      <c r="CG316" s="19" t="s">
        <v>179</v>
      </c>
      <c r="CH316" s="19"/>
      <c r="CI316" s="19" t="s">
        <v>179</v>
      </c>
      <c r="CJ316" s="19" t="s">
        <v>179</v>
      </c>
      <c r="CK316" s="19" t="s">
        <v>179</v>
      </c>
      <c r="CL316" s="19" t="s">
        <v>179</v>
      </c>
      <c r="CM316" s="13"/>
      <c r="CN316" s="13"/>
      <c r="CO316" s="19" t="s">
        <v>179</v>
      </c>
      <c r="CP316" s="19"/>
      <c r="CQ316" s="19" t="s">
        <v>179</v>
      </c>
      <c r="CR316" s="19"/>
      <c r="CS316" s="19"/>
      <c r="CT316" s="19" t="s">
        <v>179</v>
      </c>
      <c r="CU316" s="19" t="s">
        <v>179</v>
      </c>
      <c r="CV316" s="19"/>
      <c r="CW316" s="19" t="s">
        <v>179</v>
      </c>
      <c r="CX316" s="19" t="s">
        <v>179</v>
      </c>
      <c r="CY316" s="19" t="s">
        <v>179</v>
      </c>
      <c r="CZ316" s="19" t="s">
        <v>179</v>
      </c>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22">
        <f t="shared" si="61"/>
        <v>1</v>
      </c>
      <c r="DY316" s="19"/>
      <c r="DZ316" s="19"/>
      <c r="EA316" s="19"/>
      <c r="EB316" s="29"/>
      <c r="EC316" s="40" t="s">
        <v>2421</v>
      </c>
      <c r="ED316" s="29"/>
      <c r="EE316" s="29"/>
      <c r="EF316" s="29"/>
      <c r="EG316" s="29"/>
      <c r="EH316" s="29"/>
      <c r="EI316" s="20" t="s">
        <v>343</v>
      </c>
      <c r="EJ316" s="22" t="str">
        <f t="shared" si="62"/>
        <v>YYYYY</v>
      </c>
      <c r="EK316" s="20"/>
      <c r="EL316" s="22"/>
      <c r="EM316" s="22"/>
      <c r="EN316" s="22"/>
    </row>
    <row r="317" spans="1:144" s="23" customFormat="1" ht="78.75">
      <c r="A317" s="24" t="s">
        <v>2422</v>
      </c>
      <c r="B317" s="24" t="s">
        <v>2423</v>
      </c>
      <c r="C317" s="13" t="s">
        <v>2423</v>
      </c>
      <c r="D317" s="13"/>
      <c r="E317" s="15" t="s">
        <v>188</v>
      </c>
      <c r="F317" s="25" t="s">
        <v>189</v>
      </c>
      <c r="G317" s="25"/>
      <c r="H317" s="25"/>
      <c r="I317" s="25"/>
      <c r="J317" s="25"/>
      <c r="K317" s="26"/>
      <c r="L317" s="26" t="str">
        <f t="shared" si="59"/>
        <v/>
      </c>
      <c r="M317" s="13" t="s">
        <v>190</v>
      </c>
      <c r="N317" s="13" t="s">
        <v>191</v>
      </c>
      <c r="O317" s="27" t="s">
        <v>2418</v>
      </c>
      <c r="P317" s="13">
        <f t="shared" si="60"/>
        <v>1</v>
      </c>
      <c r="Q317" s="19"/>
      <c r="R317" s="19" t="s">
        <v>179</v>
      </c>
      <c r="S317" s="19" t="s">
        <v>170</v>
      </c>
      <c r="T317" s="19" t="s">
        <v>179</v>
      </c>
      <c r="U317" s="19" t="s">
        <v>178</v>
      </c>
      <c r="V317" s="19" t="s">
        <v>179</v>
      </c>
      <c r="W317" s="19" t="s">
        <v>179</v>
      </c>
      <c r="X317" s="19" t="s">
        <v>179</v>
      </c>
      <c r="Y317" s="19" t="s">
        <v>179</v>
      </c>
      <c r="Z317" s="19" t="s">
        <v>179</v>
      </c>
      <c r="AA317" s="19" t="s">
        <v>179</v>
      </c>
      <c r="AB317" s="19" t="s">
        <v>179</v>
      </c>
      <c r="AC317" s="19" t="s">
        <v>179</v>
      </c>
      <c r="AD317" s="13"/>
      <c r="AE317" s="13"/>
      <c r="AF317" s="14"/>
      <c r="AG317" s="14" t="s">
        <v>170</v>
      </c>
      <c r="AH317" s="14"/>
      <c r="AI317" s="14" t="s">
        <v>170</v>
      </c>
      <c r="AJ317" s="14"/>
      <c r="AK317" s="14"/>
      <c r="AL317" s="14" t="s">
        <v>170</v>
      </c>
      <c r="AM317" s="14"/>
      <c r="AN317" s="14"/>
      <c r="AO317" s="14" t="s">
        <v>170</v>
      </c>
      <c r="AP317" s="14" t="s">
        <v>170</v>
      </c>
      <c r="AQ317" s="14"/>
      <c r="AR317" s="14"/>
      <c r="AS317" s="14"/>
      <c r="AT317" s="14"/>
      <c r="AU317" s="14"/>
      <c r="AV317" s="14" t="s">
        <v>170</v>
      </c>
      <c r="AW317" s="14"/>
      <c r="AX317" s="14"/>
      <c r="AY317" s="14"/>
      <c r="AZ317" s="14"/>
      <c r="BA317" s="14" t="s">
        <v>170</v>
      </c>
      <c r="BB317" s="14" t="s">
        <v>170</v>
      </c>
      <c r="BC317" s="14"/>
      <c r="BD317" s="14"/>
      <c r="BE317" s="14"/>
      <c r="BF317" s="14"/>
      <c r="BG317" s="14"/>
      <c r="BH317" s="14"/>
      <c r="BI317" s="14"/>
      <c r="BJ317" s="14"/>
      <c r="BK317" s="14"/>
      <c r="BL317" s="14"/>
      <c r="BM317" s="14"/>
      <c r="BN317" s="14" t="s">
        <v>170</v>
      </c>
      <c r="BO317" s="14"/>
      <c r="BP317" s="14"/>
      <c r="BQ317" s="14"/>
      <c r="BR317" s="14"/>
      <c r="BS317" s="13"/>
      <c r="BT317" s="13" t="s">
        <v>193</v>
      </c>
      <c r="BU317" s="13"/>
      <c r="BV317" s="22"/>
      <c r="BW317" s="28" t="s">
        <v>2419</v>
      </c>
      <c r="BX317" s="13" t="s">
        <v>2424</v>
      </c>
      <c r="BY317" s="13" t="s">
        <v>2425</v>
      </c>
      <c r="BZ317" s="13"/>
      <c r="CA317" s="19" t="s">
        <v>179</v>
      </c>
      <c r="CB317" s="19"/>
      <c r="CC317" s="19" t="s">
        <v>179</v>
      </c>
      <c r="CD317" s="19"/>
      <c r="CE317" s="19" t="s">
        <v>170</v>
      </c>
      <c r="CF317" s="19" t="s">
        <v>179</v>
      </c>
      <c r="CG317" s="19" t="s">
        <v>179</v>
      </c>
      <c r="CH317" s="19"/>
      <c r="CI317" s="19" t="s">
        <v>179</v>
      </c>
      <c r="CJ317" s="19" t="s">
        <v>179</v>
      </c>
      <c r="CK317" s="19" t="s">
        <v>179</v>
      </c>
      <c r="CL317" s="19" t="s">
        <v>179</v>
      </c>
      <c r="CM317" s="13"/>
      <c r="CN317" s="13"/>
      <c r="CO317" s="19" t="s">
        <v>179</v>
      </c>
      <c r="CP317" s="19"/>
      <c r="CQ317" s="19" t="s">
        <v>179</v>
      </c>
      <c r="CR317" s="19"/>
      <c r="CS317" s="19"/>
      <c r="CT317" s="19" t="s">
        <v>179</v>
      </c>
      <c r="CU317" s="19" t="s">
        <v>179</v>
      </c>
      <c r="CV317" s="19"/>
      <c r="CW317" s="19" t="s">
        <v>179</v>
      </c>
      <c r="CX317" s="19" t="s">
        <v>179</v>
      </c>
      <c r="CY317" s="19" t="s">
        <v>179</v>
      </c>
      <c r="CZ317" s="19" t="s">
        <v>179</v>
      </c>
      <c r="DA317" s="13"/>
      <c r="DB317" s="13"/>
      <c r="DC317" s="13"/>
      <c r="DD317" s="13"/>
      <c r="DE317" s="13"/>
      <c r="DF317" s="13"/>
      <c r="DG317" s="13"/>
      <c r="DH317" s="13"/>
      <c r="DI317" s="13"/>
      <c r="DJ317" s="13"/>
      <c r="DK317" s="13"/>
      <c r="DL317" s="13"/>
      <c r="DM317" s="13"/>
      <c r="DN317" s="13"/>
      <c r="DO317" s="13"/>
      <c r="DP317" s="13"/>
      <c r="DQ317" s="13"/>
      <c r="DR317" s="13"/>
      <c r="DS317" s="13"/>
      <c r="DT317" s="13"/>
      <c r="DU317" s="13"/>
      <c r="DV317" s="13"/>
      <c r="DW317" s="13" t="s">
        <v>2426</v>
      </c>
      <c r="DX317" s="22">
        <f t="shared" si="61"/>
        <v>1</v>
      </c>
      <c r="DY317" s="19" t="s">
        <v>170</v>
      </c>
      <c r="DZ317" s="19"/>
      <c r="EA317" s="19"/>
      <c r="EB317" s="29"/>
      <c r="EC317" s="40" t="s">
        <v>2421</v>
      </c>
      <c r="ED317" s="29"/>
      <c r="EE317" s="29"/>
      <c r="EF317" s="29"/>
      <c r="EG317" s="29"/>
      <c r="EH317" s="29"/>
      <c r="EI317" s="20" t="s">
        <v>343</v>
      </c>
      <c r="EJ317" s="22" t="str">
        <f t="shared" si="62"/>
        <v>YYYYYYYYY</v>
      </c>
      <c r="EK317" s="22"/>
      <c r="EL317" s="22"/>
      <c r="EM317" s="22"/>
      <c r="EN317" s="22"/>
    </row>
    <row r="318" spans="1:144" s="23" customFormat="1" ht="47.25">
      <c r="A318" s="24" t="s">
        <v>2427</v>
      </c>
      <c r="B318" s="13" t="s">
        <v>2428</v>
      </c>
      <c r="C318" s="13"/>
      <c r="D318" s="13"/>
      <c r="E318" s="15"/>
      <c r="F318" s="25"/>
      <c r="G318" s="25"/>
      <c r="H318" s="25"/>
      <c r="I318" s="25"/>
      <c r="J318" s="25"/>
      <c r="K318" s="17"/>
      <c r="L318" s="26" t="str">
        <f t="shared" si="59"/>
        <v/>
      </c>
      <c r="M318" s="13" t="s">
        <v>249</v>
      </c>
      <c r="N318" s="13" t="s">
        <v>277</v>
      </c>
      <c r="O318" s="41"/>
      <c r="P318" s="13">
        <f t="shared" si="60"/>
        <v>1</v>
      </c>
      <c r="Q318" s="19"/>
      <c r="R318" s="19" t="s">
        <v>170</v>
      </c>
      <c r="S318" s="19" t="s">
        <v>178</v>
      </c>
      <c r="T318" s="19" t="s">
        <v>179</v>
      </c>
      <c r="U318" s="19" t="s">
        <v>178</v>
      </c>
      <c r="V318" s="19" t="s">
        <v>178</v>
      </c>
      <c r="W318" s="19" t="s">
        <v>179</v>
      </c>
      <c r="X318" s="19" t="s">
        <v>179</v>
      </c>
      <c r="Y318" s="19" t="s">
        <v>179</v>
      </c>
      <c r="Z318" s="19" t="s">
        <v>179</v>
      </c>
      <c r="AA318" s="19" t="s">
        <v>179</v>
      </c>
      <c r="AB318" s="19" t="s">
        <v>179</v>
      </c>
      <c r="AC318" s="19" t="s">
        <v>179</v>
      </c>
      <c r="AD318" s="13"/>
      <c r="AE318" s="13"/>
      <c r="AF318" s="14"/>
      <c r="AG318" s="14"/>
      <c r="AH318" s="14"/>
      <c r="AI318" s="14"/>
      <c r="AJ318" s="14"/>
      <c r="AK318" s="14"/>
      <c r="AL318" s="14"/>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3"/>
      <c r="BT318" s="13" t="s">
        <v>2429</v>
      </c>
      <c r="BU318" s="13"/>
      <c r="BV318" s="22"/>
      <c r="BW318" s="44"/>
      <c r="BX318" s="13" t="s">
        <v>2430</v>
      </c>
      <c r="BY318" s="13"/>
      <c r="BZ318" s="13"/>
      <c r="CA318" s="19" t="s">
        <v>179</v>
      </c>
      <c r="CB318" s="19"/>
      <c r="CC318" s="19" t="s">
        <v>179</v>
      </c>
      <c r="CD318" s="19"/>
      <c r="CE318" s="19"/>
      <c r="CF318" s="19" t="s">
        <v>179</v>
      </c>
      <c r="CG318" s="19" t="s">
        <v>179</v>
      </c>
      <c r="CH318" s="19"/>
      <c r="CI318" s="19" t="s">
        <v>179</v>
      </c>
      <c r="CJ318" s="19" t="s">
        <v>179</v>
      </c>
      <c r="CK318" s="19" t="s">
        <v>179</v>
      </c>
      <c r="CL318" s="19" t="s">
        <v>179</v>
      </c>
      <c r="CM318" s="13"/>
      <c r="CN318" s="13"/>
      <c r="CO318" s="19" t="s">
        <v>179</v>
      </c>
      <c r="CP318" s="19"/>
      <c r="CQ318" s="19" t="s">
        <v>179</v>
      </c>
      <c r="CR318" s="19"/>
      <c r="CS318" s="19"/>
      <c r="CT318" s="19" t="s">
        <v>179</v>
      </c>
      <c r="CU318" s="19" t="s">
        <v>179</v>
      </c>
      <c r="CV318" s="19"/>
      <c r="CW318" s="19" t="s">
        <v>179</v>
      </c>
      <c r="CX318" s="19" t="s">
        <v>179</v>
      </c>
      <c r="CY318" s="19" t="s">
        <v>179</v>
      </c>
      <c r="CZ318" s="19" t="s">
        <v>179</v>
      </c>
      <c r="DA318" s="13"/>
      <c r="DB318" s="13"/>
      <c r="DC318" s="13"/>
      <c r="DD318" s="13"/>
      <c r="DE318" s="13"/>
      <c r="DF318" s="13"/>
      <c r="DG318" s="13"/>
      <c r="DH318" s="13"/>
      <c r="DI318" s="13"/>
      <c r="DJ318" s="13"/>
      <c r="DK318" s="13"/>
      <c r="DL318" s="13"/>
      <c r="DM318" s="13"/>
      <c r="DN318" s="13"/>
      <c r="DO318" s="13"/>
      <c r="DP318" s="13"/>
      <c r="DQ318" s="13"/>
      <c r="DR318" s="13"/>
      <c r="DS318" s="13"/>
      <c r="DT318" s="13"/>
      <c r="DU318" s="13"/>
      <c r="DV318" s="13"/>
      <c r="DW318" s="13"/>
      <c r="DX318" s="22">
        <f t="shared" si="61"/>
        <v>1</v>
      </c>
      <c r="DY318" s="19"/>
      <c r="DZ318" s="19"/>
      <c r="EA318" s="19"/>
      <c r="EB318" s="29"/>
      <c r="EC318" s="29"/>
      <c r="ED318" s="29"/>
      <c r="EE318" s="29"/>
      <c r="EF318" s="29"/>
      <c r="EG318" s="29"/>
      <c r="EH318" s="29"/>
      <c r="EI318" s="20"/>
      <c r="EJ318" s="22" t="str">
        <f t="shared" si="62"/>
        <v/>
      </c>
      <c r="EK318" s="20"/>
      <c r="EL318" s="22"/>
      <c r="EM318" s="22"/>
      <c r="EN318" s="22"/>
    </row>
    <row r="319" spans="1:144" s="23" customFormat="1" ht="31.5">
      <c r="A319" s="24" t="s">
        <v>2431</v>
      </c>
      <c r="B319" s="13" t="s">
        <v>2432</v>
      </c>
      <c r="C319" s="13"/>
      <c r="D319" s="13"/>
      <c r="E319" s="15"/>
      <c r="F319" s="25"/>
      <c r="G319" s="25"/>
      <c r="H319" s="25"/>
      <c r="I319" s="25"/>
      <c r="J319" s="25"/>
      <c r="K319" s="17"/>
      <c r="L319" s="26" t="str">
        <f t="shared" si="59"/>
        <v/>
      </c>
      <c r="M319" s="13" t="s">
        <v>176</v>
      </c>
      <c r="N319" s="13" t="s">
        <v>277</v>
      </c>
      <c r="O319" s="27" t="s">
        <v>2433</v>
      </c>
      <c r="P319" s="13">
        <f t="shared" si="60"/>
        <v>2</v>
      </c>
      <c r="Q319" s="19"/>
      <c r="R319" s="19" t="s">
        <v>179</v>
      </c>
      <c r="S319" s="19" t="s">
        <v>170</v>
      </c>
      <c r="T319" s="19" t="s">
        <v>170</v>
      </c>
      <c r="U319" s="19" t="s">
        <v>178</v>
      </c>
      <c r="V319" s="19" t="s">
        <v>178</v>
      </c>
      <c r="W319" s="19" t="s">
        <v>179</v>
      </c>
      <c r="X319" s="19" t="s">
        <v>179</v>
      </c>
      <c r="Y319" s="19" t="s">
        <v>179</v>
      </c>
      <c r="Z319" s="19" t="s">
        <v>179</v>
      </c>
      <c r="AA319" s="19" t="s">
        <v>179</v>
      </c>
      <c r="AB319" s="19" t="s">
        <v>179</v>
      </c>
      <c r="AC319" s="19" t="s">
        <v>179</v>
      </c>
      <c r="AD319" s="13"/>
      <c r="AE319" s="13"/>
      <c r="AF319" s="14" t="s">
        <v>178</v>
      </c>
      <c r="AG319" s="14" t="s">
        <v>178</v>
      </c>
      <c r="AH319" s="14" t="s">
        <v>178</v>
      </c>
      <c r="AI319" s="14" t="s">
        <v>178</v>
      </c>
      <c r="AJ319" s="14" t="s">
        <v>178</v>
      </c>
      <c r="AK319" s="14" t="s">
        <v>178</v>
      </c>
      <c r="AL319" s="14" t="s">
        <v>178</v>
      </c>
      <c r="AM319" s="14" t="s">
        <v>178</v>
      </c>
      <c r="AN319" s="14" t="s">
        <v>178</v>
      </c>
      <c r="AO319" s="14" t="s">
        <v>178</v>
      </c>
      <c r="AP319" s="14" t="s">
        <v>178</v>
      </c>
      <c r="AQ319" s="14" t="s">
        <v>178</v>
      </c>
      <c r="AR319" s="14" t="s">
        <v>178</v>
      </c>
      <c r="AS319" s="14" t="s">
        <v>178</v>
      </c>
      <c r="AT319" s="14" t="s">
        <v>178</v>
      </c>
      <c r="AU319" s="14" t="s">
        <v>178</v>
      </c>
      <c r="AV319" s="14" t="s">
        <v>178</v>
      </c>
      <c r="AW319" s="14" t="s">
        <v>178</v>
      </c>
      <c r="AX319" s="14" t="s">
        <v>178</v>
      </c>
      <c r="AY319" s="14" t="s">
        <v>178</v>
      </c>
      <c r="AZ319" s="14" t="s">
        <v>178</v>
      </c>
      <c r="BA319" s="14" t="s">
        <v>178</v>
      </c>
      <c r="BB319" s="14" t="s">
        <v>178</v>
      </c>
      <c r="BC319" s="14" t="s">
        <v>178</v>
      </c>
      <c r="BD319" s="14" t="s">
        <v>178</v>
      </c>
      <c r="BE319" s="14" t="s">
        <v>178</v>
      </c>
      <c r="BF319" s="14" t="s">
        <v>178</v>
      </c>
      <c r="BG319" s="14" t="s">
        <v>178</v>
      </c>
      <c r="BH319" s="14" t="s">
        <v>178</v>
      </c>
      <c r="BI319" s="14" t="s">
        <v>178</v>
      </c>
      <c r="BJ319" s="14" t="s">
        <v>178</v>
      </c>
      <c r="BK319" s="14" t="s">
        <v>178</v>
      </c>
      <c r="BL319" s="14" t="s">
        <v>178</v>
      </c>
      <c r="BM319" s="14" t="s">
        <v>178</v>
      </c>
      <c r="BN319" s="14" t="s">
        <v>178</v>
      </c>
      <c r="BO319" s="14" t="s">
        <v>178</v>
      </c>
      <c r="BP319" s="14" t="s">
        <v>178</v>
      </c>
      <c r="BQ319" s="14" t="s">
        <v>178</v>
      </c>
      <c r="BR319" s="14"/>
      <c r="BS319" s="13"/>
      <c r="BT319" s="13" t="s">
        <v>180</v>
      </c>
      <c r="BU319" s="13"/>
      <c r="BV319" s="22"/>
      <c r="BW319" s="44"/>
      <c r="BX319" s="13" t="s">
        <v>2434</v>
      </c>
      <c r="BY319" s="13"/>
      <c r="BZ319" s="13"/>
      <c r="CA319" s="19" t="s">
        <v>179</v>
      </c>
      <c r="CB319" s="19"/>
      <c r="CC319" s="19" t="s">
        <v>179</v>
      </c>
      <c r="CD319" s="19"/>
      <c r="CE319" s="19"/>
      <c r="CF319" s="19" t="s">
        <v>179</v>
      </c>
      <c r="CG319" s="19" t="s">
        <v>179</v>
      </c>
      <c r="CH319" s="19"/>
      <c r="CI319" s="19" t="s">
        <v>179</v>
      </c>
      <c r="CJ319" s="19" t="s">
        <v>179</v>
      </c>
      <c r="CK319" s="19" t="s">
        <v>179</v>
      </c>
      <c r="CL319" s="19" t="s">
        <v>179</v>
      </c>
      <c r="CM319" s="13"/>
      <c r="CN319" s="13"/>
      <c r="CO319" s="19" t="s">
        <v>179</v>
      </c>
      <c r="CP319" s="19"/>
      <c r="CQ319" s="19" t="s">
        <v>179</v>
      </c>
      <c r="CR319" s="19"/>
      <c r="CS319" s="19"/>
      <c r="CT319" s="19" t="s">
        <v>179</v>
      </c>
      <c r="CU319" s="19" t="s">
        <v>179</v>
      </c>
      <c r="CV319" s="19"/>
      <c r="CW319" s="19" t="s">
        <v>179</v>
      </c>
      <c r="CX319" s="19" t="s">
        <v>179</v>
      </c>
      <c r="CY319" s="19" t="s">
        <v>179</v>
      </c>
      <c r="CZ319" s="19" t="s">
        <v>179</v>
      </c>
      <c r="DA319" s="13"/>
      <c r="DB319" s="13"/>
      <c r="DC319" s="13"/>
      <c r="DD319" s="13"/>
      <c r="DE319" s="13"/>
      <c r="DF319" s="13"/>
      <c r="DG319" s="13"/>
      <c r="DH319" s="13"/>
      <c r="DI319" s="13"/>
      <c r="DJ319" s="13"/>
      <c r="DK319" s="13"/>
      <c r="DL319" s="13"/>
      <c r="DM319" s="13"/>
      <c r="DN319" s="13"/>
      <c r="DO319" s="13"/>
      <c r="DP319" s="13"/>
      <c r="DQ319" s="13"/>
      <c r="DR319" s="13"/>
      <c r="DS319" s="13"/>
      <c r="DT319" s="13"/>
      <c r="DU319" s="13"/>
      <c r="DV319" s="13"/>
      <c r="DW319" s="13"/>
      <c r="DX319" s="22">
        <f t="shared" si="61"/>
        <v>1</v>
      </c>
      <c r="DY319" s="19"/>
      <c r="DZ319" s="19"/>
      <c r="EA319" s="19"/>
      <c r="EB319" s="29"/>
      <c r="EC319" s="29"/>
      <c r="ED319" s="29"/>
      <c r="EE319" s="29"/>
      <c r="EF319" s="29"/>
      <c r="EG319" s="29"/>
      <c r="EH319" s="29"/>
      <c r="EI319" s="20" t="s">
        <v>641</v>
      </c>
      <c r="EJ319" s="22" t="str">
        <f t="shared" si="62"/>
        <v/>
      </c>
      <c r="EK319" s="20"/>
      <c r="EL319" s="22"/>
      <c r="EM319" s="22"/>
      <c r="EN319" s="22"/>
    </row>
    <row r="320" spans="1:144" s="23" customFormat="1" ht="78.75">
      <c r="A320" s="24" t="s">
        <v>2435</v>
      </c>
      <c r="B320" s="24" t="s">
        <v>2436</v>
      </c>
      <c r="C320" s="13" t="s">
        <v>2437</v>
      </c>
      <c r="D320" s="13"/>
      <c r="E320" s="15" t="s">
        <v>188</v>
      </c>
      <c r="F320" s="25" t="s">
        <v>214</v>
      </c>
      <c r="G320" s="25"/>
      <c r="H320" s="25"/>
      <c r="I320" s="25"/>
      <c r="J320" s="25"/>
      <c r="K320" s="26"/>
      <c r="L320" s="26" t="str">
        <f t="shared" si="59"/>
        <v/>
      </c>
      <c r="M320" s="13" t="s">
        <v>176</v>
      </c>
      <c r="N320" s="13" t="s">
        <v>294</v>
      </c>
      <c r="O320" s="37" t="s">
        <v>2438</v>
      </c>
      <c r="P320" s="13">
        <f t="shared" si="60"/>
        <v>1</v>
      </c>
      <c r="Q320" s="19"/>
      <c r="R320" s="19" t="s">
        <v>179</v>
      </c>
      <c r="S320" s="19" t="s">
        <v>178</v>
      </c>
      <c r="T320" s="19" t="s">
        <v>179</v>
      </c>
      <c r="U320" s="19" t="s">
        <v>178</v>
      </c>
      <c r="V320" s="19" t="s">
        <v>178</v>
      </c>
      <c r="W320" s="19" t="s">
        <v>179</v>
      </c>
      <c r="X320" s="19" t="s">
        <v>179</v>
      </c>
      <c r="Y320" s="19" t="s">
        <v>179</v>
      </c>
      <c r="Z320" s="19" t="s">
        <v>179</v>
      </c>
      <c r="AA320" s="19" t="s">
        <v>179</v>
      </c>
      <c r="AB320" s="19" t="s">
        <v>170</v>
      </c>
      <c r="AC320" s="19" t="s">
        <v>179</v>
      </c>
      <c r="AD320" s="13"/>
      <c r="AE320" s="13"/>
      <c r="AF320" s="14"/>
      <c r="AG320" s="14"/>
      <c r="AH320" s="14"/>
      <c r="AI320" s="14"/>
      <c r="AJ320" s="14"/>
      <c r="AK320" s="14"/>
      <c r="AL320" s="14"/>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3" t="s">
        <v>228</v>
      </c>
      <c r="BT320" s="13" t="s">
        <v>180</v>
      </c>
      <c r="BU320" s="13"/>
      <c r="BV320" s="22"/>
      <c r="BW320" s="28" t="s">
        <v>2439</v>
      </c>
      <c r="BX320" s="13" t="s">
        <v>2440</v>
      </c>
      <c r="BY320" s="13"/>
      <c r="BZ320" s="13"/>
      <c r="CA320" s="19" t="s">
        <v>179</v>
      </c>
      <c r="CB320" s="19"/>
      <c r="CC320" s="19" t="s">
        <v>179</v>
      </c>
      <c r="CD320" s="19"/>
      <c r="CE320" s="19"/>
      <c r="CF320" s="19" t="s">
        <v>179</v>
      </c>
      <c r="CG320" s="19" t="s">
        <v>179</v>
      </c>
      <c r="CH320" s="19"/>
      <c r="CI320" s="19" t="s">
        <v>179</v>
      </c>
      <c r="CJ320" s="19" t="s">
        <v>179</v>
      </c>
      <c r="CK320" s="19" t="s">
        <v>179</v>
      </c>
      <c r="CL320" s="19" t="s">
        <v>179</v>
      </c>
      <c r="CM320" s="13"/>
      <c r="CN320" s="13"/>
      <c r="CO320" s="19" t="s">
        <v>179</v>
      </c>
      <c r="CP320" s="19"/>
      <c r="CQ320" s="19" t="s">
        <v>179</v>
      </c>
      <c r="CR320" s="19"/>
      <c r="CS320" s="19"/>
      <c r="CT320" s="19" t="s">
        <v>179</v>
      </c>
      <c r="CU320" s="19" t="s">
        <v>179</v>
      </c>
      <c r="CV320" s="19"/>
      <c r="CW320" s="19" t="s">
        <v>179</v>
      </c>
      <c r="CX320" s="19" t="s">
        <v>179</v>
      </c>
      <c r="CY320" s="19" t="s">
        <v>179</v>
      </c>
      <c r="CZ320" s="19" t="s">
        <v>179</v>
      </c>
      <c r="DA320" s="13" t="s">
        <v>535</v>
      </c>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t="s">
        <v>228</v>
      </c>
      <c r="DX320" s="22">
        <f t="shared" si="61"/>
        <v>1</v>
      </c>
      <c r="DY320" s="19"/>
      <c r="DZ320" s="19"/>
      <c r="EA320" s="19"/>
      <c r="EB320" s="29"/>
      <c r="EC320" s="31" t="s">
        <v>2441</v>
      </c>
      <c r="ED320" s="40" t="s">
        <v>2442</v>
      </c>
      <c r="EE320" s="40"/>
      <c r="EF320" s="40"/>
      <c r="EG320" s="40"/>
      <c r="EH320" s="40"/>
      <c r="EI320" s="20"/>
      <c r="EJ320" s="22" t="str">
        <f t="shared" si="62"/>
        <v/>
      </c>
      <c r="EK320" s="22"/>
      <c r="EL320" s="22"/>
      <c r="EM320" s="22"/>
      <c r="EN320" s="22"/>
    </row>
    <row r="321" spans="1:144" s="23" customFormat="1" ht="63">
      <c r="A321" s="24" t="s">
        <v>2443</v>
      </c>
      <c r="B321" s="13" t="s">
        <v>2444</v>
      </c>
      <c r="C321" s="13"/>
      <c r="D321" s="13"/>
      <c r="E321" s="15"/>
      <c r="F321" s="25"/>
      <c r="G321" s="25"/>
      <c r="H321" s="25"/>
      <c r="I321" s="25"/>
      <c r="J321" s="25"/>
      <c r="K321" s="17"/>
      <c r="L321" s="26" t="str">
        <f t="shared" si="59"/>
        <v/>
      </c>
      <c r="M321" s="13" t="s">
        <v>176</v>
      </c>
      <c r="N321" s="13" t="s">
        <v>168</v>
      </c>
      <c r="O321" s="41" t="s">
        <v>2445</v>
      </c>
      <c r="P321" s="13">
        <f t="shared" si="60"/>
        <v>2</v>
      </c>
      <c r="Q321" s="19"/>
      <c r="R321" s="19" t="s">
        <v>170</v>
      </c>
      <c r="S321" s="19" t="s">
        <v>170</v>
      </c>
      <c r="T321" s="19" t="s">
        <v>179</v>
      </c>
      <c r="U321" s="19" t="s">
        <v>178</v>
      </c>
      <c r="V321" s="19" t="s">
        <v>178</v>
      </c>
      <c r="W321" s="19" t="s">
        <v>179</v>
      </c>
      <c r="X321" s="19" t="s">
        <v>179</v>
      </c>
      <c r="Y321" s="19" t="s">
        <v>179</v>
      </c>
      <c r="Z321" s="19" t="s">
        <v>179</v>
      </c>
      <c r="AA321" s="19" t="s">
        <v>179</v>
      </c>
      <c r="AB321" s="19" t="s">
        <v>179</v>
      </c>
      <c r="AC321" s="19" t="s">
        <v>179</v>
      </c>
      <c r="AD321" s="13"/>
      <c r="AE321" s="13"/>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3"/>
      <c r="BT321" s="13" t="s">
        <v>252</v>
      </c>
      <c r="BU321" s="13"/>
      <c r="BV321" s="22"/>
      <c r="BW321" s="28" t="s">
        <v>2446</v>
      </c>
      <c r="BX321" s="13" t="s">
        <v>2447</v>
      </c>
      <c r="BY321" s="13"/>
      <c r="BZ321" s="13"/>
      <c r="CA321" s="19" t="s">
        <v>179</v>
      </c>
      <c r="CB321" s="19"/>
      <c r="CC321" s="19" t="s">
        <v>179</v>
      </c>
      <c r="CD321" s="19"/>
      <c r="CE321" s="19"/>
      <c r="CF321" s="19" t="s">
        <v>179</v>
      </c>
      <c r="CG321" s="19" t="s">
        <v>179</v>
      </c>
      <c r="CH321" s="19"/>
      <c r="CI321" s="19" t="s">
        <v>179</v>
      </c>
      <c r="CJ321" s="19" t="s">
        <v>179</v>
      </c>
      <c r="CK321" s="19" t="s">
        <v>179</v>
      </c>
      <c r="CL321" s="19" t="s">
        <v>179</v>
      </c>
      <c r="CM321" s="13"/>
      <c r="CN321" s="13"/>
      <c r="CO321" s="19" t="s">
        <v>179</v>
      </c>
      <c r="CP321" s="19"/>
      <c r="CQ321" s="19" t="s">
        <v>179</v>
      </c>
      <c r="CR321" s="19"/>
      <c r="CS321" s="19"/>
      <c r="CT321" s="19" t="s">
        <v>179</v>
      </c>
      <c r="CU321" s="19" t="s">
        <v>179</v>
      </c>
      <c r="CV321" s="19"/>
      <c r="CW321" s="19" t="s">
        <v>179</v>
      </c>
      <c r="CX321" s="19" t="s">
        <v>179</v>
      </c>
      <c r="CY321" s="19" t="s">
        <v>179</v>
      </c>
      <c r="CZ321" s="19" t="s">
        <v>179</v>
      </c>
      <c r="DA321" s="13" t="s">
        <v>2448</v>
      </c>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22">
        <f t="shared" si="61"/>
        <v>1</v>
      </c>
      <c r="DY321" s="19"/>
      <c r="DZ321" s="19"/>
      <c r="EA321" s="19"/>
      <c r="EB321" s="40" t="s">
        <v>2449</v>
      </c>
      <c r="EC321" s="40" t="s">
        <v>2450</v>
      </c>
      <c r="ED321" s="40" t="s">
        <v>2451</v>
      </c>
      <c r="EE321" s="40"/>
      <c r="EF321" s="40"/>
      <c r="EG321" s="40"/>
      <c r="EH321" s="40"/>
      <c r="EI321" s="20" t="s">
        <v>222</v>
      </c>
      <c r="EJ321" s="22" t="str">
        <f t="shared" si="62"/>
        <v/>
      </c>
      <c r="EK321" s="20"/>
      <c r="EL321" s="22"/>
      <c r="EM321" s="22"/>
      <c r="EN321" s="22"/>
    </row>
    <row r="322" spans="1:144" s="23" customFormat="1" ht="31.5">
      <c r="A322" s="24" t="s">
        <v>2452</v>
      </c>
      <c r="B322" s="24" t="s">
        <v>2453</v>
      </c>
      <c r="C322" s="13" t="s">
        <v>1243</v>
      </c>
      <c r="D322" s="13"/>
      <c r="E322" s="15" t="s">
        <v>215</v>
      </c>
      <c r="F322" s="25" t="s">
        <v>189</v>
      </c>
      <c r="G322" s="25" t="s">
        <v>420</v>
      </c>
      <c r="H322" s="25"/>
      <c r="I322" s="25"/>
      <c r="J322" s="25"/>
      <c r="K322" s="26" t="s">
        <v>2454</v>
      </c>
      <c r="L322" s="26">
        <f t="shared" si="59"/>
        <v>3</v>
      </c>
      <c r="M322" s="13" t="s">
        <v>176</v>
      </c>
      <c r="N322" s="13" t="s">
        <v>310</v>
      </c>
      <c r="O322" s="14" t="s">
        <v>2455</v>
      </c>
      <c r="P322" s="13">
        <f t="shared" si="60"/>
        <v>7</v>
      </c>
      <c r="Q322" s="19"/>
      <c r="R322" s="19" t="s">
        <v>179</v>
      </c>
      <c r="S322" s="19" t="s">
        <v>170</v>
      </c>
      <c r="T322" s="19" t="s">
        <v>170</v>
      </c>
      <c r="U322" s="19" t="s">
        <v>178</v>
      </c>
      <c r="V322" s="19" t="s">
        <v>178</v>
      </c>
      <c r="W322" s="19" t="s">
        <v>179</v>
      </c>
      <c r="X322" s="19" t="s">
        <v>170</v>
      </c>
      <c r="Y322" s="19" t="s">
        <v>170</v>
      </c>
      <c r="Z322" s="19" t="s">
        <v>179</v>
      </c>
      <c r="AA322" s="19" t="s">
        <v>170</v>
      </c>
      <c r="AB322" s="19" t="s">
        <v>170</v>
      </c>
      <c r="AC322" s="19" t="s">
        <v>170</v>
      </c>
      <c r="AD322" s="13" t="s">
        <v>2456</v>
      </c>
      <c r="AE322" s="13"/>
      <c r="AF322" s="14" t="s">
        <v>170</v>
      </c>
      <c r="AG322" s="14" t="s">
        <v>170</v>
      </c>
      <c r="AH322" s="14" t="s">
        <v>170</v>
      </c>
      <c r="AI322" s="14" t="s">
        <v>170</v>
      </c>
      <c r="AJ322" s="14" t="s">
        <v>170</v>
      </c>
      <c r="AK322" s="14" t="s">
        <v>170</v>
      </c>
      <c r="AL322" s="14" t="s">
        <v>170</v>
      </c>
      <c r="AM322" s="14" t="s">
        <v>170</v>
      </c>
      <c r="AN322" s="14" t="s">
        <v>170</v>
      </c>
      <c r="AO322" s="14" t="s">
        <v>170</v>
      </c>
      <c r="AP322" s="14" t="s">
        <v>170</v>
      </c>
      <c r="AQ322" s="14" t="s">
        <v>170</v>
      </c>
      <c r="AR322" s="14" t="s">
        <v>170</v>
      </c>
      <c r="AS322" s="14" t="s">
        <v>170</v>
      </c>
      <c r="AT322" s="14" t="s">
        <v>170</v>
      </c>
      <c r="AU322" s="14" t="s">
        <v>170</v>
      </c>
      <c r="AV322" s="14" t="s">
        <v>170</v>
      </c>
      <c r="AW322" s="14" t="s">
        <v>170</v>
      </c>
      <c r="AX322" s="14" t="s">
        <v>170</v>
      </c>
      <c r="AY322" s="14" t="s">
        <v>170</v>
      </c>
      <c r="AZ322" s="14" t="s">
        <v>170</v>
      </c>
      <c r="BA322" s="14" t="s">
        <v>170</v>
      </c>
      <c r="BB322" s="14" t="s">
        <v>170</v>
      </c>
      <c r="BC322" s="14" t="s">
        <v>170</v>
      </c>
      <c r="BD322" s="14" t="s">
        <v>170</v>
      </c>
      <c r="BE322" s="14" t="s">
        <v>170</v>
      </c>
      <c r="BF322" s="14" t="s">
        <v>170</v>
      </c>
      <c r="BG322" s="14" t="s">
        <v>170</v>
      </c>
      <c r="BH322" s="14" t="s">
        <v>170</v>
      </c>
      <c r="BI322" s="14" t="s">
        <v>170</v>
      </c>
      <c r="BJ322" s="14" t="s">
        <v>170</v>
      </c>
      <c r="BK322" s="14" t="s">
        <v>170</v>
      </c>
      <c r="BL322" s="14" t="s">
        <v>170</v>
      </c>
      <c r="BM322" s="14" t="s">
        <v>170</v>
      </c>
      <c r="BN322" s="14" t="s">
        <v>170</v>
      </c>
      <c r="BO322" s="14" t="s">
        <v>170</v>
      </c>
      <c r="BP322" s="14" t="s">
        <v>170</v>
      </c>
      <c r="BQ322" s="14" t="s">
        <v>170</v>
      </c>
      <c r="BR322" s="14" t="s">
        <v>470</v>
      </c>
      <c r="BS322" s="13" t="s">
        <v>1975</v>
      </c>
      <c r="BT322" s="13" t="s">
        <v>180</v>
      </c>
      <c r="BU322" s="13" t="s">
        <v>2457</v>
      </c>
      <c r="BV322" s="22"/>
      <c r="BW322" s="18" t="s">
        <v>2458</v>
      </c>
      <c r="BX322" s="13" t="s">
        <v>2459</v>
      </c>
      <c r="BY322" s="13"/>
      <c r="BZ322" s="13"/>
      <c r="CA322" s="19" t="s">
        <v>179</v>
      </c>
      <c r="CB322" s="19"/>
      <c r="CC322" s="19" t="s">
        <v>179</v>
      </c>
      <c r="CD322" s="19"/>
      <c r="CE322" s="19"/>
      <c r="CF322" s="19" t="s">
        <v>179</v>
      </c>
      <c r="CG322" s="19" t="s">
        <v>179</v>
      </c>
      <c r="CH322" s="19"/>
      <c r="CI322" s="19" t="s">
        <v>179</v>
      </c>
      <c r="CJ322" s="19" t="s">
        <v>170</v>
      </c>
      <c r="CK322" s="19" t="s">
        <v>170</v>
      </c>
      <c r="CL322" s="19" t="s">
        <v>179</v>
      </c>
      <c r="CM322" s="13"/>
      <c r="CN322" s="13"/>
      <c r="CO322" s="19" t="s">
        <v>179</v>
      </c>
      <c r="CP322" s="19"/>
      <c r="CQ322" s="19" t="s">
        <v>179</v>
      </c>
      <c r="CR322" s="19"/>
      <c r="CS322" s="19"/>
      <c r="CT322" s="19" t="s">
        <v>179</v>
      </c>
      <c r="CU322" s="19" t="s">
        <v>179</v>
      </c>
      <c r="CV322" s="19"/>
      <c r="CW322" s="19" t="s">
        <v>179</v>
      </c>
      <c r="CX322" s="19" t="s">
        <v>179</v>
      </c>
      <c r="CY322" s="19" t="s">
        <v>179</v>
      </c>
      <c r="CZ322" s="19" t="s">
        <v>179</v>
      </c>
      <c r="DA322" s="13" t="s">
        <v>2460</v>
      </c>
      <c r="DB322" s="13" t="s">
        <v>170</v>
      </c>
      <c r="DC322" s="13"/>
      <c r="DD322" s="13"/>
      <c r="DE322" s="13"/>
      <c r="DF322" s="13"/>
      <c r="DG322" s="13"/>
      <c r="DH322" s="13"/>
      <c r="DI322" s="13"/>
      <c r="DJ322" s="13"/>
      <c r="DK322" s="13"/>
      <c r="DL322" s="13"/>
      <c r="DM322" s="13"/>
      <c r="DN322" s="13"/>
      <c r="DO322" s="13"/>
      <c r="DP322" s="13"/>
      <c r="DQ322" s="13"/>
      <c r="DR322" s="13"/>
      <c r="DS322" s="13"/>
      <c r="DT322" s="13"/>
      <c r="DU322" s="13"/>
      <c r="DV322" s="13"/>
      <c r="DW322" s="13"/>
      <c r="DX322" s="22">
        <f t="shared" si="61"/>
        <v>1</v>
      </c>
      <c r="DY322" s="19"/>
      <c r="DZ322" s="19"/>
      <c r="EA322" s="19"/>
      <c r="EB322" s="29"/>
      <c r="EC322" s="29"/>
      <c r="ED322" s="29"/>
      <c r="EE322" s="29"/>
      <c r="EF322" s="29"/>
      <c r="EG322" s="29"/>
      <c r="EH322" s="29"/>
      <c r="EI322" s="20" t="s">
        <v>424</v>
      </c>
      <c r="EJ322" s="22" t="str">
        <f t="shared" si="62"/>
        <v>YYYYYYYYYYYYYYYYYYYYYYYYYYYYYYYYYYYYYY</v>
      </c>
      <c r="EK322" s="22"/>
      <c r="EL322" s="22"/>
      <c r="EM322" s="22"/>
      <c r="EN322" s="22"/>
    </row>
    <row r="323" spans="1:144" s="23" customFormat="1" ht="31.5">
      <c r="A323" s="24" t="s">
        <v>2461</v>
      </c>
      <c r="B323" s="24" t="s">
        <v>2462</v>
      </c>
      <c r="C323" s="13" t="s">
        <v>1243</v>
      </c>
      <c r="D323" s="13"/>
      <c r="E323" s="15" t="s">
        <v>215</v>
      </c>
      <c r="F323" s="25" t="s">
        <v>189</v>
      </c>
      <c r="G323" s="25" t="s">
        <v>420</v>
      </c>
      <c r="H323" s="25"/>
      <c r="I323" s="25"/>
      <c r="J323" s="25"/>
      <c r="K323" s="26" t="s">
        <v>2454</v>
      </c>
      <c r="L323" s="26">
        <f t="shared" si="59"/>
        <v>3</v>
      </c>
      <c r="M323" s="13" t="s">
        <v>176</v>
      </c>
      <c r="N323" s="13" t="s">
        <v>310</v>
      </c>
      <c r="O323" s="37" t="s">
        <v>2463</v>
      </c>
      <c r="P323" s="13">
        <f t="shared" si="60"/>
        <v>3</v>
      </c>
      <c r="Q323" s="19"/>
      <c r="R323" s="19" t="s">
        <v>179</v>
      </c>
      <c r="S323" s="19" t="s">
        <v>178</v>
      </c>
      <c r="T323" s="19" t="s">
        <v>170</v>
      </c>
      <c r="U323" s="19" t="s">
        <v>170</v>
      </c>
      <c r="V323" s="19" t="s">
        <v>178</v>
      </c>
      <c r="W323" s="19" t="s">
        <v>179</v>
      </c>
      <c r="X323" s="19" t="s">
        <v>179</v>
      </c>
      <c r="Y323" s="19" t="s">
        <v>179</v>
      </c>
      <c r="Z323" s="19" t="s">
        <v>170</v>
      </c>
      <c r="AA323" s="19" t="s">
        <v>179</v>
      </c>
      <c r="AB323" s="19" t="s">
        <v>179</v>
      </c>
      <c r="AC323" s="19" t="s">
        <v>179</v>
      </c>
      <c r="AD323" s="13" t="s">
        <v>2456</v>
      </c>
      <c r="AE323" s="13"/>
      <c r="AF323" s="14" t="s">
        <v>170</v>
      </c>
      <c r="AG323" s="14" t="s">
        <v>170</v>
      </c>
      <c r="AH323" s="14" t="s">
        <v>170</v>
      </c>
      <c r="AI323" s="14" t="s">
        <v>170</v>
      </c>
      <c r="AJ323" s="14" t="s">
        <v>170</v>
      </c>
      <c r="AK323" s="14" t="s">
        <v>170</v>
      </c>
      <c r="AL323" s="14" t="s">
        <v>170</v>
      </c>
      <c r="AM323" s="14" t="s">
        <v>170</v>
      </c>
      <c r="AN323" s="14" t="s">
        <v>170</v>
      </c>
      <c r="AO323" s="14" t="s">
        <v>170</v>
      </c>
      <c r="AP323" s="14" t="s">
        <v>170</v>
      </c>
      <c r="AQ323" s="14" t="s">
        <v>170</v>
      </c>
      <c r="AR323" s="14" t="s">
        <v>170</v>
      </c>
      <c r="AS323" s="14" t="s">
        <v>170</v>
      </c>
      <c r="AT323" s="14" t="s">
        <v>170</v>
      </c>
      <c r="AU323" s="14" t="s">
        <v>170</v>
      </c>
      <c r="AV323" s="14" t="s">
        <v>170</v>
      </c>
      <c r="AW323" s="14" t="s">
        <v>170</v>
      </c>
      <c r="AX323" s="14" t="s">
        <v>170</v>
      </c>
      <c r="AY323" s="14" t="s">
        <v>170</v>
      </c>
      <c r="AZ323" s="14" t="s">
        <v>170</v>
      </c>
      <c r="BA323" s="14" t="s">
        <v>170</v>
      </c>
      <c r="BB323" s="14" t="s">
        <v>170</v>
      </c>
      <c r="BC323" s="14" t="s">
        <v>170</v>
      </c>
      <c r="BD323" s="14" t="s">
        <v>170</v>
      </c>
      <c r="BE323" s="14" t="s">
        <v>170</v>
      </c>
      <c r="BF323" s="14" t="s">
        <v>170</v>
      </c>
      <c r="BG323" s="14" t="s">
        <v>170</v>
      </c>
      <c r="BH323" s="14" t="s">
        <v>170</v>
      </c>
      <c r="BI323" s="14" t="s">
        <v>170</v>
      </c>
      <c r="BJ323" s="14" t="s">
        <v>170</v>
      </c>
      <c r="BK323" s="14" t="s">
        <v>170</v>
      </c>
      <c r="BL323" s="14" t="s">
        <v>170</v>
      </c>
      <c r="BM323" s="14" t="s">
        <v>170</v>
      </c>
      <c r="BN323" s="14" t="s">
        <v>170</v>
      </c>
      <c r="BO323" s="14" t="s">
        <v>170</v>
      </c>
      <c r="BP323" s="14" t="s">
        <v>170</v>
      </c>
      <c r="BQ323" s="14" t="s">
        <v>170</v>
      </c>
      <c r="BR323" s="14" t="s">
        <v>470</v>
      </c>
      <c r="BS323" s="13" t="s">
        <v>1975</v>
      </c>
      <c r="BT323" s="13" t="s">
        <v>2208</v>
      </c>
      <c r="BU323" s="13" t="s">
        <v>1243</v>
      </c>
      <c r="BV323" s="22"/>
      <c r="BW323" s="18" t="s">
        <v>2458</v>
      </c>
      <c r="BX323" s="13" t="s">
        <v>2459</v>
      </c>
      <c r="BY323" s="13" t="s">
        <v>2464</v>
      </c>
      <c r="BZ323" s="13"/>
      <c r="CA323" s="19" t="s">
        <v>179</v>
      </c>
      <c r="CB323" s="19"/>
      <c r="CC323" s="19" t="s">
        <v>179</v>
      </c>
      <c r="CD323" s="19"/>
      <c r="CE323" s="19"/>
      <c r="CF323" s="19" t="s">
        <v>179</v>
      </c>
      <c r="CG323" s="19" t="s">
        <v>179</v>
      </c>
      <c r="CH323" s="19"/>
      <c r="CI323" s="19" t="s">
        <v>170</v>
      </c>
      <c r="CJ323" s="19" t="s">
        <v>179</v>
      </c>
      <c r="CK323" s="19" t="s">
        <v>179</v>
      </c>
      <c r="CL323" s="19" t="s">
        <v>179</v>
      </c>
      <c r="CM323" s="13" t="s">
        <v>2465</v>
      </c>
      <c r="CN323" s="13"/>
      <c r="CO323" s="19" t="s">
        <v>179</v>
      </c>
      <c r="CP323" s="19"/>
      <c r="CQ323" s="19" t="s">
        <v>179</v>
      </c>
      <c r="CR323" s="19"/>
      <c r="CS323" s="19"/>
      <c r="CT323" s="19" t="s">
        <v>179</v>
      </c>
      <c r="CU323" s="19" t="s">
        <v>179</v>
      </c>
      <c r="CV323" s="19"/>
      <c r="CW323" s="19" t="s">
        <v>179</v>
      </c>
      <c r="CX323" s="19" t="s">
        <v>179</v>
      </c>
      <c r="CY323" s="19" t="s">
        <v>179</v>
      </c>
      <c r="CZ323" s="19" t="s">
        <v>179</v>
      </c>
      <c r="DA323" s="13" t="s">
        <v>2466</v>
      </c>
      <c r="DB323" s="13" t="s">
        <v>170</v>
      </c>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22">
        <f t="shared" si="61"/>
        <v>1</v>
      </c>
      <c r="DY323" s="19"/>
      <c r="DZ323" s="19"/>
      <c r="EA323" s="19"/>
      <c r="EB323" s="29"/>
      <c r="EC323" s="29"/>
      <c r="ED323" s="29"/>
      <c r="EE323" s="29"/>
      <c r="EF323" s="29"/>
      <c r="EG323" s="29"/>
      <c r="EH323" s="29"/>
      <c r="EI323" s="20" t="s">
        <v>424</v>
      </c>
      <c r="EJ323" s="22" t="str">
        <f t="shared" si="62"/>
        <v>YYYYYYYYYYYYYYYYYYYYYYYYYYYYYYYYYYYYYY</v>
      </c>
      <c r="EK323" s="22"/>
      <c r="EL323" s="22"/>
      <c r="EM323" s="22"/>
      <c r="EN323" s="22"/>
    </row>
    <row r="324" spans="1:144" s="23" customFormat="1" ht="31.5">
      <c r="A324" s="13" t="s">
        <v>2467</v>
      </c>
      <c r="B324" s="24" t="s">
        <v>2468</v>
      </c>
      <c r="C324" s="13" t="s">
        <v>1243</v>
      </c>
      <c r="D324" s="13"/>
      <c r="E324" s="15" t="s">
        <v>215</v>
      </c>
      <c r="F324" s="25" t="s">
        <v>189</v>
      </c>
      <c r="G324" s="25" t="s">
        <v>420</v>
      </c>
      <c r="H324" s="25"/>
      <c r="I324" s="25"/>
      <c r="J324" s="25"/>
      <c r="K324" s="26" t="s">
        <v>2454</v>
      </c>
      <c r="L324" s="26">
        <f t="shared" si="59"/>
        <v>3</v>
      </c>
      <c r="M324" s="13" t="s">
        <v>176</v>
      </c>
      <c r="N324" s="13" t="s">
        <v>310</v>
      </c>
      <c r="O324" s="18" t="s">
        <v>2469</v>
      </c>
      <c r="P324" s="13">
        <f t="shared" si="60"/>
        <v>1</v>
      </c>
      <c r="Q324" s="19"/>
      <c r="R324" s="19" t="s">
        <v>179</v>
      </c>
      <c r="S324" s="19" t="s">
        <v>179</v>
      </c>
      <c r="T324" s="19" t="s">
        <v>179</v>
      </c>
      <c r="U324" s="19" t="s">
        <v>178</v>
      </c>
      <c r="V324" s="19" t="s">
        <v>170</v>
      </c>
      <c r="W324" s="19" t="s">
        <v>179</v>
      </c>
      <c r="X324" s="19" t="s">
        <v>179</v>
      </c>
      <c r="Y324" s="19" t="s">
        <v>179</v>
      </c>
      <c r="Z324" s="19" t="s">
        <v>179</v>
      </c>
      <c r="AA324" s="19" t="s">
        <v>179</v>
      </c>
      <c r="AB324" s="19" t="s">
        <v>179</v>
      </c>
      <c r="AC324" s="19" t="s">
        <v>179</v>
      </c>
      <c r="AD324" s="13" t="s">
        <v>2456</v>
      </c>
      <c r="AE324" s="13"/>
      <c r="AF324" s="14" t="s">
        <v>170</v>
      </c>
      <c r="AG324" s="14" t="s">
        <v>170</v>
      </c>
      <c r="AH324" s="14" t="s">
        <v>170</v>
      </c>
      <c r="AI324" s="14" t="s">
        <v>170</v>
      </c>
      <c r="AJ324" s="14" t="s">
        <v>170</v>
      </c>
      <c r="AK324" s="14" t="s">
        <v>170</v>
      </c>
      <c r="AL324" s="14" t="s">
        <v>170</v>
      </c>
      <c r="AM324" s="14" t="s">
        <v>170</v>
      </c>
      <c r="AN324" s="14" t="s">
        <v>170</v>
      </c>
      <c r="AO324" s="14" t="s">
        <v>170</v>
      </c>
      <c r="AP324" s="14" t="s">
        <v>170</v>
      </c>
      <c r="AQ324" s="14" t="s">
        <v>170</v>
      </c>
      <c r="AR324" s="14" t="s">
        <v>170</v>
      </c>
      <c r="AS324" s="14" t="s">
        <v>170</v>
      </c>
      <c r="AT324" s="14" t="s">
        <v>170</v>
      </c>
      <c r="AU324" s="14" t="s">
        <v>170</v>
      </c>
      <c r="AV324" s="14" t="s">
        <v>170</v>
      </c>
      <c r="AW324" s="14" t="s">
        <v>170</v>
      </c>
      <c r="AX324" s="14" t="s">
        <v>170</v>
      </c>
      <c r="AY324" s="14" t="s">
        <v>170</v>
      </c>
      <c r="AZ324" s="14" t="s">
        <v>170</v>
      </c>
      <c r="BA324" s="14" t="s">
        <v>170</v>
      </c>
      <c r="BB324" s="14" t="s">
        <v>170</v>
      </c>
      <c r="BC324" s="14" t="s">
        <v>170</v>
      </c>
      <c r="BD324" s="14" t="s">
        <v>170</v>
      </c>
      <c r="BE324" s="14" t="s">
        <v>170</v>
      </c>
      <c r="BF324" s="14" t="s">
        <v>170</v>
      </c>
      <c r="BG324" s="14" t="s">
        <v>170</v>
      </c>
      <c r="BH324" s="14" t="s">
        <v>170</v>
      </c>
      <c r="BI324" s="14" t="s">
        <v>170</v>
      </c>
      <c r="BJ324" s="14" t="s">
        <v>170</v>
      </c>
      <c r="BK324" s="14" t="s">
        <v>170</v>
      </c>
      <c r="BL324" s="14" t="s">
        <v>170</v>
      </c>
      <c r="BM324" s="14" t="s">
        <v>170</v>
      </c>
      <c r="BN324" s="14" t="s">
        <v>170</v>
      </c>
      <c r="BO324" s="14" t="s">
        <v>170</v>
      </c>
      <c r="BP324" s="14" t="s">
        <v>170</v>
      </c>
      <c r="BQ324" s="14" t="s">
        <v>170</v>
      </c>
      <c r="BR324" s="14" t="s">
        <v>470</v>
      </c>
      <c r="BS324" s="13" t="s">
        <v>1975</v>
      </c>
      <c r="BT324" s="13" t="s">
        <v>252</v>
      </c>
      <c r="BU324" s="13" t="s">
        <v>2457</v>
      </c>
      <c r="BV324" s="22"/>
      <c r="BW324" s="18" t="s">
        <v>2470</v>
      </c>
      <c r="BX324" s="30" t="s">
        <v>2471</v>
      </c>
      <c r="BY324" s="30" t="s">
        <v>339</v>
      </c>
      <c r="BZ324" s="13"/>
      <c r="CA324" s="19" t="s">
        <v>179</v>
      </c>
      <c r="CB324" s="19"/>
      <c r="CC324" s="19" t="s">
        <v>179</v>
      </c>
      <c r="CD324" s="19"/>
      <c r="CE324" s="19"/>
      <c r="CF324" s="19" t="s">
        <v>179</v>
      </c>
      <c r="CG324" s="19" t="s">
        <v>179</v>
      </c>
      <c r="CH324" s="19"/>
      <c r="CI324" s="19" t="s">
        <v>179</v>
      </c>
      <c r="CJ324" s="19"/>
      <c r="CK324" s="19"/>
      <c r="CL324" s="19" t="s">
        <v>179</v>
      </c>
      <c r="CM324" s="13"/>
      <c r="CN324" s="13"/>
      <c r="CO324" s="19" t="s">
        <v>179</v>
      </c>
      <c r="CP324" s="19"/>
      <c r="CQ324" s="19" t="s">
        <v>179</v>
      </c>
      <c r="CR324" s="19"/>
      <c r="CS324" s="19"/>
      <c r="CT324" s="19" t="s">
        <v>179</v>
      </c>
      <c r="CU324" s="19" t="s">
        <v>179</v>
      </c>
      <c r="CV324" s="19"/>
      <c r="CW324" s="19" t="s">
        <v>179</v>
      </c>
      <c r="CX324" s="19" t="s">
        <v>179</v>
      </c>
      <c r="CY324" s="19" t="s">
        <v>179</v>
      </c>
      <c r="CZ324" s="19" t="s">
        <v>179</v>
      </c>
      <c r="DA324" s="30" t="s">
        <v>2472</v>
      </c>
      <c r="DB324" s="13" t="s">
        <v>170</v>
      </c>
      <c r="DC324" s="13"/>
      <c r="DD324" s="13"/>
      <c r="DE324" s="13"/>
      <c r="DF324" s="13"/>
      <c r="DG324" s="13"/>
      <c r="DH324" s="13"/>
      <c r="DI324" s="13"/>
      <c r="DJ324" s="13"/>
      <c r="DK324" s="13"/>
      <c r="DL324" s="13"/>
      <c r="DM324" s="13"/>
      <c r="DN324" s="13"/>
      <c r="DO324" s="13"/>
      <c r="DP324" s="13"/>
      <c r="DQ324" s="13"/>
      <c r="DR324" s="13"/>
      <c r="DS324" s="13"/>
      <c r="DT324" s="13"/>
      <c r="DU324" s="13"/>
      <c r="DV324" s="13"/>
      <c r="DW324" s="30" t="s">
        <v>2473</v>
      </c>
      <c r="DX324" s="22">
        <f t="shared" si="61"/>
        <v>1</v>
      </c>
      <c r="DY324" s="19"/>
      <c r="DZ324" s="19"/>
      <c r="EA324" s="19"/>
      <c r="EB324" s="29"/>
      <c r="EC324" s="29"/>
      <c r="ED324" s="29"/>
      <c r="EE324" s="29"/>
      <c r="EF324" s="29"/>
      <c r="EG324" s="29"/>
      <c r="EH324" s="29"/>
      <c r="EI324" s="20" t="s">
        <v>424</v>
      </c>
      <c r="EJ324" s="22" t="str">
        <f t="shared" si="62"/>
        <v>YYYYYYYYYYYYYYYYYYYYYYYYYYYYYYYYYYYYYY</v>
      </c>
      <c r="EK324" s="22"/>
      <c r="EL324" s="22"/>
      <c r="EM324" s="22"/>
      <c r="EN324" s="22"/>
    </row>
    <row r="325" spans="1:144" s="23" customFormat="1" ht="94.5">
      <c r="A325" s="24" t="s">
        <v>2474</v>
      </c>
      <c r="B325" s="24" t="s">
        <v>2475</v>
      </c>
      <c r="C325" s="13" t="s">
        <v>902</v>
      </c>
      <c r="D325" s="13"/>
      <c r="E325" s="15" t="s">
        <v>188</v>
      </c>
      <c r="F325" s="25" t="s">
        <v>214</v>
      </c>
      <c r="G325" s="25"/>
      <c r="H325" s="25"/>
      <c r="I325" s="25"/>
      <c r="J325" s="25"/>
      <c r="K325" s="26"/>
      <c r="L325" s="26" t="str">
        <f t="shared" si="59"/>
        <v/>
      </c>
      <c r="M325" s="13" t="s">
        <v>176</v>
      </c>
      <c r="N325" s="13" t="s">
        <v>2476</v>
      </c>
      <c r="O325" s="37" t="s">
        <v>2477</v>
      </c>
      <c r="P325" s="13">
        <f t="shared" si="60"/>
        <v>2</v>
      </c>
      <c r="Q325" s="19"/>
      <c r="R325" s="19" t="s">
        <v>179</v>
      </c>
      <c r="S325" s="19" t="s">
        <v>170</v>
      </c>
      <c r="T325" s="19" t="s">
        <v>179</v>
      </c>
      <c r="U325" s="19" t="s">
        <v>178</v>
      </c>
      <c r="V325" s="19" t="s">
        <v>178</v>
      </c>
      <c r="W325" s="19" t="s">
        <v>179</v>
      </c>
      <c r="X325" s="19" t="s">
        <v>179</v>
      </c>
      <c r="Y325" s="19" t="s">
        <v>179</v>
      </c>
      <c r="Z325" s="19" t="s">
        <v>179</v>
      </c>
      <c r="AA325" s="19" t="s">
        <v>170</v>
      </c>
      <c r="AB325" s="19" t="s">
        <v>179</v>
      </c>
      <c r="AC325" s="19" t="s">
        <v>179</v>
      </c>
      <c r="AD325" s="13"/>
      <c r="AE325" s="13"/>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3" t="s">
        <v>228</v>
      </c>
      <c r="BT325" s="13" t="s">
        <v>229</v>
      </c>
      <c r="BU325" s="13"/>
      <c r="BV325" s="22"/>
      <c r="BW325" s="28" t="s">
        <v>461</v>
      </c>
      <c r="BX325" s="13" t="s">
        <v>2478</v>
      </c>
      <c r="BY325" s="13"/>
      <c r="BZ325" s="13"/>
      <c r="CA325" s="19" t="s">
        <v>179</v>
      </c>
      <c r="CB325" s="19"/>
      <c r="CC325" s="19" t="s">
        <v>179</v>
      </c>
      <c r="CD325" s="19"/>
      <c r="CE325" s="19"/>
      <c r="CF325" s="19" t="s">
        <v>179</v>
      </c>
      <c r="CG325" s="19" t="s">
        <v>179</v>
      </c>
      <c r="CH325" s="19"/>
      <c r="CI325" s="19" t="s">
        <v>179</v>
      </c>
      <c r="CJ325" s="19" t="s">
        <v>179</v>
      </c>
      <c r="CK325" s="19" t="s">
        <v>179</v>
      </c>
      <c r="CL325" s="19" t="s">
        <v>179</v>
      </c>
      <c r="CM325" s="13"/>
      <c r="CN325" s="13"/>
      <c r="CO325" s="19" t="s">
        <v>179</v>
      </c>
      <c r="CP325" s="19"/>
      <c r="CQ325" s="19" t="s">
        <v>179</v>
      </c>
      <c r="CR325" s="19"/>
      <c r="CS325" s="19"/>
      <c r="CT325" s="19" t="s">
        <v>179</v>
      </c>
      <c r="CU325" s="19" t="s">
        <v>179</v>
      </c>
      <c r="CV325" s="19"/>
      <c r="CW325" s="19" t="s">
        <v>179</v>
      </c>
      <c r="CX325" s="19" t="s">
        <v>179</v>
      </c>
      <c r="CY325" s="19" t="s">
        <v>179</v>
      </c>
      <c r="CZ325" s="19" t="s">
        <v>179</v>
      </c>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t="s">
        <v>228</v>
      </c>
      <c r="DX325" s="22">
        <f t="shared" si="61"/>
        <v>1</v>
      </c>
      <c r="DY325" s="19"/>
      <c r="DZ325" s="19"/>
      <c r="EA325" s="19"/>
      <c r="EB325" s="29"/>
      <c r="EC325" s="29"/>
      <c r="ED325" s="29"/>
      <c r="EE325" s="29"/>
      <c r="EF325" s="29"/>
      <c r="EG325" s="29"/>
      <c r="EH325" s="29"/>
      <c r="EI325" s="20"/>
      <c r="EJ325" s="22" t="str">
        <f t="shared" si="62"/>
        <v/>
      </c>
      <c r="EK325" s="22"/>
      <c r="EL325" s="22"/>
      <c r="EM325" s="22"/>
      <c r="EN325" s="22"/>
    </row>
    <row r="326" spans="1:144" s="23" customFormat="1" ht="63">
      <c r="A326" s="24" t="s">
        <v>2479</v>
      </c>
      <c r="B326" s="24" t="s">
        <v>2480</v>
      </c>
      <c r="C326" s="13"/>
      <c r="D326" s="13"/>
      <c r="E326" s="15" t="s">
        <v>188</v>
      </c>
      <c r="F326" s="25" t="s">
        <v>214</v>
      </c>
      <c r="G326" s="25"/>
      <c r="H326" s="25"/>
      <c r="I326" s="25"/>
      <c r="J326" s="25"/>
      <c r="K326" s="26"/>
      <c r="L326" s="26" t="str">
        <f t="shared" si="59"/>
        <v/>
      </c>
      <c r="M326" s="13" t="s">
        <v>176</v>
      </c>
      <c r="N326" s="13" t="s">
        <v>168</v>
      </c>
      <c r="O326" s="37" t="s">
        <v>2481</v>
      </c>
      <c r="P326" s="13">
        <f t="shared" si="60"/>
        <v>0</v>
      </c>
      <c r="Q326" s="19"/>
      <c r="R326" s="19" t="s">
        <v>179</v>
      </c>
      <c r="S326" s="19" t="s">
        <v>178</v>
      </c>
      <c r="T326" s="19" t="s">
        <v>179</v>
      </c>
      <c r="U326" s="19" t="s">
        <v>178</v>
      </c>
      <c r="V326" s="19" t="s">
        <v>178</v>
      </c>
      <c r="W326" s="19" t="s">
        <v>179</v>
      </c>
      <c r="X326" s="19" t="s">
        <v>179</v>
      </c>
      <c r="Y326" s="19" t="s">
        <v>179</v>
      </c>
      <c r="Z326" s="19" t="s">
        <v>179</v>
      </c>
      <c r="AA326" s="19" t="s">
        <v>179</v>
      </c>
      <c r="AB326" s="19" t="s">
        <v>179</v>
      </c>
      <c r="AC326" s="19" t="s">
        <v>179</v>
      </c>
      <c r="AD326" s="13"/>
      <c r="AE326" s="13"/>
      <c r="AF326" s="14"/>
      <c r="AG326" s="14"/>
      <c r="AH326" s="14" t="s">
        <v>170</v>
      </c>
      <c r="AI326" s="14"/>
      <c r="AJ326" s="14"/>
      <c r="AK326" s="14" t="s">
        <v>170</v>
      </c>
      <c r="AL326" s="14"/>
      <c r="AM326" s="14"/>
      <c r="AN326" s="14" t="s">
        <v>170</v>
      </c>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3"/>
      <c r="BT326" s="13" t="s">
        <v>229</v>
      </c>
      <c r="BU326" s="13"/>
      <c r="BV326" s="22"/>
      <c r="BW326" s="28" t="s">
        <v>2482</v>
      </c>
      <c r="BX326" s="13" t="s">
        <v>2483</v>
      </c>
      <c r="BY326" s="13"/>
      <c r="BZ326" s="13"/>
      <c r="CA326" s="19" t="s">
        <v>179</v>
      </c>
      <c r="CB326" s="19"/>
      <c r="CC326" s="19" t="s">
        <v>179</v>
      </c>
      <c r="CD326" s="19"/>
      <c r="CE326" s="19"/>
      <c r="CF326" s="19" t="s">
        <v>179</v>
      </c>
      <c r="CG326" s="19" t="s">
        <v>179</v>
      </c>
      <c r="CH326" s="19"/>
      <c r="CI326" s="19" t="s">
        <v>179</v>
      </c>
      <c r="CJ326" s="19" t="s">
        <v>179</v>
      </c>
      <c r="CK326" s="19" t="s">
        <v>179</v>
      </c>
      <c r="CL326" s="19" t="s">
        <v>179</v>
      </c>
      <c r="CM326" s="13"/>
      <c r="CN326" s="13"/>
      <c r="CO326" s="19" t="s">
        <v>179</v>
      </c>
      <c r="CP326" s="19"/>
      <c r="CQ326" s="19" t="s">
        <v>179</v>
      </c>
      <c r="CR326" s="19"/>
      <c r="CS326" s="19"/>
      <c r="CT326" s="19" t="s">
        <v>179</v>
      </c>
      <c r="CU326" s="19" t="s">
        <v>179</v>
      </c>
      <c r="CV326" s="19"/>
      <c r="CW326" s="19" t="s">
        <v>179</v>
      </c>
      <c r="CX326" s="19" t="s">
        <v>179</v>
      </c>
      <c r="CY326" s="19" t="s">
        <v>179</v>
      </c>
      <c r="CZ326" s="19" t="s">
        <v>179</v>
      </c>
      <c r="DA326" s="13" t="s">
        <v>2484</v>
      </c>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t="s">
        <v>373</v>
      </c>
      <c r="DX326" s="22">
        <f t="shared" si="61"/>
        <v>1</v>
      </c>
      <c r="DY326" s="19"/>
      <c r="DZ326" s="19"/>
      <c r="EA326" s="19"/>
      <c r="EB326" s="43" t="s">
        <v>2485</v>
      </c>
      <c r="EC326" s="98" t="s">
        <v>2486</v>
      </c>
      <c r="ED326" s="40" t="s">
        <v>2487</v>
      </c>
      <c r="EE326" s="40"/>
      <c r="EF326" s="40"/>
      <c r="EG326" s="40"/>
      <c r="EH326" s="40"/>
      <c r="EI326" s="20" t="s">
        <v>2488</v>
      </c>
      <c r="EJ326" s="22" t="str">
        <f t="shared" si="62"/>
        <v>YYY</v>
      </c>
      <c r="EK326" s="22"/>
      <c r="EL326" s="22"/>
      <c r="EM326" s="22"/>
      <c r="EN326" s="22"/>
    </row>
    <row r="327" spans="1:144" s="23" customFormat="1" ht="63">
      <c r="A327" s="24" t="s">
        <v>2489</v>
      </c>
      <c r="B327" s="13" t="s">
        <v>2490</v>
      </c>
      <c r="C327" s="13"/>
      <c r="D327" s="13"/>
      <c r="E327" s="15"/>
      <c r="F327" s="25"/>
      <c r="G327" s="25"/>
      <c r="H327" s="25"/>
      <c r="I327" s="25"/>
      <c r="J327" s="25"/>
      <c r="K327" s="17"/>
      <c r="L327" s="26" t="str">
        <f t="shared" si="59"/>
        <v/>
      </c>
      <c r="M327" s="13" t="s">
        <v>190</v>
      </c>
      <c r="N327" s="13" t="s">
        <v>2417</v>
      </c>
      <c r="O327" s="41" t="s">
        <v>2491</v>
      </c>
      <c r="P327" s="13">
        <f t="shared" si="60"/>
        <v>2</v>
      </c>
      <c r="Q327" s="19"/>
      <c r="R327" s="19" t="s">
        <v>179</v>
      </c>
      <c r="S327" s="19" t="s">
        <v>170</v>
      </c>
      <c r="T327" s="19" t="s">
        <v>179</v>
      </c>
      <c r="U327" s="19" t="s">
        <v>178</v>
      </c>
      <c r="V327" s="19" t="s">
        <v>178</v>
      </c>
      <c r="W327" s="19" t="s">
        <v>179</v>
      </c>
      <c r="X327" s="19" t="s">
        <v>179</v>
      </c>
      <c r="Y327" s="19" t="s">
        <v>179</v>
      </c>
      <c r="Z327" s="19" t="s">
        <v>170</v>
      </c>
      <c r="AA327" s="19" t="s">
        <v>179</v>
      </c>
      <c r="AB327" s="19" t="s">
        <v>179</v>
      </c>
      <c r="AC327" s="19" t="s">
        <v>179</v>
      </c>
      <c r="AD327" s="13"/>
      <c r="AE327" s="13"/>
      <c r="AF327" s="14" t="s">
        <v>178</v>
      </c>
      <c r="AG327" s="14" t="s">
        <v>170</v>
      </c>
      <c r="AH327" s="14" t="s">
        <v>170</v>
      </c>
      <c r="AI327" s="14" t="s">
        <v>178</v>
      </c>
      <c r="AJ327" s="14" t="s">
        <v>178</v>
      </c>
      <c r="AK327" s="14" t="s">
        <v>1136</v>
      </c>
      <c r="AL327" s="14" t="s">
        <v>178</v>
      </c>
      <c r="AM327" s="14" t="s">
        <v>178</v>
      </c>
      <c r="AN327" s="14" t="s">
        <v>178</v>
      </c>
      <c r="AO327" s="14" t="s">
        <v>178</v>
      </c>
      <c r="AP327" s="14" t="s">
        <v>178</v>
      </c>
      <c r="AQ327" s="14" t="s">
        <v>178</v>
      </c>
      <c r="AR327" s="14" t="s">
        <v>178</v>
      </c>
      <c r="AS327" s="14" t="s">
        <v>178</v>
      </c>
      <c r="AT327" s="14" t="s">
        <v>178</v>
      </c>
      <c r="AU327" s="14" t="s">
        <v>178</v>
      </c>
      <c r="AV327" s="14" t="s">
        <v>178</v>
      </c>
      <c r="AW327" s="14" t="s">
        <v>178</v>
      </c>
      <c r="AX327" s="14" t="s">
        <v>178</v>
      </c>
      <c r="AY327" s="14" t="s">
        <v>178</v>
      </c>
      <c r="AZ327" s="14" t="s">
        <v>178</v>
      </c>
      <c r="BA327" s="14" t="s">
        <v>178</v>
      </c>
      <c r="BB327" s="14" t="s">
        <v>178</v>
      </c>
      <c r="BC327" s="14" t="s">
        <v>170</v>
      </c>
      <c r="BD327" s="14" t="s">
        <v>178</v>
      </c>
      <c r="BE327" s="14" t="s">
        <v>178</v>
      </c>
      <c r="BF327" s="14" t="s">
        <v>178</v>
      </c>
      <c r="BG327" s="14" t="s">
        <v>178</v>
      </c>
      <c r="BH327" s="14" t="s">
        <v>178</v>
      </c>
      <c r="BI327" s="14" t="s">
        <v>178</v>
      </c>
      <c r="BJ327" s="14" t="s">
        <v>178</v>
      </c>
      <c r="BK327" s="14" t="s">
        <v>178</v>
      </c>
      <c r="BL327" s="14" t="s">
        <v>178</v>
      </c>
      <c r="BM327" s="14" t="s">
        <v>178</v>
      </c>
      <c r="BN327" s="14" t="s">
        <v>170</v>
      </c>
      <c r="BO327" s="14" t="s">
        <v>178</v>
      </c>
      <c r="BP327" s="14" t="s">
        <v>178</v>
      </c>
      <c r="BQ327" s="14" t="s">
        <v>178</v>
      </c>
      <c r="BR327" s="14"/>
      <c r="BS327" s="13"/>
      <c r="BT327" s="13" t="s">
        <v>180</v>
      </c>
      <c r="BU327" s="13"/>
      <c r="BV327" s="22"/>
      <c r="BW327" s="28" t="s">
        <v>2492</v>
      </c>
      <c r="BX327" s="13" t="s">
        <v>2493</v>
      </c>
      <c r="BY327" s="13"/>
      <c r="BZ327" s="13"/>
      <c r="CA327" s="19" t="s">
        <v>179</v>
      </c>
      <c r="CB327" s="19"/>
      <c r="CC327" s="19" t="s">
        <v>179</v>
      </c>
      <c r="CD327" s="19"/>
      <c r="CE327" s="19"/>
      <c r="CF327" s="19" t="s">
        <v>179</v>
      </c>
      <c r="CG327" s="19" t="s">
        <v>179</v>
      </c>
      <c r="CH327" s="19"/>
      <c r="CI327" s="19" t="s">
        <v>179</v>
      </c>
      <c r="CJ327" s="19" t="s">
        <v>179</v>
      </c>
      <c r="CK327" s="19" t="s">
        <v>179</v>
      </c>
      <c r="CL327" s="19" t="s">
        <v>179</v>
      </c>
      <c r="CM327" s="13"/>
      <c r="CN327" s="13"/>
      <c r="CO327" s="19" t="s">
        <v>179</v>
      </c>
      <c r="CP327" s="19"/>
      <c r="CQ327" s="19" t="s">
        <v>179</v>
      </c>
      <c r="CR327" s="19"/>
      <c r="CS327" s="19"/>
      <c r="CT327" s="19" t="s">
        <v>179</v>
      </c>
      <c r="CU327" s="19" t="s">
        <v>179</v>
      </c>
      <c r="CV327" s="19"/>
      <c r="CW327" s="19" t="s">
        <v>179</v>
      </c>
      <c r="CX327" s="19" t="s">
        <v>179</v>
      </c>
      <c r="CY327" s="19" t="s">
        <v>179</v>
      </c>
      <c r="CZ327" s="19" t="s">
        <v>179</v>
      </c>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22">
        <f t="shared" si="61"/>
        <v>1</v>
      </c>
      <c r="DY327" s="19"/>
      <c r="DZ327" s="19"/>
      <c r="EA327" s="19"/>
      <c r="EB327" s="40" t="s">
        <v>2494</v>
      </c>
      <c r="EC327" s="29"/>
      <c r="ED327" s="43" t="s">
        <v>2495</v>
      </c>
      <c r="EE327" s="43"/>
      <c r="EF327" s="43"/>
      <c r="EG327" s="43"/>
      <c r="EH327" s="43"/>
      <c r="EI327" s="20" t="s">
        <v>575</v>
      </c>
      <c r="EJ327" s="22" t="str">
        <f t="shared" si="62"/>
        <v>YYyYY</v>
      </c>
      <c r="EK327" s="20"/>
      <c r="EL327" s="22"/>
      <c r="EM327" s="22"/>
      <c r="EN327" s="22"/>
    </row>
    <row r="328" spans="1:144" s="23" customFormat="1" ht="18.75">
      <c r="A328" s="13" t="s">
        <v>2496</v>
      </c>
      <c r="B328" s="14" t="s">
        <v>2497</v>
      </c>
      <c r="C328" s="13"/>
      <c r="D328" s="13"/>
      <c r="E328" s="15"/>
      <c r="F328" s="16"/>
      <c r="G328" s="16"/>
      <c r="H328" s="16"/>
      <c r="I328" s="16"/>
      <c r="J328" s="16"/>
      <c r="K328" s="17"/>
      <c r="L328" s="17"/>
      <c r="M328" s="13"/>
      <c r="N328" s="38" t="s">
        <v>168</v>
      </c>
      <c r="O328" s="18" t="s">
        <v>2498</v>
      </c>
      <c r="P328" s="13"/>
      <c r="Q328" s="19"/>
      <c r="R328" s="19"/>
      <c r="S328" s="19" t="s">
        <v>170</v>
      </c>
      <c r="T328" s="19"/>
      <c r="U328" s="19"/>
      <c r="V328" s="19"/>
      <c r="W328" s="19"/>
      <c r="X328" s="19"/>
      <c r="Y328" s="19"/>
      <c r="Z328" s="19"/>
      <c r="AA328" s="19"/>
      <c r="AB328" s="19"/>
      <c r="AC328" s="19"/>
      <c r="AD328" s="13"/>
      <c r="AE328" s="20"/>
      <c r="AF328" s="14"/>
      <c r="AG328" s="14"/>
      <c r="AH328" s="14"/>
      <c r="AI328" s="14"/>
      <c r="AJ328" s="14"/>
      <c r="AK328" s="14"/>
      <c r="AL328" s="14"/>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3"/>
      <c r="BT328" s="13"/>
      <c r="BU328" s="13"/>
      <c r="BV328" s="13"/>
      <c r="BW328" s="18" t="s">
        <v>2499</v>
      </c>
      <c r="BX328" s="13" t="s">
        <v>2500</v>
      </c>
      <c r="BY328" s="13"/>
      <c r="BZ328" s="13"/>
      <c r="CA328" s="19"/>
      <c r="CB328" s="19"/>
      <c r="CC328" s="19"/>
      <c r="CD328" s="19"/>
      <c r="CE328" s="19"/>
      <c r="CF328" s="19"/>
      <c r="CG328" s="19"/>
      <c r="CH328" s="19"/>
      <c r="CI328" s="19"/>
      <c r="CJ328" s="19"/>
      <c r="CK328" s="19"/>
      <c r="CL328" s="19"/>
      <c r="CM328" s="13"/>
      <c r="CN328" s="13"/>
      <c r="CO328" s="19"/>
      <c r="CP328" s="19"/>
      <c r="CQ328" s="19"/>
      <c r="CR328" s="19"/>
      <c r="CS328" s="19"/>
      <c r="CT328" s="19"/>
      <c r="CU328" s="19"/>
      <c r="CV328" s="19"/>
      <c r="CW328" s="19"/>
      <c r="CX328" s="19"/>
      <c r="CY328" s="19"/>
      <c r="CZ328" s="19"/>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20"/>
      <c r="DX328" s="20"/>
      <c r="DY328" s="19"/>
      <c r="DZ328" s="19"/>
      <c r="EA328" s="19"/>
      <c r="EB328" s="20"/>
      <c r="EC328" s="20"/>
      <c r="ED328" s="20"/>
      <c r="EE328" s="20"/>
      <c r="EF328" s="20"/>
      <c r="EG328" s="20"/>
      <c r="EH328" s="20"/>
      <c r="EI328" s="20"/>
      <c r="EJ328" s="20"/>
      <c r="EK328" s="20"/>
      <c r="EL328" s="22"/>
      <c r="EM328" s="22"/>
      <c r="EN328" s="22"/>
    </row>
    <row r="329" spans="1:144" s="23" customFormat="1" ht="18.75">
      <c r="A329" s="24" t="s">
        <v>2501</v>
      </c>
      <c r="B329" s="13" t="s">
        <v>2502</v>
      </c>
      <c r="C329" s="13"/>
      <c r="D329" s="13"/>
      <c r="E329" s="15"/>
      <c r="F329" s="25"/>
      <c r="G329" s="25"/>
      <c r="H329" s="25"/>
      <c r="I329" s="25"/>
      <c r="J329" s="25"/>
      <c r="K329" s="17"/>
      <c r="L329" s="26" t="str">
        <f>IF(COUNTIF(K:K,K329)=0,"",COUNTIF(K:K,K329))</f>
        <v/>
      </c>
      <c r="M329" s="13" t="s">
        <v>190</v>
      </c>
      <c r="N329" s="13" t="s">
        <v>191</v>
      </c>
      <c r="O329" s="41" t="s">
        <v>459</v>
      </c>
      <c r="P329" s="13">
        <f>COUNTIF(Q329:AC329,"Y")</f>
        <v>2</v>
      </c>
      <c r="Q329" s="19"/>
      <c r="R329" s="19" t="s">
        <v>179</v>
      </c>
      <c r="S329" s="19" t="s">
        <v>178</v>
      </c>
      <c r="T329" s="19" t="s">
        <v>179</v>
      </c>
      <c r="U329" s="19" t="s">
        <v>178</v>
      </c>
      <c r="V329" s="19" t="s">
        <v>178</v>
      </c>
      <c r="W329" s="19" t="s">
        <v>170</v>
      </c>
      <c r="X329" s="19" t="s">
        <v>170</v>
      </c>
      <c r="Y329" s="19" t="s">
        <v>179</v>
      </c>
      <c r="Z329" s="19" t="s">
        <v>179</v>
      </c>
      <c r="AA329" s="19" t="s">
        <v>179</v>
      </c>
      <c r="AB329" s="19" t="s">
        <v>179</v>
      </c>
      <c r="AC329" s="19" t="s">
        <v>179</v>
      </c>
      <c r="AD329" s="13"/>
      <c r="AE329" s="13"/>
      <c r="AF329" s="14"/>
      <c r="AG329" s="14"/>
      <c r="AH329" s="14" t="s">
        <v>170</v>
      </c>
      <c r="AI329" s="14"/>
      <c r="AJ329" s="14"/>
      <c r="AK329" s="14"/>
      <c r="AL329" s="14"/>
      <c r="AM329" s="14"/>
      <c r="AN329" s="14" t="s">
        <v>170</v>
      </c>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3"/>
      <c r="BT329" s="13" t="s">
        <v>180</v>
      </c>
      <c r="BU329" s="13"/>
      <c r="BV329" s="22"/>
      <c r="BW329" s="44"/>
      <c r="BX329" s="13" t="s">
        <v>2503</v>
      </c>
      <c r="BY329" s="13"/>
      <c r="BZ329" s="13"/>
      <c r="CA329" s="19" t="s">
        <v>179</v>
      </c>
      <c r="CB329" s="19"/>
      <c r="CC329" s="19" t="s">
        <v>179</v>
      </c>
      <c r="CD329" s="19"/>
      <c r="CE329" s="19"/>
      <c r="CF329" s="19" t="s">
        <v>179</v>
      </c>
      <c r="CG329" s="19" t="s">
        <v>179</v>
      </c>
      <c r="CH329" s="19"/>
      <c r="CI329" s="19" t="s">
        <v>179</v>
      </c>
      <c r="CJ329" s="19" t="s">
        <v>179</v>
      </c>
      <c r="CK329" s="19" t="s">
        <v>179</v>
      </c>
      <c r="CL329" s="19" t="s">
        <v>179</v>
      </c>
      <c r="CM329" s="13"/>
      <c r="CN329" s="13"/>
      <c r="CO329" s="19" t="s">
        <v>179</v>
      </c>
      <c r="CP329" s="19"/>
      <c r="CQ329" s="19" t="s">
        <v>179</v>
      </c>
      <c r="CR329" s="19"/>
      <c r="CS329" s="19"/>
      <c r="CT329" s="19" t="s">
        <v>179</v>
      </c>
      <c r="CU329" s="19" t="s">
        <v>179</v>
      </c>
      <c r="CV329" s="19"/>
      <c r="CW329" s="19" t="s">
        <v>179</v>
      </c>
      <c r="CX329" s="19" t="s">
        <v>179</v>
      </c>
      <c r="CY329" s="19" t="s">
        <v>179</v>
      </c>
      <c r="CZ329" s="19" t="s">
        <v>179</v>
      </c>
      <c r="DA329" s="13"/>
      <c r="DB329" s="13"/>
      <c r="DC329" s="13"/>
      <c r="DD329" s="13"/>
      <c r="DE329" s="13"/>
      <c r="DF329" s="13"/>
      <c r="DG329" s="13"/>
      <c r="DH329" s="13"/>
      <c r="DI329" s="13"/>
      <c r="DJ329" s="13"/>
      <c r="DK329" s="13"/>
      <c r="DL329" s="13"/>
      <c r="DM329" s="13"/>
      <c r="DN329" s="13"/>
      <c r="DO329" s="13"/>
      <c r="DP329" s="13"/>
      <c r="DQ329" s="13"/>
      <c r="DR329" s="13"/>
      <c r="DS329" s="13"/>
      <c r="DT329" s="13"/>
      <c r="DU329" s="13"/>
      <c r="DV329" s="13"/>
      <c r="DW329" s="13"/>
      <c r="DX329" s="22">
        <f>COUNTIF(A:A,A329)</f>
        <v>1</v>
      </c>
      <c r="DY329" s="19"/>
      <c r="DZ329" s="19"/>
      <c r="EA329" s="19"/>
      <c r="EB329" s="29"/>
      <c r="EC329" s="29"/>
      <c r="ED329" s="29"/>
      <c r="EE329" s="29"/>
      <c r="EF329" s="29"/>
      <c r="EG329" s="29"/>
      <c r="EH329" s="29"/>
      <c r="EI329" s="20"/>
      <c r="EJ329" s="22" t="str">
        <f>_xlfn.CONCAT(AF329:BQ329)</f>
        <v>YY</v>
      </c>
      <c r="EK329" s="20"/>
      <c r="EL329" s="22"/>
      <c r="EM329" s="22"/>
      <c r="EN329" s="22"/>
    </row>
    <row r="330" spans="1:144" ht="26.25">
      <c r="A330" s="13" t="s">
        <v>2504</v>
      </c>
      <c r="B330" s="13" t="s">
        <v>2505</v>
      </c>
      <c r="M330" s="13" t="s">
        <v>1207</v>
      </c>
      <c r="N330" s="13" t="s">
        <v>191</v>
      </c>
      <c r="V330" s="19" t="s">
        <v>170</v>
      </c>
      <c r="AF330" s="14"/>
      <c r="AG330" s="14" t="s">
        <v>170</v>
      </c>
      <c r="AH330" s="14"/>
      <c r="AI330" s="14"/>
      <c r="AJ330" s="14" t="s">
        <v>170</v>
      </c>
      <c r="AK330" s="14"/>
      <c r="AL330" s="14"/>
      <c r="AM330" s="14"/>
      <c r="AN330" s="14"/>
      <c r="AO330" s="14"/>
      <c r="AP330" s="14"/>
      <c r="AQ330" s="14" t="s">
        <v>170</v>
      </c>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T330" s="30" t="s">
        <v>193</v>
      </c>
      <c r="BX330" s="30" t="s">
        <v>2506</v>
      </c>
      <c r="BY330" s="30" t="s">
        <v>2507</v>
      </c>
      <c r="DW330" s="20" t="s">
        <v>2508</v>
      </c>
      <c r="DX330" s="20"/>
      <c r="DZ330" s="19"/>
      <c r="EA330" s="19"/>
      <c r="EB330" s="20"/>
      <c r="EC330" s="20"/>
      <c r="ED330" s="20"/>
      <c r="EE330" s="20"/>
      <c r="EF330" s="20"/>
      <c r="EG330" s="20"/>
      <c r="EH330" s="20"/>
      <c r="EI330" s="20"/>
      <c r="EJ330" s="20"/>
      <c r="EK330" s="20"/>
      <c r="EL330" s="20"/>
      <c r="EM330" s="20"/>
      <c r="EN330" s="20"/>
    </row>
    <row r="331" spans="1:144" ht="31.5">
      <c r="A331" s="24" t="s">
        <v>2509</v>
      </c>
      <c r="B331" s="13" t="s">
        <v>2510</v>
      </c>
      <c r="E331" s="15" t="s">
        <v>188</v>
      </c>
      <c r="F331" s="25" t="s">
        <v>214</v>
      </c>
      <c r="G331" s="25"/>
      <c r="H331" s="25"/>
      <c r="I331" s="25"/>
      <c r="J331" s="25">
        <v>530</v>
      </c>
      <c r="L331" s="26" t="str">
        <f t="shared" ref="L331:L351" si="63">IF(COUNTIF(K:K,K331)=0,"",COUNTIF(K:K,K331))</f>
        <v/>
      </c>
      <c r="M331" s="13" t="s">
        <v>190</v>
      </c>
      <c r="N331" s="13" t="s">
        <v>191</v>
      </c>
      <c r="O331" s="18" t="s">
        <v>2511</v>
      </c>
      <c r="P331" s="13">
        <f t="shared" ref="P331:P351" si="64">COUNTIF(Q331:AC331,"Y")</f>
        <v>2</v>
      </c>
      <c r="R331" s="19" t="s">
        <v>179</v>
      </c>
      <c r="S331" s="19" t="s">
        <v>170</v>
      </c>
      <c r="T331" s="19" t="s">
        <v>179</v>
      </c>
      <c r="U331" s="19" t="s">
        <v>178</v>
      </c>
      <c r="V331" s="19" t="s">
        <v>170</v>
      </c>
      <c r="W331" s="19" t="s">
        <v>179</v>
      </c>
      <c r="X331" s="19" t="s">
        <v>179</v>
      </c>
      <c r="Y331" s="19" t="s">
        <v>179</v>
      </c>
      <c r="Z331" s="19" t="s">
        <v>179</v>
      </c>
      <c r="AA331" s="19" t="s">
        <v>179</v>
      </c>
      <c r="AB331" s="19" t="s">
        <v>179</v>
      </c>
      <c r="AC331" s="19" t="s">
        <v>179</v>
      </c>
      <c r="AE331" s="13"/>
      <c r="AF331" s="14"/>
      <c r="AG331" s="14"/>
      <c r="AH331" s="14" t="s">
        <v>170</v>
      </c>
      <c r="AI331" s="14"/>
      <c r="AJ331" s="14"/>
      <c r="AK331" s="14" t="s">
        <v>170</v>
      </c>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T331" s="13" t="s">
        <v>193</v>
      </c>
      <c r="BV331" s="22"/>
      <c r="BW331" s="44"/>
      <c r="BX331" s="30" t="s">
        <v>2512</v>
      </c>
      <c r="BY331" s="30" t="s">
        <v>2513</v>
      </c>
      <c r="CA331" s="19" t="s">
        <v>179</v>
      </c>
      <c r="CC331" s="19" t="s">
        <v>179</v>
      </c>
      <c r="CE331" s="19" t="s">
        <v>170</v>
      </c>
      <c r="CF331" s="19" t="s">
        <v>179</v>
      </c>
      <c r="CG331" s="19" t="s">
        <v>179</v>
      </c>
      <c r="CI331" s="19" t="s">
        <v>179</v>
      </c>
      <c r="CJ331" s="19" t="s">
        <v>179</v>
      </c>
      <c r="CK331" s="19" t="s">
        <v>179</v>
      </c>
      <c r="CL331" s="19" t="s">
        <v>179</v>
      </c>
      <c r="CO331" s="19" t="s">
        <v>179</v>
      </c>
      <c r="CQ331" s="19" t="s">
        <v>179</v>
      </c>
      <c r="CT331" s="19" t="s">
        <v>179</v>
      </c>
      <c r="CU331" s="19" t="s">
        <v>179</v>
      </c>
      <c r="CW331" s="19" t="s">
        <v>179</v>
      </c>
      <c r="CX331" s="19" t="s">
        <v>179</v>
      </c>
      <c r="CY331" s="19" t="s">
        <v>179</v>
      </c>
      <c r="CZ331" s="19" t="s">
        <v>179</v>
      </c>
      <c r="DA331" s="30" t="s">
        <v>429</v>
      </c>
      <c r="DW331" s="30" t="s">
        <v>2514</v>
      </c>
      <c r="DX331" s="22">
        <f t="shared" ref="DX331:DX351" si="65">COUNTIF(A:A,A331)</f>
        <v>1</v>
      </c>
      <c r="DY331" s="19" t="s">
        <v>2515</v>
      </c>
      <c r="DZ331" s="19"/>
      <c r="EA331" s="19"/>
      <c r="EB331" s="29"/>
      <c r="EC331" s="29"/>
      <c r="ED331" s="29"/>
      <c r="EE331" s="29"/>
      <c r="EF331" s="29"/>
      <c r="EG331" s="29"/>
      <c r="EH331" s="29"/>
      <c r="EI331" s="20" t="s">
        <v>575</v>
      </c>
      <c r="EJ331" s="22" t="str">
        <f t="shared" ref="EJ331:EJ351" si="66">_xlfn.CONCAT(AF331:BQ331)</f>
        <v>YY</v>
      </c>
      <c r="EK331" s="20"/>
      <c r="EL331" s="20"/>
      <c r="EM331" s="20"/>
      <c r="EN331" s="20"/>
    </row>
    <row r="332" spans="1:144" ht="94.5">
      <c r="A332" s="24" t="s">
        <v>2516</v>
      </c>
      <c r="B332" s="13" t="s">
        <v>2517</v>
      </c>
      <c r="F332" s="25"/>
      <c r="G332" s="25"/>
      <c r="H332" s="25"/>
      <c r="I332" s="25"/>
      <c r="J332" s="25">
        <v>395</v>
      </c>
      <c r="L332" s="26" t="str">
        <f t="shared" si="63"/>
        <v/>
      </c>
      <c r="M332" s="13" t="s">
        <v>249</v>
      </c>
      <c r="N332" s="13" t="s">
        <v>2518</v>
      </c>
      <c r="O332" s="41" t="s">
        <v>2519</v>
      </c>
      <c r="P332" s="13">
        <f t="shared" si="64"/>
        <v>2</v>
      </c>
      <c r="R332" s="19" t="s">
        <v>179</v>
      </c>
      <c r="S332" s="19" t="s">
        <v>170</v>
      </c>
      <c r="T332" s="19" t="s">
        <v>179</v>
      </c>
      <c r="U332" s="19" t="s">
        <v>178</v>
      </c>
      <c r="V332" s="19" t="s">
        <v>178</v>
      </c>
      <c r="W332" s="19" t="s">
        <v>179</v>
      </c>
      <c r="X332" s="19" t="s">
        <v>179</v>
      </c>
      <c r="Y332" s="19" t="s">
        <v>179</v>
      </c>
      <c r="Z332" s="19" t="s">
        <v>179</v>
      </c>
      <c r="AA332" s="19" t="s">
        <v>179</v>
      </c>
      <c r="AB332" s="19" t="s">
        <v>170</v>
      </c>
      <c r="AC332" s="19" t="s">
        <v>179</v>
      </c>
      <c r="AE332" s="13"/>
      <c r="AF332" s="14" t="s">
        <v>170</v>
      </c>
      <c r="AG332" s="14" t="s">
        <v>170</v>
      </c>
      <c r="AH332" s="14" t="s">
        <v>170</v>
      </c>
      <c r="AI332" s="14" t="s">
        <v>170</v>
      </c>
      <c r="AJ332" s="14"/>
      <c r="AK332" s="14" t="s">
        <v>170</v>
      </c>
      <c r="AL332" s="14" t="s">
        <v>170</v>
      </c>
      <c r="AM332" s="14" t="s">
        <v>170</v>
      </c>
      <c r="AN332" s="14" t="s">
        <v>170</v>
      </c>
      <c r="AO332" s="14" t="s">
        <v>170</v>
      </c>
      <c r="AP332" s="14" t="s">
        <v>170</v>
      </c>
      <c r="AQ332" s="14"/>
      <c r="AR332" s="14"/>
      <c r="AS332" s="14"/>
      <c r="AT332" s="14"/>
      <c r="AU332" s="14"/>
      <c r="AV332" s="14"/>
      <c r="AW332" s="14"/>
      <c r="AX332" s="14"/>
      <c r="AY332" s="14"/>
      <c r="AZ332" s="14"/>
      <c r="BA332" s="14"/>
      <c r="BB332" s="14"/>
      <c r="BC332" s="14" t="s">
        <v>170</v>
      </c>
      <c r="BD332" s="14" t="s">
        <v>170</v>
      </c>
      <c r="BE332" s="14" t="s">
        <v>170</v>
      </c>
      <c r="BF332" s="14" t="s">
        <v>170</v>
      </c>
      <c r="BG332" s="14" t="s">
        <v>170</v>
      </c>
      <c r="BH332" s="14"/>
      <c r="BI332" s="14"/>
      <c r="BJ332" s="14"/>
      <c r="BK332" s="14"/>
      <c r="BL332" s="14"/>
      <c r="BM332" s="14"/>
      <c r="BN332" s="14"/>
      <c r="BO332" s="14"/>
      <c r="BP332" s="14"/>
      <c r="BQ332" s="14"/>
      <c r="BR332" s="14"/>
      <c r="BT332" s="13" t="s">
        <v>180</v>
      </c>
      <c r="BV332" s="22"/>
      <c r="BW332" s="28" t="s">
        <v>2520</v>
      </c>
      <c r="BX332" s="14" t="s">
        <v>2521</v>
      </c>
      <c r="CA332" s="19" t="s">
        <v>179</v>
      </c>
      <c r="CC332" s="19" t="s">
        <v>179</v>
      </c>
      <c r="CF332" s="19" t="s">
        <v>179</v>
      </c>
      <c r="CG332" s="19" t="s">
        <v>179</v>
      </c>
      <c r="CI332" s="19" t="s">
        <v>179</v>
      </c>
      <c r="CJ332" s="19" t="s">
        <v>179</v>
      </c>
      <c r="CK332" s="19" t="s">
        <v>179</v>
      </c>
      <c r="CL332" s="19" t="s">
        <v>179</v>
      </c>
      <c r="CO332" s="19" t="s">
        <v>179</v>
      </c>
      <c r="CQ332" s="19" t="s">
        <v>179</v>
      </c>
      <c r="CT332" s="19" t="s">
        <v>179</v>
      </c>
      <c r="CU332" s="19" t="s">
        <v>179</v>
      </c>
      <c r="CW332" s="19" t="s">
        <v>179</v>
      </c>
      <c r="CX332" s="19" t="s">
        <v>179</v>
      </c>
      <c r="CY332" s="19" t="s">
        <v>179</v>
      </c>
      <c r="CZ332" s="19" t="s">
        <v>179</v>
      </c>
      <c r="DW332" s="13"/>
      <c r="DX332" s="22">
        <f t="shared" si="65"/>
        <v>1</v>
      </c>
      <c r="DZ332" s="19"/>
      <c r="EA332" s="19"/>
      <c r="EB332" s="29"/>
      <c r="EC332" s="29"/>
      <c r="ED332" s="40" t="s">
        <v>2522</v>
      </c>
      <c r="EE332" s="40"/>
      <c r="EF332" s="40"/>
      <c r="EG332" s="40"/>
      <c r="EH332" s="40"/>
      <c r="EI332" s="20"/>
      <c r="EJ332" s="22" t="str">
        <f t="shared" si="66"/>
        <v>YYYYYYYYYYYYYYY</v>
      </c>
      <c r="EK332" s="20"/>
      <c r="EL332" s="20"/>
      <c r="EM332" s="20"/>
      <c r="EN332" s="20"/>
    </row>
    <row r="333" spans="1:144" ht="63">
      <c r="A333" s="24" t="s">
        <v>2523</v>
      </c>
      <c r="B333" s="24" t="s">
        <v>2524</v>
      </c>
      <c r="D333" s="13" t="s">
        <v>972</v>
      </c>
      <c r="E333" s="15" t="s">
        <v>215</v>
      </c>
      <c r="F333" s="25" t="s">
        <v>214</v>
      </c>
      <c r="G333" s="25" t="s">
        <v>420</v>
      </c>
      <c r="H333" s="25"/>
      <c r="I333" s="25"/>
      <c r="J333" s="25"/>
      <c r="K333" s="26" t="s">
        <v>2525</v>
      </c>
      <c r="L333" s="26">
        <f t="shared" si="63"/>
        <v>1</v>
      </c>
      <c r="M333" s="13" t="s">
        <v>176</v>
      </c>
      <c r="N333" s="13" t="s">
        <v>369</v>
      </c>
      <c r="O333" s="27" t="s">
        <v>2526</v>
      </c>
      <c r="P333" s="13">
        <f t="shared" si="64"/>
        <v>2</v>
      </c>
      <c r="Q333" s="19" t="s">
        <v>170</v>
      </c>
      <c r="R333" s="19" t="s">
        <v>179</v>
      </c>
      <c r="S333" s="19" t="s">
        <v>170</v>
      </c>
      <c r="T333" s="19" t="s">
        <v>179</v>
      </c>
      <c r="U333" s="19" t="s">
        <v>179</v>
      </c>
      <c r="V333" s="19" t="s">
        <v>179</v>
      </c>
      <c r="W333" s="19" t="s">
        <v>179</v>
      </c>
      <c r="X333" s="19" t="s">
        <v>179</v>
      </c>
      <c r="Y333" s="19" t="s">
        <v>179</v>
      </c>
      <c r="Z333" s="19" t="s">
        <v>179</v>
      </c>
      <c r="AA333" s="19" t="s">
        <v>179</v>
      </c>
      <c r="AB333" s="19" t="s">
        <v>179</v>
      </c>
      <c r="AC333" s="19" t="s">
        <v>179</v>
      </c>
      <c r="AE333" s="13"/>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T333" s="13" t="s">
        <v>975</v>
      </c>
      <c r="BV333" s="22" t="s">
        <v>2527</v>
      </c>
      <c r="BW333" s="33" t="s">
        <v>2528</v>
      </c>
      <c r="BX333" s="13" t="s">
        <v>2529</v>
      </c>
      <c r="CA333" s="19" t="s">
        <v>179</v>
      </c>
      <c r="CC333" s="19" t="s">
        <v>179</v>
      </c>
      <c r="CF333" s="19" t="s">
        <v>179</v>
      </c>
      <c r="CG333" s="19" t="s">
        <v>179</v>
      </c>
      <c r="CI333" s="19" t="s">
        <v>179</v>
      </c>
      <c r="CJ333" s="19" t="s">
        <v>179</v>
      </c>
      <c r="CK333" s="19" t="s">
        <v>179</v>
      </c>
      <c r="CL333" s="19" t="s">
        <v>179</v>
      </c>
      <c r="CO333" s="19" t="s">
        <v>179</v>
      </c>
      <c r="CQ333" s="19" t="s">
        <v>179</v>
      </c>
      <c r="CT333" s="19" t="s">
        <v>179</v>
      </c>
      <c r="CU333" s="19" t="s">
        <v>179</v>
      </c>
      <c r="CW333" s="19" t="s">
        <v>179</v>
      </c>
      <c r="CX333" s="19" t="s">
        <v>179</v>
      </c>
      <c r="CY333" s="19" t="s">
        <v>179</v>
      </c>
      <c r="CZ333" s="19" t="s">
        <v>179</v>
      </c>
      <c r="DW333" s="13"/>
      <c r="DX333" s="22">
        <f t="shared" si="65"/>
        <v>1</v>
      </c>
      <c r="DZ333" s="19"/>
      <c r="EA333" s="19"/>
      <c r="EB333" s="29"/>
      <c r="EC333" s="29"/>
      <c r="ED333" s="29"/>
      <c r="EE333" s="29"/>
      <c r="EF333" s="29"/>
      <c r="EG333" s="29"/>
      <c r="EH333" s="29"/>
      <c r="EI333" s="20" t="s">
        <v>424</v>
      </c>
      <c r="EJ333" s="22" t="str">
        <f t="shared" si="66"/>
        <v/>
      </c>
      <c r="EK333" s="22"/>
      <c r="EL333" s="20"/>
      <c r="EM333" s="20"/>
      <c r="EN333" s="20"/>
    </row>
    <row r="334" spans="1:144" ht="63">
      <c r="A334" s="24" t="s">
        <v>2530</v>
      </c>
      <c r="B334" s="24" t="s">
        <v>2531</v>
      </c>
      <c r="E334" s="15" t="s">
        <v>188</v>
      </c>
      <c r="F334" s="25" t="s">
        <v>214</v>
      </c>
      <c r="G334" s="25"/>
      <c r="H334" s="25"/>
      <c r="I334" s="25"/>
      <c r="J334" s="25"/>
      <c r="K334" s="26"/>
      <c r="L334" s="26" t="str">
        <f t="shared" si="63"/>
        <v/>
      </c>
      <c r="M334" s="13" t="s">
        <v>176</v>
      </c>
      <c r="N334" s="13" t="s">
        <v>168</v>
      </c>
      <c r="O334" s="27" t="s">
        <v>2532</v>
      </c>
      <c r="P334" s="13">
        <f t="shared" si="64"/>
        <v>1</v>
      </c>
      <c r="R334" s="19" t="s">
        <v>179</v>
      </c>
      <c r="S334" s="19" t="s">
        <v>178</v>
      </c>
      <c r="T334" s="19" t="s">
        <v>179</v>
      </c>
      <c r="U334" s="19" t="s">
        <v>178</v>
      </c>
      <c r="V334" s="19" t="s">
        <v>170</v>
      </c>
      <c r="W334" s="19" t="s">
        <v>179</v>
      </c>
      <c r="X334" s="19" t="s">
        <v>179</v>
      </c>
      <c r="Y334" s="19" t="s">
        <v>179</v>
      </c>
      <c r="Z334" s="19" t="s">
        <v>179</v>
      </c>
      <c r="AA334" s="19" t="s">
        <v>179</v>
      </c>
      <c r="AB334" s="19" t="s">
        <v>179</v>
      </c>
      <c r="AC334" s="19" t="s">
        <v>179</v>
      </c>
      <c r="AE334" s="13"/>
      <c r="AF334" s="14"/>
      <c r="AG334" s="14" t="s">
        <v>170</v>
      </c>
      <c r="AH334" s="14"/>
      <c r="AI334" s="14" t="s">
        <v>170</v>
      </c>
      <c r="AJ334" s="14"/>
      <c r="AK334" s="14"/>
      <c r="AL334" s="14" t="s">
        <v>170</v>
      </c>
      <c r="AM334" s="14"/>
      <c r="AN334" s="14"/>
      <c r="AO334" s="14"/>
      <c r="AP334" s="14" t="s">
        <v>170</v>
      </c>
      <c r="AQ334" s="14"/>
      <c r="AR334" s="14"/>
      <c r="AS334" s="14"/>
      <c r="AT334" s="14"/>
      <c r="AU334" s="14"/>
      <c r="AV334" s="14"/>
      <c r="AW334" s="14"/>
      <c r="AX334" s="14"/>
      <c r="AY334" s="14"/>
      <c r="AZ334" s="14"/>
      <c r="BA334" s="14"/>
      <c r="BB334" s="14"/>
      <c r="BC334" s="14"/>
      <c r="BD334" s="14"/>
      <c r="BE334" s="14" t="s">
        <v>170</v>
      </c>
      <c r="BF334" s="14"/>
      <c r="BG334" s="14"/>
      <c r="BH334" s="14"/>
      <c r="BI334" s="14"/>
      <c r="BJ334" s="14"/>
      <c r="BK334" s="14"/>
      <c r="BL334" s="14"/>
      <c r="BM334" s="14"/>
      <c r="BN334" s="14"/>
      <c r="BO334" s="14"/>
      <c r="BP334" s="14"/>
      <c r="BQ334" s="14"/>
      <c r="BR334" s="14"/>
      <c r="BT334" s="13" t="s">
        <v>229</v>
      </c>
      <c r="BV334" s="22"/>
      <c r="BW334" s="28" t="s">
        <v>2533</v>
      </c>
      <c r="BX334" s="13" t="s">
        <v>2534</v>
      </c>
      <c r="BY334" s="13" t="s">
        <v>2535</v>
      </c>
      <c r="CA334" s="19" t="s">
        <v>179</v>
      </c>
      <c r="CC334" s="19" t="s">
        <v>179</v>
      </c>
      <c r="CF334" s="19" t="s">
        <v>179</v>
      </c>
      <c r="CG334" s="19" t="s">
        <v>179</v>
      </c>
      <c r="CI334" s="19" t="s">
        <v>179</v>
      </c>
      <c r="CJ334" s="19" t="s">
        <v>179</v>
      </c>
      <c r="CK334" s="19" t="s">
        <v>179</v>
      </c>
      <c r="CL334" s="19" t="s">
        <v>179</v>
      </c>
      <c r="CO334" s="19" t="s">
        <v>179</v>
      </c>
      <c r="CQ334" s="19" t="s">
        <v>179</v>
      </c>
      <c r="CT334" s="19" t="s">
        <v>179</v>
      </c>
      <c r="CU334" s="19" t="s">
        <v>179</v>
      </c>
      <c r="CW334" s="19" t="s">
        <v>179</v>
      </c>
      <c r="CX334" s="19" t="s">
        <v>179</v>
      </c>
      <c r="CY334" s="19" t="s">
        <v>179</v>
      </c>
      <c r="CZ334" s="19" t="s">
        <v>179</v>
      </c>
      <c r="DA334" s="30" t="s">
        <v>2536</v>
      </c>
      <c r="DW334" s="13" t="s">
        <v>2537</v>
      </c>
      <c r="DX334" s="22">
        <f t="shared" si="65"/>
        <v>1</v>
      </c>
      <c r="DZ334" s="19"/>
      <c r="EA334" s="19"/>
      <c r="EB334" s="29"/>
      <c r="EC334" s="29"/>
      <c r="ED334" s="43" t="s">
        <v>2538</v>
      </c>
      <c r="EE334" s="43"/>
      <c r="EF334" s="43"/>
      <c r="EG334" s="43"/>
      <c r="EH334" s="43"/>
      <c r="EI334" s="20" t="s">
        <v>641</v>
      </c>
      <c r="EJ334" s="22" t="str">
        <f t="shared" si="66"/>
        <v>YYYYY</v>
      </c>
      <c r="EK334" s="22"/>
      <c r="EL334" s="20"/>
      <c r="EM334" s="20"/>
      <c r="EN334" s="20"/>
    </row>
    <row r="335" spans="1:144" ht="78.75">
      <c r="A335" s="24" t="s">
        <v>2539</v>
      </c>
      <c r="B335" s="24" t="s">
        <v>2540</v>
      </c>
      <c r="C335" s="13" t="s">
        <v>2540</v>
      </c>
      <c r="E335" s="15" t="s">
        <v>188</v>
      </c>
      <c r="F335" s="25" t="s">
        <v>189</v>
      </c>
      <c r="G335" s="25"/>
      <c r="H335" s="25"/>
      <c r="I335" s="25"/>
      <c r="J335" s="25"/>
      <c r="K335" s="26"/>
      <c r="L335" s="26" t="str">
        <f t="shared" si="63"/>
        <v/>
      </c>
      <c r="M335" s="13" t="s">
        <v>190</v>
      </c>
      <c r="N335" s="13" t="s">
        <v>191</v>
      </c>
      <c r="O335" s="27" t="s">
        <v>2541</v>
      </c>
      <c r="P335" s="13">
        <f t="shared" si="64"/>
        <v>1</v>
      </c>
      <c r="R335" s="19" t="s">
        <v>179</v>
      </c>
      <c r="S335" s="19" t="s">
        <v>178</v>
      </c>
      <c r="T335" s="19" t="s">
        <v>179</v>
      </c>
      <c r="U335" s="19" t="s">
        <v>178</v>
      </c>
      <c r="V335" s="19" t="s">
        <v>170</v>
      </c>
      <c r="W335" s="19" t="s">
        <v>179</v>
      </c>
      <c r="X335" s="19" t="s">
        <v>179</v>
      </c>
      <c r="Y335" s="19" t="s">
        <v>179</v>
      </c>
      <c r="Z335" s="19" t="s">
        <v>179</v>
      </c>
      <c r="AA335" s="19" t="s">
        <v>179</v>
      </c>
      <c r="AB335" s="19" t="s">
        <v>179</v>
      </c>
      <c r="AC335" s="19" t="s">
        <v>179</v>
      </c>
      <c r="AE335" s="13"/>
      <c r="AF335" s="14"/>
      <c r="AG335" s="14" t="s">
        <v>170</v>
      </c>
      <c r="AH335" s="14"/>
      <c r="AI335" s="14" t="s">
        <v>170</v>
      </c>
      <c r="AJ335" s="14"/>
      <c r="AK335" s="14"/>
      <c r="AL335" s="14" t="s">
        <v>170</v>
      </c>
      <c r="AM335" s="14"/>
      <c r="AN335" s="14"/>
      <c r="AO335" s="14"/>
      <c r="AP335" s="14"/>
      <c r="AQ335" s="14"/>
      <c r="AR335" s="14"/>
      <c r="AS335" s="14"/>
      <c r="AT335" s="14" t="s">
        <v>170</v>
      </c>
      <c r="AU335" s="14"/>
      <c r="AV335" s="14"/>
      <c r="AW335" s="14"/>
      <c r="AX335" s="14"/>
      <c r="AY335" s="14"/>
      <c r="AZ335" s="14"/>
      <c r="BA335" s="14"/>
      <c r="BB335" s="14"/>
      <c r="BC335" s="14"/>
      <c r="BD335" s="14"/>
      <c r="BE335" s="14"/>
      <c r="BF335" s="14"/>
      <c r="BG335" s="14"/>
      <c r="BH335" s="14"/>
      <c r="BI335" s="14"/>
      <c r="BJ335" s="14"/>
      <c r="BK335" s="14"/>
      <c r="BL335" s="14"/>
      <c r="BM335" s="14"/>
      <c r="BN335" s="14" t="s">
        <v>170</v>
      </c>
      <c r="BO335" s="14"/>
      <c r="BP335" s="14"/>
      <c r="BQ335" s="14"/>
      <c r="BR335" s="14"/>
      <c r="BT335" s="13" t="s">
        <v>193</v>
      </c>
      <c r="BV335" s="22"/>
      <c r="BW335" s="33" t="s">
        <v>2542</v>
      </c>
      <c r="BX335" s="13" t="s">
        <v>798</v>
      </c>
      <c r="BY335" s="13" t="s">
        <v>195</v>
      </c>
      <c r="CA335" s="19" t="s">
        <v>179</v>
      </c>
      <c r="CC335" s="19" t="s">
        <v>179</v>
      </c>
      <c r="CE335" s="19" t="s">
        <v>170</v>
      </c>
      <c r="CF335" s="19" t="s">
        <v>179</v>
      </c>
      <c r="CG335" s="19" t="s">
        <v>179</v>
      </c>
      <c r="CI335" s="19" t="s">
        <v>179</v>
      </c>
      <c r="CJ335" s="19" t="s">
        <v>179</v>
      </c>
      <c r="CK335" s="19" t="s">
        <v>179</v>
      </c>
      <c r="CL335" s="19" t="s">
        <v>179</v>
      </c>
      <c r="CO335" s="19" t="s">
        <v>179</v>
      </c>
      <c r="CQ335" s="19" t="s">
        <v>179</v>
      </c>
      <c r="CT335" s="19" t="s">
        <v>179</v>
      </c>
      <c r="CU335" s="19" t="s">
        <v>179</v>
      </c>
      <c r="CW335" s="19" t="s">
        <v>179</v>
      </c>
      <c r="CX335" s="19" t="s">
        <v>179</v>
      </c>
      <c r="CY335" s="19" t="s">
        <v>179</v>
      </c>
      <c r="CZ335" s="19" t="s">
        <v>179</v>
      </c>
      <c r="DA335" s="30" t="s">
        <v>196</v>
      </c>
      <c r="DW335" s="13" t="s">
        <v>873</v>
      </c>
      <c r="DX335" s="22">
        <f t="shared" si="65"/>
        <v>1</v>
      </c>
      <c r="DZ335" s="19"/>
      <c r="EA335" s="19"/>
      <c r="EB335" s="40" t="s">
        <v>2543</v>
      </c>
      <c r="EC335" s="31" t="s">
        <v>2544</v>
      </c>
      <c r="ED335" s="43" t="s">
        <v>2545</v>
      </c>
      <c r="EE335" s="43"/>
      <c r="EF335" s="43"/>
      <c r="EG335" s="43"/>
      <c r="EH335" s="43"/>
      <c r="EI335" s="20" t="s">
        <v>201</v>
      </c>
      <c r="EJ335" s="22" t="str">
        <f t="shared" si="66"/>
        <v>YYYYY</v>
      </c>
      <c r="EK335" s="22"/>
      <c r="EL335" s="20"/>
      <c r="EM335" s="20"/>
      <c r="EN335" s="20"/>
    </row>
    <row r="336" spans="1:144" ht="63">
      <c r="A336" s="24" t="s">
        <v>2546</v>
      </c>
      <c r="B336" s="24" t="s">
        <v>2547</v>
      </c>
      <c r="C336" s="13" t="s">
        <v>2547</v>
      </c>
      <c r="E336" s="15" t="s">
        <v>188</v>
      </c>
      <c r="F336" s="25" t="s">
        <v>189</v>
      </c>
      <c r="G336" s="25"/>
      <c r="H336" s="25"/>
      <c r="I336" s="25"/>
      <c r="J336" s="25"/>
      <c r="K336" s="26"/>
      <c r="L336" s="26" t="str">
        <f t="shared" si="63"/>
        <v/>
      </c>
      <c r="M336" s="13" t="s">
        <v>190</v>
      </c>
      <c r="N336" s="13" t="s">
        <v>191</v>
      </c>
      <c r="O336" s="27" t="s">
        <v>2548</v>
      </c>
      <c r="P336" s="13">
        <f t="shared" si="64"/>
        <v>0</v>
      </c>
      <c r="R336" s="19" t="s">
        <v>179</v>
      </c>
      <c r="S336" s="19" t="s">
        <v>178</v>
      </c>
      <c r="T336" s="19" t="s">
        <v>179</v>
      </c>
      <c r="U336" s="19" t="s">
        <v>178</v>
      </c>
      <c r="V336" s="19" t="s">
        <v>179</v>
      </c>
      <c r="W336" s="19" t="s">
        <v>179</v>
      </c>
      <c r="X336" s="19" t="s">
        <v>179</v>
      </c>
      <c r="Y336" s="19" t="s">
        <v>179</v>
      </c>
      <c r="Z336" s="19" t="s">
        <v>179</v>
      </c>
      <c r="AA336" s="19" t="s">
        <v>179</v>
      </c>
      <c r="AB336" s="19" t="s">
        <v>179</v>
      </c>
      <c r="AC336" s="19" t="s">
        <v>179</v>
      </c>
      <c r="AE336" s="13"/>
      <c r="AF336" s="14"/>
      <c r="AG336" s="14" t="s">
        <v>170</v>
      </c>
      <c r="AH336" s="14"/>
      <c r="AI336" s="14" t="s">
        <v>170</v>
      </c>
      <c r="AJ336" s="14"/>
      <c r="AK336" s="14"/>
      <c r="AL336" s="14" t="s">
        <v>170</v>
      </c>
      <c r="AM336" s="14"/>
      <c r="AN336" s="14"/>
      <c r="AO336" s="14"/>
      <c r="AP336" s="14"/>
      <c r="AQ336" s="14"/>
      <c r="AR336" s="14"/>
      <c r="AS336" s="14"/>
      <c r="AT336" s="14" t="s">
        <v>170</v>
      </c>
      <c r="AU336" s="14"/>
      <c r="AV336" s="14"/>
      <c r="AW336" s="14"/>
      <c r="AX336" s="14"/>
      <c r="AY336" s="14"/>
      <c r="AZ336" s="14"/>
      <c r="BA336" s="14"/>
      <c r="BB336" s="14"/>
      <c r="BC336" s="14"/>
      <c r="BD336" s="14"/>
      <c r="BE336" s="14"/>
      <c r="BF336" s="14"/>
      <c r="BG336" s="14"/>
      <c r="BH336" s="14"/>
      <c r="BI336" s="14"/>
      <c r="BJ336" s="14"/>
      <c r="BK336" s="14"/>
      <c r="BL336" s="14"/>
      <c r="BM336" s="14"/>
      <c r="BN336" s="14" t="s">
        <v>170</v>
      </c>
      <c r="BO336" s="14"/>
      <c r="BP336" s="14"/>
      <c r="BQ336" s="14"/>
      <c r="BR336" s="14"/>
      <c r="BT336" s="13" t="s">
        <v>193</v>
      </c>
      <c r="BV336" s="22"/>
      <c r="BW336" s="27" t="s">
        <v>2549</v>
      </c>
      <c r="BX336" s="13" t="s">
        <v>798</v>
      </c>
      <c r="BY336" s="13" t="s">
        <v>195</v>
      </c>
      <c r="CA336" s="19" t="s">
        <v>179</v>
      </c>
      <c r="CC336" s="19" t="s">
        <v>179</v>
      </c>
      <c r="CF336" s="19" t="s">
        <v>179</v>
      </c>
      <c r="CG336" s="19" t="s">
        <v>179</v>
      </c>
      <c r="CI336" s="19" t="s">
        <v>179</v>
      </c>
      <c r="CJ336" s="19" t="s">
        <v>179</v>
      </c>
      <c r="CK336" s="19" t="s">
        <v>179</v>
      </c>
      <c r="CL336" s="19" t="s">
        <v>179</v>
      </c>
      <c r="CO336" s="19" t="s">
        <v>179</v>
      </c>
      <c r="CQ336" s="19" t="s">
        <v>179</v>
      </c>
      <c r="CT336" s="19" t="s">
        <v>179</v>
      </c>
      <c r="CU336" s="19" t="s">
        <v>179</v>
      </c>
      <c r="CW336" s="19" t="s">
        <v>179</v>
      </c>
      <c r="CX336" s="19" t="s">
        <v>179</v>
      </c>
      <c r="CY336" s="19" t="s">
        <v>179</v>
      </c>
      <c r="CZ336" s="19" t="s">
        <v>179</v>
      </c>
      <c r="DW336" s="13" t="s">
        <v>873</v>
      </c>
      <c r="DX336" s="22">
        <f t="shared" si="65"/>
        <v>1</v>
      </c>
      <c r="DZ336" s="19"/>
      <c r="EA336" s="19"/>
      <c r="EB336" s="100" t="s">
        <v>2550</v>
      </c>
      <c r="EC336" s="100" t="s">
        <v>2551</v>
      </c>
      <c r="ED336" s="40" t="s">
        <v>2552</v>
      </c>
      <c r="EE336" s="40"/>
      <c r="EF336" s="40"/>
      <c r="EG336" s="40"/>
      <c r="EH336" s="40"/>
      <c r="EI336" s="20" t="s">
        <v>201</v>
      </c>
      <c r="EJ336" s="22" t="str">
        <f t="shared" si="66"/>
        <v>YYYYY</v>
      </c>
      <c r="EK336" s="22"/>
      <c r="EL336" s="20"/>
      <c r="EM336" s="20"/>
      <c r="EN336" s="20"/>
    </row>
    <row r="337" spans="1:144" ht="78.75">
      <c r="A337" s="24" t="s">
        <v>2553</v>
      </c>
      <c r="B337" s="24" t="s">
        <v>2554</v>
      </c>
      <c r="E337" s="15" t="s">
        <v>188</v>
      </c>
      <c r="F337" s="25" t="s">
        <v>214</v>
      </c>
      <c r="G337" s="25" t="s">
        <v>215</v>
      </c>
      <c r="H337" s="25"/>
      <c r="I337" s="35"/>
      <c r="J337" s="25"/>
      <c r="K337" s="26"/>
      <c r="L337" s="26" t="str">
        <f t="shared" si="63"/>
        <v/>
      </c>
      <c r="M337" s="13" t="s">
        <v>176</v>
      </c>
      <c r="N337" s="13" t="s">
        <v>168</v>
      </c>
      <c r="O337" s="37" t="s">
        <v>2555</v>
      </c>
      <c r="P337" s="13">
        <f t="shared" si="64"/>
        <v>7</v>
      </c>
      <c r="R337" s="19" t="s">
        <v>170</v>
      </c>
      <c r="S337" s="19" t="s">
        <v>170</v>
      </c>
      <c r="T337" s="19" t="s">
        <v>170</v>
      </c>
      <c r="U337" s="19" t="s">
        <v>178</v>
      </c>
      <c r="V337" s="19" t="s">
        <v>170</v>
      </c>
      <c r="W337" s="19" t="s">
        <v>170</v>
      </c>
      <c r="X337" s="19" t="s">
        <v>179</v>
      </c>
      <c r="Y337" s="19" t="s">
        <v>179</v>
      </c>
      <c r="Z337" s="19" t="s">
        <v>179</v>
      </c>
      <c r="AA337" s="19" t="s">
        <v>170</v>
      </c>
      <c r="AB337" s="19" t="s">
        <v>170</v>
      </c>
      <c r="AC337" s="19" t="s">
        <v>179</v>
      </c>
      <c r="AE337" s="13"/>
      <c r="AF337" s="38"/>
      <c r="AG337" s="38" t="s">
        <v>170</v>
      </c>
      <c r="AH337" s="38" t="s">
        <v>170</v>
      </c>
      <c r="AI337" s="38" t="s">
        <v>227</v>
      </c>
      <c r="AJ337" s="38" t="s">
        <v>170</v>
      </c>
      <c r="AK337" s="38" t="s">
        <v>170</v>
      </c>
      <c r="AL337" s="38" t="s">
        <v>227</v>
      </c>
      <c r="AM337" s="38" t="s">
        <v>227</v>
      </c>
      <c r="AN337" s="38" t="s">
        <v>227</v>
      </c>
      <c r="AO337" s="38" t="s">
        <v>227</v>
      </c>
      <c r="AP337" s="38" t="s">
        <v>227</v>
      </c>
      <c r="AQ337" s="38" t="s">
        <v>227</v>
      </c>
      <c r="AR337" s="38" t="s">
        <v>227</v>
      </c>
      <c r="AS337" s="38" t="s">
        <v>227</v>
      </c>
      <c r="AT337" s="38" t="s">
        <v>170</v>
      </c>
      <c r="AU337" s="38" t="s">
        <v>170</v>
      </c>
      <c r="AV337" s="38" t="s">
        <v>227</v>
      </c>
      <c r="AW337" s="38" t="s">
        <v>227</v>
      </c>
      <c r="AX337" s="38" t="s">
        <v>227</v>
      </c>
      <c r="AY337" s="38" t="s">
        <v>227</v>
      </c>
      <c r="AZ337" s="38" t="s">
        <v>227</v>
      </c>
      <c r="BA337" s="38" t="s">
        <v>227</v>
      </c>
      <c r="BB337" s="38" t="s">
        <v>227</v>
      </c>
      <c r="BC337" s="38" t="s">
        <v>227</v>
      </c>
      <c r="BD337" s="38" t="s">
        <v>227</v>
      </c>
      <c r="BE337" s="38" t="s">
        <v>227</v>
      </c>
      <c r="BF337" s="38" t="s">
        <v>227</v>
      </c>
      <c r="BG337" s="38" t="s">
        <v>227</v>
      </c>
      <c r="BH337" s="38" t="s">
        <v>227</v>
      </c>
      <c r="BI337" s="38" t="s">
        <v>227</v>
      </c>
      <c r="BJ337" s="38" t="s">
        <v>227</v>
      </c>
      <c r="BK337" s="38" t="s">
        <v>227</v>
      </c>
      <c r="BL337" s="38" t="s">
        <v>227</v>
      </c>
      <c r="BM337" s="38" t="s">
        <v>227</v>
      </c>
      <c r="BN337" s="38" t="s">
        <v>227</v>
      </c>
      <c r="BO337" s="38" t="s">
        <v>227</v>
      </c>
      <c r="BP337" s="38" t="s">
        <v>227</v>
      </c>
      <c r="BQ337" s="38" t="s">
        <v>227</v>
      </c>
      <c r="BR337" s="14"/>
      <c r="BS337" s="13" t="s">
        <v>228</v>
      </c>
      <c r="BT337" s="13" t="s">
        <v>229</v>
      </c>
      <c r="BV337" s="22"/>
      <c r="BW337" s="28" t="s">
        <v>2556</v>
      </c>
      <c r="BX337" s="13" t="s">
        <v>2557</v>
      </c>
      <c r="CA337" s="19" t="s">
        <v>179</v>
      </c>
      <c r="CC337" s="19" t="s">
        <v>179</v>
      </c>
      <c r="CF337" s="19" t="s">
        <v>179</v>
      </c>
      <c r="CG337" s="19" t="s">
        <v>179</v>
      </c>
      <c r="CI337" s="19" t="s">
        <v>179</v>
      </c>
      <c r="CJ337" s="19" t="s">
        <v>179</v>
      </c>
      <c r="CK337" s="19" t="s">
        <v>179</v>
      </c>
      <c r="CL337" s="19" t="s">
        <v>179</v>
      </c>
      <c r="CO337" s="19" t="s">
        <v>179</v>
      </c>
      <c r="CQ337" s="19" t="s">
        <v>179</v>
      </c>
      <c r="CT337" s="19" t="s">
        <v>179</v>
      </c>
      <c r="CU337" s="19" t="s">
        <v>179</v>
      </c>
      <c r="CW337" s="19" t="s">
        <v>179</v>
      </c>
      <c r="CX337" s="19" t="s">
        <v>179</v>
      </c>
      <c r="CY337" s="19" t="s">
        <v>179</v>
      </c>
      <c r="CZ337" s="19" t="s">
        <v>179</v>
      </c>
      <c r="DA337" s="13" t="s">
        <v>2558</v>
      </c>
      <c r="DW337" s="13" t="s">
        <v>2559</v>
      </c>
      <c r="DX337" s="22">
        <f t="shared" si="65"/>
        <v>1</v>
      </c>
      <c r="DZ337" s="19"/>
      <c r="EA337" s="19"/>
      <c r="EB337" s="29"/>
      <c r="EC337" s="40" t="s">
        <v>2560</v>
      </c>
      <c r="ED337" s="40" t="s">
        <v>2561</v>
      </c>
      <c r="EE337" s="40"/>
      <c r="EF337" s="40"/>
      <c r="EG337" s="40"/>
      <c r="EH337" s="40"/>
      <c r="EI337" s="20" t="s">
        <v>741</v>
      </c>
      <c r="EJ337" s="22" t="str">
        <f t="shared" si="66"/>
        <v>YY YY        YY                      </v>
      </c>
      <c r="EK337" s="22"/>
      <c r="EL337" s="20"/>
      <c r="EM337" s="20"/>
      <c r="EN337" s="20"/>
    </row>
    <row r="338" spans="1:144" ht="63">
      <c r="A338" s="24" t="s">
        <v>2562</v>
      </c>
      <c r="B338" s="24" t="s">
        <v>2563</v>
      </c>
      <c r="C338" s="13" t="s">
        <v>2563</v>
      </c>
      <c r="E338" s="15" t="s">
        <v>188</v>
      </c>
      <c r="F338" s="25" t="s">
        <v>189</v>
      </c>
      <c r="G338" s="25" t="s">
        <v>215</v>
      </c>
      <c r="H338" s="25"/>
      <c r="I338" s="35">
        <v>2</v>
      </c>
      <c r="J338" s="25"/>
      <c r="K338" s="26" t="s">
        <v>2564</v>
      </c>
      <c r="L338" s="26">
        <f t="shared" si="63"/>
        <v>1</v>
      </c>
      <c r="M338" s="13" t="s">
        <v>176</v>
      </c>
      <c r="N338" s="13" t="s">
        <v>310</v>
      </c>
      <c r="O338" s="40" t="s">
        <v>2565</v>
      </c>
      <c r="P338" s="13">
        <f t="shared" si="64"/>
        <v>10</v>
      </c>
      <c r="R338" s="19" t="s">
        <v>170</v>
      </c>
      <c r="S338" s="19" t="s">
        <v>170</v>
      </c>
      <c r="T338" s="19" t="s">
        <v>170</v>
      </c>
      <c r="U338" s="19" t="s">
        <v>170</v>
      </c>
      <c r="V338" s="19" t="s">
        <v>170</v>
      </c>
      <c r="W338" s="19" t="s">
        <v>170</v>
      </c>
      <c r="X338" s="19" t="s">
        <v>170</v>
      </c>
      <c r="Y338" s="19" t="s">
        <v>170</v>
      </c>
      <c r="Z338" s="19" t="s">
        <v>179</v>
      </c>
      <c r="AA338" s="19" t="s">
        <v>170</v>
      </c>
      <c r="AB338" s="19" t="s">
        <v>170</v>
      </c>
      <c r="AC338" s="19" t="s">
        <v>179</v>
      </c>
      <c r="AE338" s="13"/>
      <c r="AF338" s="38"/>
      <c r="AG338" s="14" t="s">
        <v>170</v>
      </c>
      <c r="AH338" s="38" t="s">
        <v>227</v>
      </c>
      <c r="AI338" s="38" t="s">
        <v>227</v>
      </c>
      <c r="AJ338" s="14" t="s">
        <v>170</v>
      </c>
      <c r="AK338" s="38" t="s">
        <v>227</v>
      </c>
      <c r="AL338" s="38" t="s">
        <v>227</v>
      </c>
      <c r="AM338" s="38" t="s">
        <v>227</v>
      </c>
      <c r="AN338" s="38" t="s">
        <v>227</v>
      </c>
      <c r="AO338" s="38" t="s">
        <v>227</v>
      </c>
      <c r="AP338" s="38" t="s">
        <v>227</v>
      </c>
      <c r="AQ338" s="38" t="s">
        <v>227</v>
      </c>
      <c r="AR338" s="38" t="s">
        <v>227</v>
      </c>
      <c r="AS338" s="38" t="s">
        <v>227</v>
      </c>
      <c r="AT338" s="38" t="s">
        <v>227</v>
      </c>
      <c r="AU338" s="38" t="s">
        <v>227</v>
      </c>
      <c r="AV338" s="38" t="s">
        <v>227</v>
      </c>
      <c r="AW338" s="38" t="s">
        <v>227</v>
      </c>
      <c r="AX338" s="38" t="s">
        <v>227</v>
      </c>
      <c r="AY338" s="38" t="s">
        <v>227</v>
      </c>
      <c r="AZ338" s="38" t="s">
        <v>227</v>
      </c>
      <c r="BA338" s="38" t="s">
        <v>227</v>
      </c>
      <c r="BB338" s="38" t="s">
        <v>227</v>
      </c>
      <c r="BC338" s="38" t="s">
        <v>227</v>
      </c>
      <c r="BD338" s="38" t="s">
        <v>227</v>
      </c>
      <c r="BE338" s="38" t="s">
        <v>227</v>
      </c>
      <c r="BF338" s="38" t="s">
        <v>227</v>
      </c>
      <c r="BG338" s="38" t="s">
        <v>227</v>
      </c>
      <c r="BH338" s="38" t="s">
        <v>227</v>
      </c>
      <c r="BI338" s="38" t="s">
        <v>227</v>
      </c>
      <c r="BJ338" s="38" t="s">
        <v>227</v>
      </c>
      <c r="BK338" s="38" t="s">
        <v>227</v>
      </c>
      <c r="BL338" s="38" t="s">
        <v>227</v>
      </c>
      <c r="BM338" s="38" t="s">
        <v>227</v>
      </c>
      <c r="BN338" s="38" t="s">
        <v>227</v>
      </c>
      <c r="BO338" s="38" t="s">
        <v>227</v>
      </c>
      <c r="BP338" s="38" t="s">
        <v>227</v>
      </c>
      <c r="BQ338" s="38" t="s">
        <v>227</v>
      </c>
      <c r="BR338" s="14"/>
      <c r="BS338" s="13" t="s">
        <v>2566</v>
      </c>
      <c r="BT338" s="13" t="s">
        <v>984</v>
      </c>
      <c r="BV338" s="22"/>
      <c r="BW338" s="28" t="s">
        <v>2567</v>
      </c>
      <c r="BX338" s="13" t="s">
        <v>2568</v>
      </c>
      <c r="BY338" s="13" t="s">
        <v>2569</v>
      </c>
      <c r="CA338" s="19" t="s">
        <v>179</v>
      </c>
      <c r="CC338" s="19" t="s">
        <v>179</v>
      </c>
      <c r="CF338" s="19" t="s">
        <v>179</v>
      </c>
      <c r="CG338" s="19" t="s">
        <v>179</v>
      </c>
      <c r="CI338" s="19" t="s">
        <v>179</v>
      </c>
      <c r="CJ338" s="19" t="s">
        <v>179</v>
      </c>
      <c r="CK338" s="19" t="s">
        <v>179</v>
      </c>
      <c r="CL338" s="19" t="s">
        <v>179</v>
      </c>
      <c r="CO338" s="19" t="s">
        <v>179</v>
      </c>
      <c r="CQ338" s="19" t="s">
        <v>179</v>
      </c>
      <c r="CT338" s="19" t="s">
        <v>179</v>
      </c>
      <c r="CU338" s="19" t="s">
        <v>179</v>
      </c>
      <c r="CW338" s="19" t="s">
        <v>179</v>
      </c>
      <c r="CX338" s="19" t="s">
        <v>179</v>
      </c>
      <c r="CY338" s="19" t="s">
        <v>179</v>
      </c>
      <c r="CZ338" s="19" t="s">
        <v>179</v>
      </c>
      <c r="DW338" s="13" t="s">
        <v>2570</v>
      </c>
      <c r="DX338" s="22">
        <f t="shared" si="65"/>
        <v>1</v>
      </c>
      <c r="DZ338" s="19"/>
      <c r="EA338" s="19"/>
      <c r="EB338" s="29"/>
      <c r="EC338" s="29"/>
      <c r="ED338" s="43" t="s">
        <v>2571</v>
      </c>
      <c r="EE338" s="43"/>
      <c r="EF338" s="43"/>
      <c r="EG338" s="43"/>
      <c r="EH338" s="43"/>
      <c r="EI338" s="20" t="s">
        <v>1702</v>
      </c>
      <c r="EJ338" s="22" t="str">
        <f t="shared" si="66"/>
        <v>Y  Y                                 </v>
      </c>
      <c r="EK338" s="22"/>
      <c r="EL338" s="20"/>
      <c r="EM338" s="20"/>
      <c r="EN338" s="20"/>
    </row>
    <row r="339" spans="1:144" ht="63">
      <c r="A339" s="24" t="s">
        <v>2572</v>
      </c>
      <c r="B339" s="24" t="s">
        <v>2573</v>
      </c>
      <c r="E339" s="15" t="s">
        <v>188</v>
      </c>
      <c r="F339" s="25" t="s">
        <v>214</v>
      </c>
      <c r="G339" s="25"/>
      <c r="H339" s="25"/>
      <c r="I339" s="25"/>
      <c r="J339" s="25"/>
      <c r="K339" s="26"/>
      <c r="L339" s="26" t="str">
        <f t="shared" si="63"/>
        <v/>
      </c>
      <c r="M339" s="13" t="s">
        <v>176</v>
      </c>
      <c r="N339" s="13" t="s">
        <v>168</v>
      </c>
      <c r="O339" s="27" t="s">
        <v>2574</v>
      </c>
      <c r="P339" s="13">
        <f t="shared" si="64"/>
        <v>1</v>
      </c>
      <c r="R339" s="19" t="s">
        <v>179</v>
      </c>
      <c r="S339" s="19" t="s">
        <v>178</v>
      </c>
      <c r="T339" s="19" t="s">
        <v>179</v>
      </c>
      <c r="U339" s="19" t="s">
        <v>170</v>
      </c>
      <c r="V339" s="19" t="s">
        <v>178</v>
      </c>
      <c r="W339" s="19" t="s">
        <v>179</v>
      </c>
      <c r="X339" s="19" t="s">
        <v>179</v>
      </c>
      <c r="Y339" s="19" t="s">
        <v>179</v>
      </c>
      <c r="Z339" s="19" t="s">
        <v>179</v>
      </c>
      <c r="AA339" s="19" t="s">
        <v>179</v>
      </c>
      <c r="AB339" s="19" t="s">
        <v>179</v>
      </c>
      <c r="AC339" s="19" t="s">
        <v>179</v>
      </c>
      <c r="AE339" s="13"/>
      <c r="AF339" s="14"/>
      <c r="AG339" s="14" t="s">
        <v>170</v>
      </c>
      <c r="AH339" s="14"/>
      <c r="AI339" s="14"/>
      <c r="AJ339" s="14" t="s">
        <v>170</v>
      </c>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T339" s="13" t="s">
        <v>229</v>
      </c>
      <c r="BV339" s="22"/>
      <c r="BW339" s="28" t="s">
        <v>2575</v>
      </c>
      <c r="BX339" s="13" t="s">
        <v>2213</v>
      </c>
      <c r="BY339" s="13" t="s">
        <v>1482</v>
      </c>
      <c r="CA339" s="19" t="s">
        <v>179</v>
      </c>
      <c r="CC339" s="19" t="s">
        <v>179</v>
      </c>
      <c r="CF339" s="19" t="s">
        <v>179</v>
      </c>
      <c r="CG339" s="19" t="s">
        <v>179</v>
      </c>
      <c r="CI339" s="19" t="s">
        <v>179</v>
      </c>
      <c r="CJ339" s="19" t="s">
        <v>179</v>
      </c>
      <c r="CK339" s="19" t="s">
        <v>179</v>
      </c>
      <c r="CL339" s="19" t="s">
        <v>179</v>
      </c>
      <c r="CO339" s="19" t="s">
        <v>179</v>
      </c>
      <c r="CQ339" s="19" t="s">
        <v>179</v>
      </c>
      <c r="CT339" s="19" t="s">
        <v>179</v>
      </c>
      <c r="CU339" s="19" t="s">
        <v>179</v>
      </c>
      <c r="CW339" s="19" t="s">
        <v>179</v>
      </c>
      <c r="CX339" s="19" t="s">
        <v>179</v>
      </c>
      <c r="CY339" s="19" t="s">
        <v>179</v>
      </c>
      <c r="CZ339" s="19" t="s">
        <v>179</v>
      </c>
      <c r="DW339" s="13" t="s">
        <v>1483</v>
      </c>
      <c r="DX339" s="22">
        <f t="shared" si="65"/>
        <v>1</v>
      </c>
      <c r="DZ339" s="19"/>
      <c r="EA339" s="19"/>
      <c r="EB339" s="40" t="s">
        <v>2576</v>
      </c>
      <c r="EC339" s="29"/>
      <c r="ED339" s="29"/>
      <c r="EE339" s="29"/>
      <c r="EF339" s="29"/>
      <c r="EG339" s="29"/>
      <c r="EH339" s="29"/>
      <c r="EI339" s="20" t="s">
        <v>1702</v>
      </c>
      <c r="EJ339" s="22" t="str">
        <f t="shared" si="66"/>
        <v>YY</v>
      </c>
      <c r="EK339" s="22"/>
      <c r="EL339" s="20"/>
      <c r="EM339" s="20"/>
      <c r="EN339" s="20"/>
    </row>
    <row r="340" spans="1:144" ht="78.75">
      <c r="A340" s="24" t="s">
        <v>2577</v>
      </c>
      <c r="B340" s="13" t="s">
        <v>2578</v>
      </c>
      <c r="F340" s="25"/>
      <c r="G340" s="25"/>
      <c r="H340" s="25"/>
      <c r="I340" s="25"/>
      <c r="J340" s="25"/>
      <c r="L340" s="26" t="str">
        <f t="shared" si="63"/>
        <v/>
      </c>
      <c r="M340" s="13" t="s">
        <v>190</v>
      </c>
      <c r="N340" s="13" t="s">
        <v>191</v>
      </c>
      <c r="O340" s="41" t="s">
        <v>2579</v>
      </c>
      <c r="P340" s="13">
        <f t="shared" si="64"/>
        <v>1</v>
      </c>
      <c r="R340" s="19" t="s">
        <v>179</v>
      </c>
      <c r="S340" s="19" t="s">
        <v>178</v>
      </c>
      <c r="T340" s="19" t="s">
        <v>179</v>
      </c>
      <c r="U340" s="19" t="s">
        <v>178</v>
      </c>
      <c r="V340" s="19" t="s">
        <v>178</v>
      </c>
      <c r="W340" s="19" t="s">
        <v>170</v>
      </c>
      <c r="X340" s="19" t="s">
        <v>179</v>
      </c>
      <c r="Y340" s="19" t="s">
        <v>179</v>
      </c>
      <c r="Z340" s="19" t="s">
        <v>179</v>
      </c>
      <c r="AA340" s="19" t="s">
        <v>179</v>
      </c>
      <c r="AB340" s="19" t="s">
        <v>179</v>
      </c>
      <c r="AC340" s="19" t="s">
        <v>179</v>
      </c>
      <c r="AE340" s="13"/>
      <c r="AF340" s="14"/>
      <c r="AG340" s="14"/>
      <c r="AH340" s="14" t="s">
        <v>170</v>
      </c>
      <c r="AI340" s="14"/>
      <c r="AJ340" s="14"/>
      <c r="AK340" s="14" t="s">
        <v>170</v>
      </c>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T340" s="13" t="s">
        <v>180</v>
      </c>
      <c r="BV340" s="22"/>
      <c r="BW340" s="27" t="s">
        <v>2580</v>
      </c>
      <c r="BX340" s="13" t="s">
        <v>2581</v>
      </c>
      <c r="CA340" s="19" t="s">
        <v>179</v>
      </c>
      <c r="CC340" s="19" t="s">
        <v>179</v>
      </c>
      <c r="CF340" s="19" t="s">
        <v>179</v>
      </c>
      <c r="CG340" s="19" t="s">
        <v>179</v>
      </c>
      <c r="CI340" s="19" t="s">
        <v>179</v>
      </c>
      <c r="CJ340" s="19" t="s">
        <v>179</v>
      </c>
      <c r="CK340" s="19" t="s">
        <v>179</v>
      </c>
      <c r="CL340" s="19" t="s">
        <v>179</v>
      </c>
      <c r="CO340" s="19" t="s">
        <v>179</v>
      </c>
      <c r="CQ340" s="19" t="s">
        <v>179</v>
      </c>
      <c r="CT340" s="19" t="s">
        <v>179</v>
      </c>
      <c r="CU340" s="19" t="s">
        <v>179</v>
      </c>
      <c r="CW340" s="19" t="s">
        <v>179</v>
      </c>
      <c r="CX340" s="19" t="s">
        <v>179</v>
      </c>
      <c r="CY340" s="19" t="s">
        <v>179</v>
      </c>
      <c r="CZ340" s="19" t="s">
        <v>179</v>
      </c>
      <c r="DW340" s="13"/>
      <c r="DX340" s="22">
        <f t="shared" si="65"/>
        <v>1</v>
      </c>
      <c r="DZ340" s="19"/>
      <c r="EA340" s="19"/>
      <c r="EB340" s="29"/>
      <c r="EC340" s="29"/>
      <c r="ED340" s="43" t="s">
        <v>2579</v>
      </c>
      <c r="EE340" s="43"/>
      <c r="EF340" s="43"/>
      <c r="EG340" s="43"/>
      <c r="EH340" s="43"/>
      <c r="EI340" s="20" t="s">
        <v>575</v>
      </c>
      <c r="EJ340" s="22" t="str">
        <f t="shared" si="66"/>
        <v>YY</v>
      </c>
      <c r="EK340" s="20"/>
      <c r="EL340" s="20"/>
      <c r="EM340" s="20"/>
      <c r="EN340" s="20"/>
    </row>
    <row r="341" spans="1:144" ht="63">
      <c r="A341" s="24" t="s">
        <v>2582</v>
      </c>
      <c r="B341" s="24" t="s">
        <v>2583</v>
      </c>
      <c r="C341" s="13" t="s">
        <v>2583</v>
      </c>
      <c r="E341" s="15" t="s">
        <v>188</v>
      </c>
      <c r="F341" s="25" t="s">
        <v>189</v>
      </c>
      <c r="G341" s="25"/>
      <c r="H341" s="25"/>
      <c r="I341" s="25"/>
      <c r="J341" s="25"/>
      <c r="K341" s="26"/>
      <c r="L341" s="26" t="str">
        <f t="shared" si="63"/>
        <v/>
      </c>
      <c r="M341" s="13" t="s">
        <v>190</v>
      </c>
      <c r="N341" s="13" t="s">
        <v>191</v>
      </c>
      <c r="O341" s="27" t="s">
        <v>2584</v>
      </c>
      <c r="P341" s="13">
        <f t="shared" si="64"/>
        <v>1</v>
      </c>
      <c r="R341" s="19" t="s">
        <v>179</v>
      </c>
      <c r="S341" s="19" t="s">
        <v>178</v>
      </c>
      <c r="T341" s="19" t="s">
        <v>179</v>
      </c>
      <c r="U341" s="19" t="s">
        <v>178</v>
      </c>
      <c r="V341" s="19" t="s">
        <v>170</v>
      </c>
      <c r="W341" s="19" t="s">
        <v>179</v>
      </c>
      <c r="X341" s="19" t="s">
        <v>179</v>
      </c>
      <c r="Y341" s="19" t="s">
        <v>179</v>
      </c>
      <c r="Z341" s="19" t="s">
        <v>179</v>
      </c>
      <c r="AA341" s="19" t="s">
        <v>179</v>
      </c>
      <c r="AB341" s="19" t="s">
        <v>179</v>
      </c>
      <c r="AC341" s="19" t="s">
        <v>179</v>
      </c>
      <c r="AE341" s="13"/>
      <c r="AF341" s="14"/>
      <c r="AG341" s="14" t="s">
        <v>170</v>
      </c>
      <c r="AH341" s="14"/>
      <c r="AI341" s="14" t="s">
        <v>170</v>
      </c>
      <c r="AJ341" s="14"/>
      <c r="AK341" s="14"/>
      <c r="AL341" s="14" t="s">
        <v>170</v>
      </c>
      <c r="AM341" s="14"/>
      <c r="AN341" s="14"/>
      <c r="AO341" s="14"/>
      <c r="AP341" s="14"/>
      <c r="AQ341" s="14"/>
      <c r="AR341" s="14"/>
      <c r="AS341" s="14"/>
      <c r="AT341" s="14" t="s">
        <v>170</v>
      </c>
      <c r="AU341" s="14"/>
      <c r="AV341" s="14"/>
      <c r="AW341" s="14"/>
      <c r="AX341" s="14"/>
      <c r="AY341" s="14"/>
      <c r="AZ341" s="14"/>
      <c r="BA341" s="14"/>
      <c r="BB341" s="14"/>
      <c r="BC341" s="14"/>
      <c r="BD341" s="14"/>
      <c r="BE341" s="14"/>
      <c r="BF341" s="14"/>
      <c r="BG341" s="14"/>
      <c r="BH341" s="14"/>
      <c r="BI341" s="14"/>
      <c r="BJ341" s="14"/>
      <c r="BK341" s="14"/>
      <c r="BL341" s="14"/>
      <c r="BM341" s="14"/>
      <c r="BN341" s="14" t="s">
        <v>170</v>
      </c>
      <c r="BO341" s="14"/>
      <c r="BP341" s="14"/>
      <c r="BQ341" s="14"/>
      <c r="BR341" s="14"/>
      <c r="BT341" s="13" t="s">
        <v>193</v>
      </c>
      <c r="BV341" s="22"/>
      <c r="BW341" s="27" t="s">
        <v>2584</v>
      </c>
      <c r="BX341" s="13" t="s">
        <v>798</v>
      </c>
      <c r="BY341" s="13" t="s">
        <v>195</v>
      </c>
      <c r="CA341" s="19" t="s">
        <v>179</v>
      </c>
      <c r="CC341" s="19" t="s">
        <v>179</v>
      </c>
      <c r="CE341" s="19" t="s">
        <v>170</v>
      </c>
      <c r="CF341" s="19" t="s">
        <v>179</v>
      </c>
      <c r="CG341" s="19" t="s">
        <v>179</v>
      </c>
      <c r="CI341" s="19" t="s">
        <v>179</v>
      </c>
      <c r="CJ341" s="19" t="s">
        <v>179</v>
      </c>
      <c r="CK341" s="19" t="s">
        <v>179</v>
      </c>
      <c r="CL341" s="19" t="s">
        <v>179</v>
      </c>
      <c r="CO341" s="19" t="s">
        <v>179</v>
      </c>
      <c r="CQ341" s="19" t="s">
        <v>179</v>
      </c>
      <c r="CT341" s="19" t="s">
        <v>179</v>
      </c>
      <c r="CU341" s="19" t="s">
        <v>179</v>
      </c>
      <c r="CW341" s="19" t="s">
        <v>179</v>
      </c>
      <c r="CX341" s="19" t="s">
        <v>179</v>
      </c>
      <c r="CY341" s="19" t="s">
        <v>179</v>
      </c>
      <c r="CZ341" s="19" t="s">
        <v>179</v>
      </c>
      <c r="DA341" s="30" t="s">
        <v>196</v>
      </c>
      <c r="DW341" s="13" t="s">
        <v>873</v>
      </c>
      <c r="DX341" s="22">
        <f t="shared" si="65"/>
        <v>1</v>
      </c>
      <c r="DZ341" s="19"/>
      <c r="EA341" s="19"/>
      <c r="EB341" s="89" t="s">
        <v>2585</v>
      </c>
      <c r="EC341" s="101" t="s">
        <v>2586</v>
      </c>
      <c r="ED341" s="29"/>
      <c r="EE341" s="29"/>
      <c r="EF341" s="29"/>
      <c r="EG341" s="29"/>
      <c r="EH341" s="29"/>
      <c r="EI341" s="20" t="s">
        <v>201</v>
      </c>
      <c r="EJ341" s="22" t="str">
        <f t="shared" si="66"/>
        <v>YYYYY</v>
      </c>
      <c r="EK341" s="22"/>
      <c r="EL341" s="20"/>
      <c r="EM341" s="20"/>
      <c r="EN341" s="20"/>
    </row>
    <row r="342" spans="1:144" ht="78.75">
      <c r="A342" s="24" t="s">
        <v>2587</v>
      </c>
      <c r="B342" s="24" t="s">
        <v>2588</v>
      </c>
      <c r="E342" s="15" t="s">
        <v>188</v>
      </c>
      <c r="F342" s="25" t="s">
        <v>214</v>
      </c>
      <c r="G342" s="25"/>
      <c r="H342" s="25"/>
      <c r="I342" s="25"/>
      <c r="J342" s="25"/>
      <c r="K342" s="26"/>
      <c r="L342" s="26" t="str">
        <f t="shared" si="63"/>
        <v/>
      </c>
      <c r="M342" s="13" t="s">
        <v>176</v>
      </c>
      <c r="N342" s="13" t="s">
        <v>310</v>
      </c>
      <c r="O342" s="27" t="s">
        <v>2589</v>
      </c>
      <c r="P342" s="13">
        <f t="shared" si="64"/>
        <v>1</v>
      </c>
      <c r="R342" s="19" t="s">
        <v>179</v>
      </c>
      <c r="S342" s="19" t="s">
        <v>178</v>
      </c>
      <c r="T342" s="19" t="s">
        <v>179</v>
      </c>
      <c r="U342" s="19" t="s">
        <v>170</v>
      </c>
      <c r="V342" s="19" t="s">
        <v>178</v>
      </c>
      <c r="W342" s="19" t="s">
        <v>179</v>
      </c>
      <c r="X342" s="19" t="s">
        <v>179</v>
      </c>
      <c r="Y342" s="19" t="s">
        <v>179</v>
      </c>
      <c r="Z342" s="19" t="s">
        <v>179</v>
      </c>
      <c r="AA342" s="19" t="s">
        <v>179</v>
      </c>
      <c r="AB342" s="19" t="s">
        <v>179</v>
      </c>
      <c r="AC342" s="19" t="s">
        <v>179</v>
      </c>
      <c r="AE342" s="13"/>
      <c r="AF342" s="14"/>
      <c r="AG342" s="14" t="s">
        <v>170</v>
      </c>
      <c r="AH342" s="14" t="s">
        <v>170</v>
      </c>
      <c r="AI342" s="14"/>
      <c r="AJ342" s="14" t="s">
        <v>170</v>
      </c>
      <c r="AK342" s="14"/>
      <c r="AL342" s="14"/>
      <c r="AM342" s="14"/>
      <c r="AN342" s="14"/>
      <c r="AO342" s="14"/>
      <c r="AP342" s="14"/>
      <c r="AQ342" s="14"/>
      <c r="AR342" s="14"/>
      <c r="AS342" s="14"/>
      <c r="AT342" s="14" t="s">
        <v>170</v>
      </c>
      <c r="AU342" s="14" t="s">
        <v>170</v>
      </c>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T342" s="13" t="s">
        <v>278</v>
      </c>
      <c r="BV342" s="22"/>
      <c r="BW342" s="28" t="s">
        <v>2590</v>
      </c>
      <c r="BX342" s="13" t="s">
        <v>2591</v>
      </c>
      <c r="BY342" s="13" t="s">
        <v>2592</v>
      </c>
      <c r="CA342" s="19" t="s">
        <v>179</v>
      </c>
      <c r="CC342" s="19" t="s">
        <v>179</v>
      </c>
      <c r="CF342" s="19" t="s">
        <v>179</v>
      </c>
      <c r="CG342" s="19" t="s">
        <v>179</v>
      </c>
      <c r="CI342" s="19" t="s">
        <v>179</v>
      </c>
      <c r="CJ342" s="19" t="s">
        <v>179</v>
      </c>
      <c r="CK342" s="19" t="s">
        <v>179</v>
      </c>
      <c r="CL342" s="19" t="s">
        <v>179</v>
      </c>
      <c r="CO342" s="19" t="s">
        <v>179</v>
      </c>
      <c r="CQ342" s="19" t="s">
        <v>179</v>
      </c>
      <c r="CT342" s="19" t="s">
        <v>179</v>
      </c>
      <c r="CU342" s="19" t="s">
        <v>179</v>
      </c>
      <c r="CW342" s="19" t="s">
        <v>179</v>
      </c>
      <c r="CX342" s="19" t="s">
        <v>179</v>
      </c>
      <c r="CY342" s="19" t="s">
        <v>179</v>
      </c>
      <c r="CZ342" s="19" t="s">
        <v>179</v>
      </c>
      <c r="DW342" s="13" t="s">
        <v>2593</v>
      </c>
      <c r="DX342" s="22">
        <f t="shared" si="65"/>
        <v>1</v>
      </c>
      <c r="DZ342" s="19"/>
      <c r="EA342" s="19"/>
      <c r="EB342" s="43" t="s">
        <v>2594</v>
      </c>
      <c r="EC342" s="29"/>
      <c r="ED342" s="29"/>
      <c r="EE342" s="29"/>
      <c r="EF342" s="29"/>
      <c r="EG342" s="29"/>
      <c r="EH342" s="29"/>
      <c r="EI342" s="20" t="s">
        <v>641</v>
      </c>
      <c r="EJ342" s="22" t="str">
        <f t="shared" si="66"/>
        <v>YYYYY</v>
      </c>
      <c r="EK342" s="22"/>
      <c r="EL342" s="20"/>
      <c r="EM342" s="20"/>
      <c r="EN342" s="20"/>
    </row>
    <row r="343" spans="1:144" ht="94.5">
      <c r="A343" s="24" t="s">
        <v>2595</v>
      </c>
      <c r="B343" s="13" t="s">
        <v>2596</v>
      </c>
      <c r="F343" s="25"/>
      <c r="G343" s="25"/>
      <c r="H343" s="25"/>
      <c r="I343" s="25"/>
      <c r="J343" s="25"/>
      <c r="L343" s="26" t="str">
        <f t="shared" si="63"/>
        <v/>
      </c>
      <c r="M343" s="13" t="s">
        <v>176</v>
      </c>
      <c r="N343" s="13" t="s">
        <v>168</v>
      </c>
      <c r="O343" s="41" t="s">
        <v>2597</v>
      </c>
      <c r="P343" s="13">
        <f t="shared" si="64"/>
        <v>2</v>
      </c>
      <c r="R343" s="19" t="s">
        <v>170</v>
      </c>
      <c r="S343" s="19" t="s">
        <v>170</v>
      </c>
      <c r="T343" s="19" t="s">
        <v>179</v>
      </c>
      <c r="U343" s="19" t="s">
        <v>178</v>
      </c>
      <c r="V343" s="19" t="s">
        <v>178</v>
      </c>
      <c r="W343" s="19" t="s">
        <v>179</v>
      </c>
      <c r="X343" s="19" t="s">
        <v>179</v>
      </c>
      <c r="Y343" s="19" t="s">
        <v>179</v>
      </c>
      <c r="Z343" s="19" t="s">
        <v>179</v>
      </c>
      <c r="AA343" s="19" t="s">
        <v>179</v>
      </c>
      <c r="AB343" s="19" t="s">
        <v>179</v>
      </c>
      <c r="AC343" s="19" t="s">
        <v>179</v>
      </c>
      <c r="AE343" s="13"/>
      <c r="AF343" s="14"/>
      <c r="AG343" s="14"/>
      <c r="AH343" s="14" t="s">
        <v>170</v>
      </c>
      <c r="AI343" s="14"/>
      <c r="AJ343" s="14"/>
      <c r="AK343" s="14" t="s">
        <v>170</v>
      </c>
      <c r="AL343" s="14"/>
      <c r="AM343" s="14"/>
      <c r="AN343" s="14" t="s">
        <v>170</v>
      </c>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T343" s="84" t="s">
        <v>252</v>
      </c>
      <c r="BV343" s="22"/>
      <c r="BW343" s="28" t="s">
        <v>2598</v>
      </c>
      <c r="BX343" s="13" t="s">
        <v>2075</v>
      </c>
      <c r="CA343" s="19" t="s">
        <v>179</v>
      </c>
      <c r="CC343" s="19" t="s">
        <v>179</v>
      </c>
      <c r="CF343" s="19" t="s">
        <v>179</v>
      </c>
      <c r="CG343" s="19" t="s">
        <v>179</v>
      </c>
      <c r="CI343" s="19" t="s">
        <v>179</v>
      </c>
      <c r="CJ343" s="19" t="s">
        <v>179</v>
      </c>
      <c r="CK343" s="19" t="s">
        <v>179</v>
      </c>
      <c r="CL343" s="19" t="s">
        <v>179</v>
      </c>
      <c r="CO343" s="19" t="s">
        <v>179</v>
      </c>
      <c r="CQ343" s="19" t="s">
        <v>179</v>
      </c>
      <c r="CT343" s="19" t="s">
        <v>179</v>
      </c>
      <c r="CU343" s="19" t="s">
        <v>179</v>
      </c>
      <c r="CW343" s="19" t="s">
        <v>179</v>
      </c>
      <c r="CX343" s="19" t="s">
        <v>179</v>
      </c>
      <c r="CY343" s="19" t="s">
        <v>179</v>
      </c>
      <c r="CZ343" s="19" t="s">
        <v>179</v>
      </c>
      <c r="DA343" s="13" t="s">
        <v>2599</v>
      </c>
      <c r="DW343" s="13"/>
      <c r="DX343" s="22">
        <f t="shared" si="65"/>
        <v>1</v>
      </c>
      <c r="DZ343" s="19"/>
      <c r="EA343" s="19"/>
      <c r="EB343" s="29" t="s">
        <v>2600</v>
      </c>
      <c r="EC343" s="29"/>
      <c r="ED343" s="40" t="s">
        <v>2601</v>
      </c>
      <c r="EE343" s="40"/>
      <c r="EF343" s="40"/>
      <c r="EG343" s="40"/>
      <c r="EH343" s="40"/>
      <c r="EI343" s="20" t="s">
        <v>2154</v>
      </c>
      <c r="EJ343" s="22" t="str">
        <f t="shared" si="66"/>
        <v>YYY</v>
      </c>
      <c r="EK343" s="20"/>
      <c r="EL343" s="20"/>
      <c r="EM343" s="20"/>
      <c r="EN343" s="20"/>
    </row>
    <row r="344" spans="1:144" ht="31.5">
      <c r="A344" s="24" t="s">
        <v>2602</v>
      </c>
      <c r="B344" s="24" t="s">
        <v>2603</v>
      </c>
      <c r="E344" s="15" t="s">
        <v>188</v>
      </c>
      <c r="F344" s="25" t="s">
        <v>214</v>
      </c>
      <c r="G344" s="25"/>
      <c r="H344" s="25"/>
      <c r="I344" s="25"/>
      <c r="J344" s="25"/>
      <c r="K344" s="26"/>
      <c r="L344" s="26" t="str">
        <f t="shared" si="63"/>
        <v/>
      </c>
      <c r="M344" s="13" t="s">
        <v>176</v>
      </c>
      <c r="N344" s="13" t="s">
        <v>249</v>
      </c>
      <c r="O344" s="18" t="s">
        <v>2604</v>
      </c>
      <c r="P344" s="13">
        <f t="shared" si="64"/>
        <v>1</v>
      </c>
      <c r="R344" s="19" t="s">
        <v>179</v>
      </c>
      <c r="S344" s="19" t="s">
        <v>178</v>
      </c>
      <c r="T344" s="19" t="s">
        <v>179</v>
      </c>
      <c r="U344" s="19" t="s">
        <v>170</v>
      </c>
      <c r="V344" s="19" t="s">
        <v>178</v>
      </c>
      <c r="W344" s="19" t="s">
        <v>179</v>
      </c>
      <c r="X344" s="19" t="s">
        <v>179</v>
      </c>
      <c r="Y344" s="19" t="s">
        <v>179</v>
      </c>
      <c r="Z344" s="19" t="s">
        <v>179</v>
      </c>
      <c r="AA344" s="19" t="s">
        <v>179</v>
      </c>
      <c r="AB344" s="19" t="s">
        <v>179</v>
      </c>
      <c r="AC344" s="19" t="s">
        <v>179</v>
      </c>
      <c r="AE344" s="13"/>
      <c r="AF344" s="14"/>
      <c r="AG344" s="14" t="s">
        <v>170</v>
      </c>
      <c r="AH344" s="14"/>
      <c r="AI344" s="14"/>
      <c r="AJ344" s="14" t="s">
        <v>170</v>
      </c>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T344" s="13" t="s">
        <v>2015</v>
      </c>
      <c r="BV344" s="22"/>
      <c r="BW344" s="18" t="s">
        <v>2605</v>
      </c>
      <c r="BX344" s="13" t="s">
        <v>2606</v>
      </c>
      <c r="BY344" s="13" t="s">
        <v>1121</v>
      </c>
      <c r="CA344" s="19" t="s">
        <v>179</v>
      </c>
      <c r="CC344" s="19" t="s">
        <v>179</v>
      </c>
      <c r="CF344" s="19" t="s">
        <v>179</v>
      </c>
      <c r="CG344" s="19" t="s">
        <v>179</v>
      </c>
      <c r="CI344" s="19" t="s">
        <v>179</v>
      </c>
      <c r="CJ344" s="19" t="s">
        <v>179</v>
      </c>
      <c r="CK344" s="19" t="s">
        <v>179</v>
      </c>
      <c r="CL344" s="19" t="s">
        <v>179</v>
      </c>
      <c r="CO344" s="19" t="s">
        <v>179</v>
      </c>
      <c r="CQ344" s="19" t="s">
        <v>179</v>
      </c>
      <c r="CT344" s="19" t="s">
        <v>179</v>
      </c>
      <c r="CU344" s="19" t="s">
        <v>179</v>
      </c>
      <c r="CW344" s="19" t="s">
        <v>179</v>
      </c>
      <c r="CX344" s="19" t="s">
        <v>179</v>
      </c>
      <c r="CY344" s="19" t="s">
        <v>179</v>
      </c>
      <c r="CZ344" s="19" t="s">
        <v>179</v>
      </c>
      <c r="DW344" s="13" t="s">
        <v>1717</v>
      </c>
      <c r="DX344" s="22">
        <f t="shared" si="65"/>
        <v>1</v>
      </c>
      <c r="DZ344" s="19"/>
      <c r="EA344" s="19"/>
      <c r="EB344" s="29"/>
      <c r="EC344" s="29"/>
      <c r="ED344" s="29"/>
      <c r="EE344" s="29"/>
      <c r="EF344" s="29"/>
      <c r="EG344" s="29"/>
      <c r="EH344" s="29"/>
      <c r="EI344" s="20" t="s">
        <v>641</v>
      </c>
      <c r="EJ344" s="22" t="str">
        <f t="shared" si="66"/>
        <v>YY</v>
      </c>
      <c r="EK344" s="22"/>
      <c r="EL344" s="20"/>
      <c r="EM344" s="20"/>
      <c r="EN344" s="20"/>
    </row>
    <row r="345" spans="1:144" ht="78.75">
      <c r="A345" s="24" t="s">
        <v>2607</v>
      </c>
      <c r="B345" s="13" t="s">
        <v>2608</v>
      </c>
      <c r="F345" s="25"/>
      <c r="G345" s="25"/>
      <c r="H345" s="25"/>
      <c r="I345" s="25"/>
      <c r="J345" s="25"/>
      <c r="L345" s="26" t="str">
        <f t="shared" si="63"/>
        <v/>
      </c>
      <c r="M345" s="13" t="s">
        <v>176</v>
      </c>
      <c r="N345" s="13" t="s">
        <v>168</v>
      </c>
      <c r="O345" s="41" t="s">
        <v>2609</v>
      </c>
      <c r="P345" s="13">
        <f t="shared" si="64"/>
        <v>2</v>
      </c>
      <c r="R345" s="19" t="s">
        <v>179</v>
      </c>
      <c r="S345" s="19" t="s">
        <v>170</v>
      </c>
      <c r="T345" s="19" t="s">
        <v>170</v>
      </c>
      <c r="U345" s="19" t="s">
        <v>178</v>
      </c>
      <c r="V345" s="19" t="s">
        <v>178</v>
      </c>
      <c r="W345" s="19" t="s">
        <v>179</v>
      </c>
      <c r="X345" s="19" t="s">
        <v>179</v>
      </c>
      <c r="Y345" s="19" t="s">
        <v>179</v>
      </c>
      <c r="Z345" s="19" t="s">
        <v>179</v>
      </c>
      <c r="AA345" s="19" t="s">
        <v>179</v>
      </c>
      <c r="AB345" s="19" t="s">
        <v>179</v>
      </c>
      <c r="AC345" s="19" t="s">
        <v>179</v>
      </c>
      <c r="AE345" s="13"/>
      <c r="AF345" s="14" t="s">
        <v>178</v>
      </c>
      <c r="AG345" s="14" t="s">
        <v>178</v>
      </c>
      <c r="AH345" s="14" t="s">
        <v>170</v>
      </c>
      <c r="AI345" s="14" t="s">
        <v>178</v>
      </c>
      <c r="AJ345" s="14" t="s">
        <v>178</v>
      </c>
      <c r="AK345" s="14" t="s">
        <v>170</v>
      </c>
      <c r="AL345" s="14" t="s">
        <v>178</v>
      </c>
      <c r="AM345" s="14" t="s">
        <v>178</v>
      </c>
      <c r="AN345" s="14" t="s">
        <v>170</v>
      </c>
      <c r="AO345" s="14" t="s">
        <v>178</v>
      </c>
      <c r="AP345" s="14" t="s">
        <v>178</v>
      </c>
      <c r="AQ345" s="14" t="s">
        <v>178</v>
      </c>
      <c r="AR345" s="14" t="s">
        <v>178</v>
      </c>
      <c r="AS345" s="14" t="s">
        <v>178</v>
      </c>
      <c r="AT345" s="14" t="s">
        <v>178</v>
      </c>
      <c r="AU345" s="14" t="s">
        <v>178</v>
      </c>
      <c r="AV345" s="14" t="s">
        <v>178</v>
      </c>
      <c r="AW345" s="14" t="s">
        <v>178</v>
      </c>
      <c r="AX345" s="14" t="s">
        <v>178</v>
      </c>
      <c r="AY345" s="14" t="s">
        <v>178</v>
      </c>
      <c r="AZ345" s="14" t="s">
        <v>178</v>
      </c>
      <c r="BA345" s="14"/>
      <c r="BB345" s="14" t="s">
        <v>178</v>
      </c>
      <c r="BC345" s="14" t="s">
        <v>178</v>
      </c>
      <c r="BD345" s="14" t="s">
        <v>178</v>
      </c>
      <c r="BE345" s="14" t="s">
        <v>178</v>
      </c>
      <c r="BF345" s="14" t="s">
        <v>178</v>
      </c>
      <c r="BG345" s="14"/>
      <c r="BH345" s="14" t="s">
        <v>178</v>
      </c>
      <c r="BI345" s="14" t="s">
        <v>178</v>
      </c>
      <c r="BJ345" s="14" t="s">
        <v>178</v>
      </c>
      <c r="BK345" s="14" t="s">
        <v>178</v>
      </c>
      <c r="BL345" s="14" t="s">
        <v>178</v>
      </c>
      <c r="BM345" s="14" t="s">
        <v>178</v>
      </c>
      <c r="BN345" s="14" t="s">
        <v>178</v>
      </c>
      <c r="BO345" s="14" t="s">
        <v>178</v>
      </c>
      <c r="BP345" s="14" t="s">
        <v>178</v>
      </c>
      <c r="BQ345" s="14" t="s">
        <v>178</v>
      </c>
      <c r="BR345" s="14"/>
      <c r="BT345" s="13" t="s">
        <v>252</v>
      </c>
      <c r="BV345" s="22"/>
      <c r="BW345" s="28" t="s">
        <v>2610</v>
      </c>
      <c r="BX345" s="13" t="s">
        <v>1538</v>
      </c>
      <c r="CA345" s="19" t="s">
        <v>179</v>
      </c>
      <c r="CC345" s="19" t="s">
        <v>179</v>
      </c>
      <c r="CF345" s="19" t="s">
        <v>179</v>
      </c>
      <c r="CG345" s="19" t="s">
        <v>179</v>
      </c>
      <c r="CI345" s="19" t="s">
        <v>179</v>
      </c>
      <c r="CJ345" s="19" t="s">
        <v>179</v>
      </c>
      <c r="CK345" s="19" t="s">
        <v>179</v>
      </c>
      <c r="CL345" s="19" t="s">
        <v>179</v>
      </c>
      <c r="CO345" s="19" t="s">
        <v>179</v>
      </c>
      <c r="CQ345" s="19" t="s">
        <v>179</v>
      </c>
      <c r="CT345" s="19" t="s">
        <v>179</v>
      </c>
      <c r="CU345" s="19" t="s">
        <v>179</v>
      </c>
      <c r="CW345" s="19" t="s">
        <v>179</v>
      </c>
      <c r="CX345" s="19" t="s">
        <v>179</v>
      </c>
      <c r="CY345" s="19" t="s">
        <v>179</v>
      </c>
      <c r="CZ345" s="19" t="s">
        <v>179</v>
      </c>
      <c r="DW345" s="13"/>
      <c r="DX345" s="22">
        <f t="shared" si="65"/>
        <v>1</v>
      </c>
      <c r="DZ345" s="19"/>
      <c r="EA345" s="19"/>
      <c r="EB345" s="40" t="s">
        <v>2611</v>
      </c>
      <c r="EC345" s="102" t="s">
        <v>2612</v>
      </c>
      <c r="ED345" s="29"/>
      <c r="EE345" s="29"/>
      <c r="EF345" s="29"/>
      <c r="EG345" s="29"/>
      <c r="EH345" s="29"/>
      <c r="EI345" s="20" t="s">
        <v>1702</v>
      </c>
      <c r="EJ345" s="22" t="str">
        <f t="shared" si="66"/>
        <v>YYY</v>
      </c>
      <c r="EK345" s="20"/>
      <c r="EL345" s="20"/>
      <c r="EM345" s="20"/>
      <c r="EN345" s="20"/>
    </row>
    <row r="346" spans="1:144" ht="94.5">
      <c r="A346" s="24" t="s">
        <v>2613</v>
      </c>
      <c r="B346" s="24" t="s">
        <v>2614</v>
      </c>
      <c r="C346" s="13" t="s">
        <v>1923</v>
      </c>
      <c r="E346" s="15" t="s">
        <v>188</v>
      </c>
      <c r="F346" s="25" t="s">
        <v>214</v>
      </c>
      <c r="G346" s="25"/>
      <c r="H346" s="25"/>
      <c r="I346" s="25"/>
      <c r="J346" s="25"/>
      <c r="K346" s="26"/>
      <c r="L346" s="26" t="str">
        <f t="shared" si="63"/>
        <v/>
      </c>
      <c r="M346" s="13" t="s">
        <v>176</v>
      </c>
      <c r="N346" s="13" t="s">
        <v>1148</v>
      </c>
      <c r="O346" s="37" t="s">
        <v>2615</v>
      </c>
      <c r="P346" s="13">
        <f t="shared" si="64"/>
        <v>2</v>
      </c>
      <c r="R346" s="19" t="s">
        <v>179</v>
      </c>
      <c r="S346" s="19" t="s">
        <v>170</v>
      </c>
      <c r="T346" s="19" t="s">
        <v>170</v>
      </c>
      <c r="U346" s="19" t="s">
        <v>178</v>
      </c>
      <c r="V346" s="19" t="s">
        <v>178</v>
      </c>
      <c r="W346" s="19" t="s">
        <v>179</v>
      </c>
      <c r="X346" s="19" t="s">
        <v>179</v>
      </c>
      <c r="Y346" s="19" t="s">
        <v>179</v>
      </c>
      <c r="Z346" s="19" t="s">
        <v>179</v>
      </c>
      <c r="AA346" s="19" t="s">
        <v>179</v>
      </c>
      <c r="AB346" s="19" t="s">
        <v>179</v>
      </c>
      <c r="AC346" s="19" t="s">
        <v>179</v>
      </c>
      <c r="AE346" s="13"/>
      <c r="AF346" s="14"/>
      <c r="AG346" s="14" t="s">
        <v>170</v>
      </c>
      <c r="AH346" s="14"/>
      <c r="AI346" s="14"/>
      <c r="AJ346" s="14" t="s">
        <v>170</v>
      </c>
      <c r="AK346" s="14"/>
      <c r="AL346" s="14"/>
      <c r="AM346" s="14" t="s">
        <v>170</v>
      </c>
      <c r="AN346" s="14"/>
      <c r="AO346" s="14"/>
      <c r="AP346" s="14"/>
      <c r="AQ346" s="14"/>
      <c r="AR346" s="14"/>
      <c r="AS346" s="14"/>
      <c r="AT346" s="14"/>
      <c r="AU346" s="14"/>
      <c r="AV346" s="14" t="s">
        <v>170</v>
      </c>
      <c r="AW346" s="14"/>
      <c r="AX346" s="14"/>
      <c r="AY346" s="14"/>
      <c r="AZ346" s="14"/>
      <c r="BA346" s="14" t="s">
        <v>170</v>
      </c>
      <c r="BB346" s="14"/>
      <c r="BC346" s="14"/>
      <c r="BD346" s="14"/>
      <c r="BE346" s="14"/>
      <c r="BF346" s="14"/>
      <c r="BG346" s="14" t="s">
        <v>170</v>
      </c>
      <c r="BH346" s="14"/>
      <c r="BI346" s="14"/>
      <c r="BJ346" s="14"/>
      <c r="BK346" s="14"/>
      <c r="BL346" s="14"/>
      <c r="BM346" s="14"/>
      <c r="BN346" s="14"/>
      <c r="BO346" s="14"/>
      <c r="BP346" s="14"/>
      <c r="BQ346" s="14"/>
      <c r="BR346" s="14"/>
      <c r="BS346" s="13" t="s">
        <v>228</v>
      </c>
      <c r="BT346" s="13" t="s">
        <v>229</v>
      </c>
      <c r="BV346" s="22"/>
      <c r="BW346" s="28" t="s">
        <v>461</v>
      </c>
      <c r="BX346" s="13" t="s">
        <v>2616</v>
      </c>
      <c r="CA346" s="19" t="s">
        <v>179</v>
      </c>
      <c r="CC346" s="19" t="s">
        <v>179</v>
      </c>
      <c r="CF346" s="19" t="s">
        <v>179</v>
      </c>
      <c r="CG346" s="19" t="s">
        <v>179</v>
      </c>
      <c r="CI346" s="19" t="s">
        <v>179</v>
      </c>
      <c r="CJ346" s="19" t="s">
        <v>179</v>
      </c>
      <c r="CK346" s="19" t="s">
        <v>179</v>
      </c>
      <c r="CL346" s="19" t="s">
        <v>179</v>
      </c>
      <c r="CO346" s="19" t="s">
        <v>179</v>
      </c>
      <c r="CQ346" s="19" t="s">
        <v>179</v>
      </c>
      <c r="CT346" s="19" t="s">
        <v>179</v>
      </c>
      <c r="CU346" s="19" t="s">
        <v>179</v>
      </c>
      <c r="CW346" s="19" t="s">
        <v>179</v>
      </c>
      <c r="CX346" s="19" t="s">
        <v>179</v>
      </c>
      <c r="CY346" s="19" t="s">
        <v>179</v>
      </c>
      <c r="CZ346" s="19" t="s">
        <v>179</v>
      </c>
      <c r="DW346" s="13" t="s">
        <v>228</v>
      </c>
      <c r="DX346" s="22">
        <f t="shared" si="65"/>
        <v>1</v>
      </c>
      <c r="DZ346" s="19"/>
      <c r="EA346" s="19"/>
      <c r="EB346" s="29"/>
      <c r="EC346" s="29"/>
      <c r="ED346" s="29"/>
      <c r="EE346" s="29"/>
      <c r="EF346" s="29"/>
      <c r="EG346" s="29"/>
      <c r="EH346" s="29"/>
      <c r="EI346" s="20" t="s">
        <v>641</v>
      </c>
      <c r="EJ346" s="22" t="str">
        <f t="shared" si="66"/>
        <v>YYYYYY</v>
      </c>
      <c r="EK346" s="22"/>
      <c r="EL346" s="20"/>
      <c r="EM346" s="20"/>
      <c r="EN346" s="20"/>
    </row>
    <row r="347" spans="1:144" ht="94.5">
      <c r="A347" s="24" t="s">
        <v>2617</v>
      </c>
      <c r="B347" s="13" t="s">
        <v>2618</v>
      </c>
      <c r="F347" s="25"/>
      <c r="G347" s="25"/>
      <c r="H347" s="25"/>
      <c r="I347" s="25"/>
      <c r="J347" s="25"/>
      <c r="L347" s="26" t="str">
        <f t="shared" si="63"/>
        <v/>
      </c>
      <c r="M347" s="13" t="s">
        <v>176</v>
      </c>
      <c r="N347" s="13" t="s">
        <v>168</v>
      </c>
      <c r="O347" s="41" t="s">
        <v>2619</v>
      </c>
      <c r="P347" s="13">
        <f t="shared" si="64"/>
        <v>2</v>
      </c>
      <c r="R347" s="19" t="s">
        <v>179</v>
      </c>
      <c r="S347" s="19" t="s">
        <v>170</v>
      </c>
      <c r="T347" s="19" t="s">
        <v>179</v>
      </c>
      <c r="U347" s="19" t="s">
        <v>178</v>
      </c>
      <c r="V347" s="19" t="s">
        <v>178</v>
      </c>
      <c r="W347" s="19" t="s">
        <v>179</v>
      </c>
      <c r="X347" s="19" t="s">
        <v>179</v>
      </c>
      <c r="Y347" s="19" t="s">
        <v>179</v>
      </c>
      <c r="Z347" s="19" t="s">
        <v>179</v>
      </c>
      <c r="AA347" s="19" t="s">
        <v>170</v>
      </c>
      <c r="AB347" s="19" t="s">
        <v>179</v>
      </c>
      <c r="AC347" s="19" t="s">
        <v>179</v>
      </c>
      <c r="AE347" s="13"/>
      <c r="AF347" s="14" t="s">
        <v>178</v>
      </c>
      <c r="AG347" s="14" t="s">
        <v>178</v>
      </c>
      <c r="AH347" s="14" t="s">
        <v>170</v>
      </c>
      <c r="AI347" s="14" t="s">
        <v>178</v>
      </c>
      <c r="AJ347" s="14" t="s">
        <v>178</v>
      </c>
      <c r="AK347" s="14" t="s">
        <v>170</v>
      </c>
      <c r="AL347" s="14" t="s">
        <v>178</v>
      </c>
      <c r="AM347" s="14" t="s">
        <v>178</v>
      </c>
      <c r="AN347" s="14" t="s">
        <v>178</v>
      </c>
      <c r="AO347" s="14" t="s">
        <v>178</v>
      </c>
      <c r="AP347" s="14" t="s">
        <v>178</v>
      </c>
      <c r="AQ347" s="14" t="s">
        <v>178</v>
      </c>
      <c r="AR347" s="14" t="s">
        <v>178</v>
      </c>
      <c r="AS347" s="14" t="s">
        <v>178</v>
      </c>
      <c r="AT347" s="14" t="s">
        <v>178</v>
      </c>
      <c r="AU347" s="14" t="s">
        <v>178</v>
      </c>
      <c r="AV347" s="14" t="s">
        <v>178</v>
      </c>
      <c r="AW347" s="14" t="s">
        <v>178</v>
      </c>
      <c r="AX347" s="14" t="s">
        <v>178</v>
      </c>
      <c r="AY347" s="14" t="s">
        <v>178</v>
      </c>
      <c r="AZ347" s="14" t="s">
        <v>178</v>
      </c>
      <c r="BA347" s="14" t="s">
        <v>178</v>
      </c>
      <c r="BB347" s="14" t="s">
        <v>178</v>
      </c>
      <c r="BC347" s="14" t="s">
        <v>178</v>
      </c>
      <c r="BD347" s="14" t="s">
        <v>178</v>
      </c>
      <c r="BE347" s="14" t="s">
        <v>178</v>
      </c>
      <c r="BF347" s="14" t="s">
        <v>178</v>
      </c>
      <c r="BG347" s="14" t="s">
        <v>178</v>
      </c>
      <c r="BH347" s="14" t="s">
        <v>178</v>
      </c>
      <c r="BI347" s="14" t="s">
        <v>178</v>
      </c>
      <c r="BJ347" s="14" t="s">
        <v>178</v>
      </c>
      <c r="BK347" s="14" t="s">
        <v>178</v>
      </c>
      <c r="BL347" s="14" t="s">
        <v>178</v>
      </c>
      <c r="BM347" s="14" t="s">
        <v>178</v>
      </c>
      <c r="BN347" s="14" t="s">
        <v>178</v>
      </c>
      <c r="BO347" s="14" t="s">
        <v>178</v>
      </c>
      <c r="BP347" s="14" t="s">
        <v>178</v>
      </c>
      <c r="BQ347" s="14" t="s">
        <v>178</v>
      </c>
      <c r="BR347" s="14"/>
      <c r="BT347" s="13" t="s">
        <v>229</v>
      </c>
      <c r="BV347" s="22"/>
      <c r="BW347" s="28" t="s">
        <v>2620</v>
      </c>
      <c r="BX347" s="13" t="s">
        <v>2621</v>
      </c>
      <c r="CA347" s="19" t="s">
        <v>179</v>
      </c>
      <c r="CC347" s="19" t="s">
        <v>179</v>
      </c>
      <c r="CF347" s="19" t="s">
        <v>179</v>
      </c>
      <c r="CG347" s="19" t="s">
        <v>179</v>
      </c>
      <c r="CI347" s="19" t="s">
        <v>179</v>
      </c>
      <c r="CJ347" s="19" t="s">
        <v>179</v>
      </c>
      <c r="CK347" s="19" t="s">
        <v>179</v>
      </c>
      <c r="CL347" s="19" t="s">
        <v>179</v>
      </c>
      <c r="CO347" s="19" t="s">
        <v>179</v>
      </c>
      <c r="CQ347" s="19" t="s">
        <v>179</v>
      </c>
      <c r="CT347" s="19" t="s">
        <v>179</v>
      </c>
      <c r="CU347" s="19" t="s">
        <v>179</v>
      </c>
      <c r="CW347" s="19" t="s">
        <v>179</v>
      </c>
      <c r="CX347" s="19" t="s">
        <v>179</v>
      </c>
      <c r="CY347" s="19" t="s">
        <v>179</v>
      </c>
      <c r="CZ347" s="19" t="s">
        <v>179</v>
      </c>
      <c r="DW347" s="13"/>
      <c r="DX347" s="22">
        <f t="shared" si="65"/>
        <v>1</v>
      </c>
      <c r="DZ347" s="19"/>
      <c r="EA347" s="19"/>
      <c r="EB347" s="29"/>
      <c r="EC347" s="103" t="s">
        <v>2622</v>
      </c>
      <c r="ED347" s="40" t="s">
        <v>2623</v>
      </c>
      <c r="EE347" s="40"/>
      <c r="EF347" s="40"/>
      <c r="EG347" s="40"/>
      <c r="EH347" s="40"/>
      <c r="EI347" s="20" t="s">
        <v>1702</v>
      </c>
      <c r="EJ347" s="22" t="str">
        <f t="shared" si="66"/>
        <v>YY</v>
      </c>
      <c r="EK347" s="20"/>
      <c r="EL347" s="20"/>
      <c r="EM347" s="20"/>
      <c r="EN347" s="20"/>
    </row>
    <row r="348" spans="1:144" ht="63">
      <c r="A348" s="24" t="s">
        <v>2624</v>
      </c>
      <c r="B348" s="24" t="s">
        <v>2625</v>
      </c>
      <c r="C348" s="13" t="s">
        <v>2626</v>
      </c>
      <c r="E348" s="15" t="s">
        <v>188</v>
      </c>
      <c r="F348" s="25" t="s">
        <v>214</v>
      </c>
      <c r="G348" s="25"/>
      <c r="H348" s="25"/>
      <c r="I348" s="25"/>
      <c r="J348" s="25"/>
      <c r="K348" s="26"/>
      <c r="L348" s="26" t="str">
        <f t="shared" si="63"/>
        <v/>
      </c>
      <c r="M348" s="13" t="s">
        <v>176</v>
      </c>
      <c r="N348" s="13" t="s">
        <v>168</v>
      </c>
      <c r="O348" s="37" t="s">
        <v>2627</v>
      </c>
      <c r="P348" s="13">
        <f t="shared" si="64"/>
        <v>2</v>
      </c>
      <c r="R348" s="19" t="s">
        <v>179</v>
      </c>
      <c r="S348" s="19" t="s">
        <v>178</v>
      </c>
      <c r="T348" s="19" t="s">
        <v>179</v>
      </c>
      <c r="U348" s="19" t="s">
        <v>178</v>
      </c>
      <c r="V348" s="19" t="s">
        <v>178</v>
      </c>
      <c r="W348" s="19" t="s">
        <v>179</v>
      </c>
      <c r="X348" s="19" t="s">
        <v>179</v>
      </c>
      <c r="Y348" s="19" t="s">
        <v>179</v>
      </c>
      <c r="Z348" s="19" t="s">
        <v>179</v>
      </c>
      <c r="AA348" s="19" t="s">
        <v>179</v>
      </c>
      <c r="AB348" s="19" t="s">
        <v>170</v>
      </c>
      <c r="AC348" s="19" t="s">
        <v>170</v>
      </c>
      <c r="AE348" s="13"/>
      <c r="AF348" s="14"/>
      <c r="AG348" s="14"/>
      <c r="AH348" s="14" t="s">
        <v>170</v>
      </c>
      <c r="AI348" s="14"/>
      <c r="AJ348" s="14"/>
      <c r="AK348" s="14" t="s">
        <v>170</v>
      </c>
      <c r="AL348" s="14"/>
      <c r="AM348" s="14"/>
      <c r="AN348" s="14" t="s">
        <v>170</v>
      </c>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3" t="s">
        <v>228</v>
      </c>
      <c r="BT348" s="13" t="s">
        <v>229</v>
      </c>
      <c r="BV348" s="22"/>
      <c r="BW348" s="28" t="s">
        <v>2628</v>
      </c>
      <c r="BX348" s="13" t="s">
        <v>2629</v>
      </c>
      <c r="CA348" s="19" t="s">
        <v>179</v>
      </c>
      <c r="CC348" s="19" t="s">
        <v>179</v>
      </c>
      <c r="CF348" s="19" t="s">
        <v>179</v>
      </c>
      <c r="CG348" s="19" t="s">
        <v>179</v>
      </c>
      <c r="CI348" s="19" t="s">
        <v>179</v>
      </c>
      <c r="CJ348" s="19" t="s">
        <v>179</v>
      </c>
      <c r="CK348" s="19" t="s">
        <v>179</v>
      </c>
      <c r="CL348" s="19" t="s">
        <v>179</v>
      </c>
      <c r="CO348" s="19" t="s">
        <v>179</v>
      </c>
      <c r="CQ348" s="19" t="s">
        <v>179</v>
      </c>
      <c r="CT348" s="19" t="s">
        <v>179</v>
      </c>
      <c r="CU348" s="19" t="s">
        <v>179</v>
      </c>
      <c r="CW348" s="19" t="s">
        <v>179</v>
      </c>
      <c r="CX348" s="19" t="s">
        <v>179</v>
      </c>
      <c r="CY348" s="19" t="s">
        <v>179</v>
      </c>
      <c r="CZ348" s="19" t="s">
        <v>179</v>
      </c>
      <c r="DW348" s="13" t="s">
        <v>228</v>
      </c>
      <c r="DX348" s="22">
        <f t="shared" si="65"/>
        <v>1</v>
      </c>
      <c r="DZ348" s="19"/>
      <c r="EA348" s="19"/>
      <c r="EB348" s="29"/>
      <c r="EC348" s="29"/>
      <c r="ED348" s="29"/>
      <c r="EE348" s="29"/>
      <c r="EF348" s="29"/>
      <c r="EG348" s="29"/>
      <c r="EH348" s="29"/>
      <c r="EI348" s="20"/>
      <c r="EJ348" s="22" t="str">
        <f t="shared" si="66"/>
        <v>YYY</v>
      </c>
      <c r="EK348" s="22"/>
      <c r="EL348" s="20"/>
      <c r="EM348" s="20"/>
      <c r="EN348" s="20"/>
    </row>
    <row r="349" spans="1:144" ht="31.5">
      <c r="A349" s="24" t="s">
        <v>2630</v>
      </c>
      <c r="B349" s="24" t="s">
        <v>2631</v>
      </c>
      <c r="C349" s="13" t="s">
        <v>2631</v>
      </c>
      <c r="E349" s="15" t="s">
        <v>188</v>
      </c>
      <c r="F349" s="25" t="s">
        <v>189</v>
      </c>
      <c r="G349" s="25"/>
      <c r="H349" s="25"/>
      <c r="I349" s="25"/>
      <c r="J349" s="25"/>
      <c r="K349" s="26"/>
      <c r="L349" s="26" t="str">
        <f t="shared" si="63"/>
        <v/>
      </c>
      <c r="M349" s="13" t="s">
        <v>190</v>
      </c>
      <c r="N349" s="13" t="s">
        <v>191</v>
      </c>
      <c r="O349" s="18" t="s">
        <v>2632</v>
      </c>
      <c r="P349" s="13">
        <f t="shared" si="64"/>
        <v>1</v>
      </c>
      <c r="R349" s="19" t="s">
        <v>179</v>
      </c>
      <c r="S349" s="19" t="s">
        <v>178</v>
      </c>
      <c r="T349" s="19" t="s">
        <v>179</v>
      </c>
      <c r="U349" s="19" t="s">
        <v>178</v>
      </c>
      <c r="V349" s="19" t="s">
        <v>170</v>
      </c>
      <c r="W349" s="19" t="s">
        <v>179</v>
      </c>
      <c r="X349" s="19" t="s">
        <v>179</v>
      </c>
      <c r="Y349" s="19" t="s">
        <v>179</v>
      </c>
      <c r="Z349" s="19" t="s">
        <v>179</v>
      </c>
      <c r="AA349" s="19" t="s">
        <v>179</v>
      </c>
      <c r="AB349" s="19" t="s">
        <v>179</v>
      </c>
      <c r="AC349" s="19" t="s">
        <v>179</v>
      </c>
      <c r="AE349" s="13"/>
      <c r="AF349" s="14"/>
      <c r="AG349" s="14" t="s">
        <v>170</v>
      </c>
      <c r="AH349" s="14"/>
      <c r="AI349" s="14" t="s">
        <v>170</v>
      </c>
      <c r="AJ349" s="14"/>
      <c r="AK349" s="14"/>
      <c r="AL349" s="14" t="s">
        <v>170</v>
      </c>
      <c r="AM349" s="14"/>
      <c r="AN349" s="14"/>
      <c r="AO349" s="14"/>
      <c r="AP349" s="14"/>
      <c r="AQ349" s="14"/>
      <c r="AR349" s="14"/>
      <c r="AS349" s="14"/>
      <c r="AT349" s="14" t="s">
        <v>170</v>
      </c>
      <c r="AU349" s="14"/>
      <c r="AV349" s="14"/>
      <c r="AW349" s="14"/>
      <c r="AX349" s="14"/>
      <c r="AY349" s="14"/>
      <c r="AZ349" s="14"/>
      <c r="BA349" s="14"/>
      <c r="BB349" s="14"/>
      <c r="BC349" s="14"/>
      <c r="BD349" s="14"/>
      <c r="BE349" s="14"/>
      <c r="BF349" s="14"/>
      <c r="BG349" s="14"/>
      <c r="BH349" s="14"/>
      <c r="BI349" s="14"/>
      <c r="BJ349" s="14"/>
      <c r="BK349" s="14"/>
      <c r="BL349" s="14"/>
      <c r="BM349" s="14"/>
      <c r="BN349" s="14" t="s">
        <v>170</v>
      </c>
      <c r="BO349" s="14"/>
      <c r="BP349" s="14"/>
      <c r="BQ349" s="14"/>
      <c r="BR349" s="14"/>
      <c r="BT349" s="13" t="s">
        <v>193</v>
      </c>
      <c r="BV349" s="22"/>
      <c r="BW349" s="18" t="s">
        <v>2632</v>
      </c>
      <c r="BX349" s="13" t="s">
        <v>798</v>
      </c>
      <c r="BY349" s="13" t="s">
        <v>195</v>
      </c>
      <c r="CA349" s="19" t="s">
        <v>179</v>
      </c>
      <c r="CC349" s="19" t="s">
        <v>179</v>
      </c>
      <c r="CF349" s="19" t="s">
        <v>179</v>
      </c>
      <c r="CG349" s="19" t="s">
        <v>179</v>
      </c>
      <c r="CI349" s="19" t="s">
        <v>179</v>
      </c>
      <c r="CJ349" s="19" t="s">
        <v>179</v>
      </c>
      <c r="CK349" s="19" t="s">
        <v>179</v>
      </c>
      <c r="CL349" s="19" t="s">
        <v>179</v>
      </c>
      <c r="CO349" s="19" t="s">
        <v>179</v>
      </c>
      <c r="CQ349" s="19" t="s">
        <v>179</v>
      </c>
      <c r="CT349" s="19" t="s">
        <v>179</v>
      </c>
      <c r="CU349" s="19" t="s">
        <v>179</v>
      </c>
      <c r="CW349" s="19" t="s">
        <v>179</v>
      </c>
      <c r="CX349" s="19" t="s">
        <v>179</v>
      </c>
      <c r="CY349" s="19" t="s">
        <v>179</v>
      </c>
      <c r="CZ349" s="19" t="s">
        <v>179</v>
      </c>
      <c r="DA349" s="30" t="s">
        <v>196</v>
      </c>
      <c r="DW349" s="13" t="s">
        <v>873</v>
      </c>
      <c r="DX349" s="22">
        <f t="shared" si="65"/>
        <v>1</v>
      </c>
      <c r="DZ349" s="19"/>
      <c r="EA349" s="19"/>
      <c r="EB349" s="29"/>
      <c r="EC349" s="29"/>
      <c r="ED349" s="29"/>
      <c r="EE349" s="29"/>
      <c r="EF349" s="29"/>
      <c r="EG349" s="29"/>
      <c r="EH349" s="29"/>
      <c r="EI349" s="20" t="s">
        <v>201</v>
      </c>
      <c r="EJ349" s="22" t="str">
        <f t="shared" si="66"/>
        <v>YYYYY</v>
      </c>
      <c r="EK349" s="22"/>
      <c r="EL349" s="20"/>
      <c r="EM349" s="20"/>
      <c r="EN349" s="20"/>
    </row>
    <row r="350" spans="1:144" ht="47.25">
      <c r="A350" s="24" t="s">
        <v>2633</v>
      </c>
      <c r="B350" s="13" t="s">
        <v>2634</v>
      </c>
      <c r="F350" s="25"/>
      <c r="G350" s="25"/>
      <c r="H350" s="25"/>
      <c r="I350" s="25"/>
      <c r="J350" s="25"/>
      <c r="L350" s="26" t="str">
        <f t="shared" si="63"/>
        <v/>
      </c>
      <c r="M350" s="13" t="s">
        <v>176</v>
      </c>
      <c r="N350" s="13" t="s">
        <v>277</v>
      </c>
      <c r="O350" s="27" t="s">
        <v>2635</v>
      </c>
      <c r="P350" s="13">
        <f t="shared" si="64"/>
        <v>2</v>
      </c>
      <c r="R350" s="19" t="s">
        <v>179</v>
      </c>
      <c r="S350" s="19" t="s">
        <v>170</v>
      </c>
      <c r="T350" s="19" t="s">
        <v>170</v>
      </c>
      <c r="U350" s="19" t="s">
        <v>178</v>
      </c>
      <c r="V350" s="19" t="s">
        <v>178</v>
      </c>
      <c r="W350" s="19" t="s">
        <v>179</v>
      </c>
      <c r="X350" s="19" t="s">
        <v>179</v>
      </c>
      <c r="Y350" s="19" t="s">
        <v>179</v>
      </c>
      <c r="Z350" s="19" t="s">
        <v>179</v>
      </c>
      <c r="AA350" s="19" t="s">
        <v>179</v>
      </c>
      <c r="AB350" s="19" t="s">
        <v>179</v>
      </c>
      <c r="AC350" s="19" t="s">
        <v>179</v>
      </c>
      <c r="AE350" s="13"/>
      <c r="AF350" s="14" t="s">
        <v>178</v>
      </c>
      <c r="AG350" s="14" t="s">
        <v>178</v>
      </c>
      <c r="AH350" s="14" t="s">
        <v>178</v>
      </c>
      <c r="AI350" s="14" t="s">
        <v>178</v>
      </c>
      <c r="AJ350" s="14" t="s">
        <v>178</v>
      </c>
      <c r="AK350" s="14" t="s">
        <v>178</v>
      </c>
      <c r="AL350" s="14" t="s">
        <v>178</v>
      </c>
      <c r="AM350" s="14" t="s">
        <v>178</v>
      </c>
      <c r="AN350" s="14" t="s">
        <v>178</v>
      </c>
      <c r="AO350" s="14" t="s">
        <v>178</v>
      </c>
      <c r="AP350" s="14" t="s">
        <v>178</v>
      </c>
      <c r="AQ350" s="14" t="s">
        <v>178</v>
      </c>
      <c r="AR350" s="14" t="s">
        <v>178</v>
      </c>
      <c r="AS350" s="14" t="s">
        <v>178</v>
      </c>
      <c r="AT350" s="14" t="s">
        <v>178</v>
      </c>
      <c r="AU350" s="14" t="s">
        <v>178</v>
      </c>
      <c r="AV350" s="14" t="s">
        <v>178</v>
      </c>
      <c r="AW350" s="14" t="s">
        <v>178</v>
      </c>
      <c r="AX350" s="14" t="s">
        <v>178</v>
      </c>
      <c r="AY350" s="14" t="s">
        <v>178</v>
      </c>
      <c r="AZ350" s="14" t="s">
        <v>178</v>
      </c>
      <c r="BA350" s="14" t="s">
        <v>178</v>
      </c>
      <c r="BB350" s="14" t="s">
        <v>178</v>
      </c>
      <c r="BC350" s="14" t="s">
        <v>178</v>
      </c>
      <c r="BD350" s="14" t="s">
        <v>178</v>
      </c>
      <c r="BE350" s="14" t="s">
        <v>178</v>
      </c>
      <c r="BF350" s="14" t="s">
        <v>178</v>
      </c>
      <c r="BG350" s="14" t="s">
        <v>178</v>
      </c>
      <c r="BH350" s="14" t="s">
        <v>178</v>
      </c>
      <c r="BI350" s="14" t="s">
        <v>178</v>
      </c>
      <c r="BJ350" s="14" t="s">
        <v>178</v>
      </c>
      <c r="BK350" s="14" t="s">
        <v>178</v>
      </c>
      <c r="BL350" s="14" t="s">
        <v>178</v>
      </c>
      <c r="BM350" s="14" t="s">
        <v>178</v>
      </c>
      <c r="BN350" s="14" t="s">
        <v>178</v>
      </c>
      <c r="BO350" s="14" t="s">
        <v>178</v>
      </c>
      <c r="BP350" s="14" t="s">
        <v>178</v>
      </c>
      <c r="BQ350" s="14" t="s">
        <v>178</v>
      </c>
      <c r="BR350" s="14"/>
      <c r="BT350" s="13" t="s">
        <v>229</v>
      </c>
      <c r="BV350" s="22" t="s">
        <v>2636</v>
      </c>
      <c r="BW350" s="44"/>
      <c r="BX350" s="13" t="s">
        <v>2637</v>
      </c>
      <c r="BZ350" s="13" t="s">
        <v>170</v>
      </c>
      <c r="CA350" s="19" t="s">
        <v>179</v>
      </c>
      <c r="CC350" s="19" t="s">
        <v>179</v>
      </c>
      <c r="CF350" s="19" t="s">
        <v>179</v>
      </c>
      <c r="CG350" s="19" t="s">
        <v>179</v>
      </c>
      <c r="CI350" s="19" t="s">
        <v>179</v>
      </c>
      <c r="CJ350" s="19" t="s">
        <v>179</v>
      </c>
      <c r="CK350" s="19" t="s">
        <v>179</v>
      </c>
      <c r="CL350" s="19" t="s">
        <v>179</v>
      </c>
      <c r="CO350" s="19" t="s">
        <v>179</v>
      </c>
      <c r="CQ350" s="19" t="s">
        <v>179</v>
      </c>
      <c r="CT350" s="19" t="s">
        <v>179</v>
      </c>
      <c r="CU350" s="19" t="s">
        <v>179</v>
      </c>
      <c r="CW350" s="19" t="s">
        <v>179</v>
      </c>
      <c r="CX350" s="19" t="s">
        <v>179</v>
      </c>
      <c r="CY350" s="19" t="s">
        <v>179</v>
      </c>
      <c r="CZ350" s="19" t="s">
        <v>179</v>
      </c>
      <c r="DW350" s="13"/>
      <c r="DX350" s="22">
        <f t="shared" si="65"/>
        <v>1</v>
      </c>
      <c r="DZ350" s="19"/>
      <c r="EA350" s="19"/>
      <c r="EB350" s="29"/>
      <c r="EC350" s="29"/>
      <c r="ED350" s="29"/>
      <c r="EE350" s="29"/>
      <c r="EF350" s="29"/>
      <c r="EG350" s="29"/>
      <c r="EH350" s="29"/>
      <c r="EI350" s="20" t="s">
        <v>641</v>
      </c>
      <c r="EJ350" s="22" t="str">
        <f t="shared" si="66"/>
        <v/>
      </c>
      <c r="EK350" s="20"/>
      <c r="EL350" s="20"/>
      <c r="EM350" s="20"/>
      <c r="EN350" s="20"/>
    </row>
    <row r="351" spans="1:144" ht="63">
      <c r="A351" s="24" t="s">
        <v>2638</v>
      </c>
      <c r="B351" s="24" t="s">
        <v>2639</v>
      </c>
      <c r="C351" s="13" t="s">
        <v>2640</v>
      </c>
      <c r="E351" s="15" t="s">
        <v>215</v>
      </c>
      <c r="F351" s="25" t="s">
        <v>189</v>
      </c>
      <c r="G351" s="25" t="s">
        <v>215</v>
      </c>
      <c r="H351" s="25"/>
      <c r="I351" s="35"/>
      <c r="J351" s="25"/>
      <c r="K351" s="26" t="s">
        <v>2641</v>
      </c>
      <c r="L351" s="26">
        <f t="shared" si="63"/>
        <v>1</v>
      </c>
      <c r="M351" s="13" t="s">
        <v>176</v>
      </c>
      <c r="N351" s="13" t="s">
        <v>168</v>
      </c>
      <c r="O351" s="40" t="s">
        <v>2642</v>
      </c>
      <c r="P351" s="13">
        <f t="shared" si="64"/>
        <v>4</v>
      </c>
      <c r="R351" s="19" t="s">
        <v>179</v>
      </c>
      <c r="T351" s="19" t="s">
        <v>179</v>
      </c>
      <c r="W351" s="19" t="s">
        <v>179</v>
      </c>
      <c r="X351" s="19" t="s">
        <v>179</v>
      </c>
      <c r="Y351" s="19" t="s">
        <v>179</v>
      </c>
      <c r="Z351" s="19" t="s">
        <v>170</v>
      </c>
      <c r="AA351" s="19" t="s">
        <v>170</v>
      </c>
      <c r="AB351" s="19" t="s">
        <v>170</v>
      </c>
      <c r="AC351" s="19" t="s">
        <v>170</v>
      </c>
      <c r="AE351" s="13"/>
      <c r="AF351" s="38"/>
      <c r="AG351" s="38" t="s">
        <v>170</v>
      </c>
      <c r="AH351" s="38" t="s">
        <v>170</v>
      </c>
      <c r="AI351" s="38" t="s">
        <v>170</v>
      </c>
      <c r="AJ351" s="38" t="s">
        <v>170</v>
      </c>
      <c r="AK351" s="38" t="s">
        <v>170</v>
      </c>
      <c r="AL351" s="38" t="s">
        <v>170</v>
      </c>
      <c r="AM351" s="38" t="s">
        <v>227</v>
      </c>
      <c r="AN351" s="38" t="s">
        <v>227</v>
      </c>
      <c r="AO351" s="38" t="s">
        <v>170</v>
      </c>
      <c r="AP351" s="38" t="s">
        <v>227</v>
      </c>
      <c r="AQ351" s="38" t="s">
        <v>227</v>
      </c>
      <c r="AR351" s="38" t="s">
        <v>227</v>
      </c>
      <c r="AS351" s="38" t="s">
        <v>227</v>
      </c>
      <c r="AT351" s="38" t="s">
        <v>227</v>
      </c>
      <c r="AU351" s="38" t="s">
        <v>227</v>
      </c>
      <c r="AV351" s="38" t="s">
        <v>170</v>
      </c>
      <c r="AW351" s="38" t="s">
        <v>227</v>
      </c>
      <c r="AX351" s="38" t="s">
        <v>227</v>
      </c>
      <c r="AY351" s="38" t="s">
        <v>227</v>
      </c>
      <c r="AZ351" s="38" t="s">
        <v>170</v>
      </c>
      <c r="BA351" s="38" t="s">
        <v>227</v>
      </c>
      <c r="BB351" s="38" t="s">
        <v>227</v>
      </c>
      <c r="BC351" s="38" t="s">
        <v>227</v>
      </c>
      <c r="BD351" s="38" t="s">
        <v>227</v>
      </c>
      <c r="BE351" s="38" t="s">
        <v>227</v>
      </c>
      <c r="BF351" s="38" t="s">
        <v>227</v>
      </c>
      <c r="BG351" s="38" t="s">
        <v>227</v>
      </c>
      <c r="BH351" s="38" t="s">
        <v>227</v>
      </c>
      <c r="BI351" s="38" t="s">
        <v>227</v>
      </c>
      <c r="BJ351" s="38" t="s">
        <v>227</v>
      </c>
      <c r="BK351" s="38" t="s">
        <v>227</v>
      </c>
      <c r="BL351" s="38" t="s">
        <v>227</v>
      </c>
      <c r="BM351" s="38" t="s">
        <v>227</v>
      </c>
      <c r="BN351" s="38" t="s">
        <v>227</v>
      </c>
      <c r="BO351" s="38" t="s">
        <v>227</v>
      </c>
      <c r="BP351" s="38" t="s">
        <v>227</v>
      </c>
      <c r="BQ351" s="38" t="s">
        <v>227</v>
      </c>
      <c r="BR351" s="14"/>
      <c r="BT351" s="13" t="s">
        <v>2208</v>
      </c>
      <c r="BV351" s="22"/>
      <c r="BW351" s="28" t="s">
        <v>2642</v>
      </c>
      <c r="BX351" s="14" t="s">
        <v>2643</v>
      </c>
      <c r="BZ351" s="13" t="s">
        <v>170</v>
      </c>
      <c r="CA351" s="19" t="s">
        <v>179</v>
      </c>
      <c r="CC351" s="19" t="s">
        <v>179</v>
      </c>
      <c r="CF351" s="19" t="s">
        <v>179</v>
      </c>
      <c r="CG351" s="19" t="s">
        <v>179</v>
      </c>
      <c r="CI351" s="19" t="s">
        <v>170</v>
      </c>
      <c r="CJ351" s="19" t="s">
        <v>170</v>
      </c>
      <c r="CK351" s="19" t="s">
        <v>170</v>
      </c>
      <c r="CL351" s="19" t="s">
        <v>170</v>
      </c>
      <c r="CN351" s="13" t="s">
        <v>170</v>
      </c>
      <c r="CO351" s="19" t="s">
        <v>179</v>
      </c>
      <c r="CQ351" s="19" t="s">
        <v>179</v>
      </c>
      <c r="CT351" s="19" t="s">
        <v>179</v>
      </c>
      <c r="CU351" s="19" t="s">
        <v>179</v>
      </c>
      <c r="CW351" s="19" t="s">
        <v>170</v>
      </c>
      <c r="CX351" s="19" t="s">
        <v>170</v>
      </c>
      <c r="CY351" s="19" t="s">
        <v>170</v>
      </c>
      <c r="CZ351" s="19" t="s">
        <v>170</v>
      </c>
      <c r="DW351" s="13"/>
      <c r="DX351" s="22">
        <f t="shared" si="65"/>
        <v>1</v>
      </c>
      <c r="DZ351" s="19"/>
      <c r="EA351" s="19"/>
      <c r="EB351" s="40" t="s">
        <v>2644</v>
      </c>
      <c r="EC351" s="40" t="s">
        <v>2645</v>
      </c>
      <c r="ED351" s="40" t="s">
        <v>2646</v>
      </c>
      <c r="EE351" s="40"/>
      <c r="EF351" s="40"/>
      <c r="EG351" s="40"/>
      <c r="EH351" s="40"/>
      <c r="EI351" s="20" t="s">
        <v>424</v>
      </c>
      <c r="EJ351" s="22" t="str">
        <f t="shared" si="66"/>
        <v>YYYYYY  Y      Y   Y                 </v>
      </c>
      <c r="EK351" s="22"/>
      <c r="EL351" s="20"/>
      <c r="EM351" s="20"/>
      <c r="EN351" s="20"/>
    </row>
    <row r="352" spans="1:144" ht="94.5">
      <c r="A352" s="13" t="s">
        <v>2647</v>
      </c>
      <c r="B352" s="14" t="s">
        <v>2648</v>
      </c>
      <c r="N352" s="38" t="s">
        <v>168</v>
      </c>
      <c r="O352" s="27" t="s">
        <v>2649</v>
      </c>
      <c r="S352" s="19" t="s">
        <v>170</v>
      </c>
      <c r="T352" s="19" t="s">
        <v>170</v>
      </c>
      <c r="AF352" s="14"/>
      <c r="AG352" s="14" t="s">
        <v>170</v>
      </c>
      <c r="AH352" s="14" t="s">
        <v>170</v>
      </c>
      <c r="AI352" s="14"/>
      <c r="AJ352" s="14"/>
      <c r="AK352" s="14" t="s">
        <v>170</v>
      </c>
      <c r="AL352" s="14"/>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T352" s="13" t="s">
        <v>984</v>
      </c>
      <c r="BW352" s="27" t="s">
        <v>2650</v>
      </c>
      <c r="BX352" s="13" t="s">
        <v>2651</v>
      </c>
      <c r="CC352" s="19" t="s">
        <v>170</v>
      </c>
      <c r="DX352" s="20"/>
      <c r="DZ352" s="19"/>
      <c r="EA352" s="19"/>
      <c r="EB352" s="20"/>
      <c r="EC352" s="20"/>
      <c r="ED352" s="20"/>
      <c r="EE352" s="20"/>
      <c r="EF352" s="20"/>
      <c r="EG352" s="20"/>
      <c r="EH352" s="20"/>
      <c r="EI352" s="20"/>
      <c r="EJ352" s="20"/>
      <c r="EK352" s="20"/>
      <c r="EL352" s="20"/>
      <c r="EM352" s="77" t="s">
        <v>2652</v>
      </c>
      <c r="EN352" s="78">
        <v>20</v>
      </c>
    </row>
    <row r="353" spans="1:144" ht="63">
      <c r="A353" s="13" t="s">
        <v>2653</v>
      </c>
      <c r="B353" s="14" t="s">
        <v>2654</v>
      </c>
      <c r="N353" s="38" t="s">
        <v>168</v>
      </c>
      <c r="O353" s="27" t="s">
        <v>2655</v>
      </c>
      <c r="S353" s="19" t="s">
        <v>170</v>
      </c>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W353" s="27" t="s">
        <v>2656</v>
      </c>
      <c r="BX353" s="14" t="s">
        <v>2657</v>
      </c>
      <c r="DX353" s="20"/>
      <c r="DZ353" s="19"/>
      <c r="EA353" s="19"/>
      <c r="EB353" s="20"/>
      <c r="EC353" s="20"/>
      <c r="ED353" s="20"/>
      <c r="EE353" s="20"/>
      <c r="EF353" s="20"/>
      <c r="EG353" s="20"/>
      <c r="EH353" s="20"/>
      <c r="EI353" s="20"/>
      <c r="EJ353" s="20"/>
      <c r="EK353" s="20"/>
      <c r="EL353" s="20"/>
      <c r="EM353" s="20"/>
      <c r="EN353" s="20"/>
    </row>
    <row r="354" spans="1:144" ht="47.25">
      <c r="A354" s="24" t="s">
        <v>2658</v>
      </c>
      <c r="B354" s="24" t="s">
        <v>2659</v>
      </c>
      <c r="C354" s="13" t="s">
        <v>2659</v>
      </c>
      <c r="E354" s="15" t="s">
        <v>188</v>
      </c>
      <c r="F354" s="25" t="s">
        <v>189</v>
      </c>
      <c r="G354" s="25"/>
      <c r="H354" s="25"/>
      <c r="I354" s="25"/>
      <c r="J354" s="25"/>
      <c r="K354" s="26"/>
      <c r="L354" s="26" t="str">
        <f>IF(COUNTIF(K:K,K354)=0,"",COUNTIF(K:K,K354))</f>
        <v/>
      </c>
      <c r="M354" s="13" t="s">
        <v>190</v>
      </c>
      <c r="N354" s="13" t="s">
        <v>191</v>
      </c>
      <c r="O354" s="27" t="s">
        <v>2660</v>
      </c>
      <c r="P354" s="13">
        <f>COUNTIF(Q354:AC354,"Y")</f>
        <v>1</v>
      </c>
      <c r="R354" s="19" t="s">
        <v>179</v>
      </c>
      <c r="S354" s="19" t="s">
        <v>178</v>
      </c>
      <c r="T354" s="19" t="s">
        <v>179</v>
      </c>
      <c r="U354" s="19" t="s">
        <v>178</v>
      </c>
      <c r="V354" s="19" t="s">
        <v>170</v>
      </c>
      <c r="W354" s="19" t="s">
        <v>179</v>
      </c>
      <c r="X354" s="19" t="s">
        <v>179</v>
      </c>
      <c r="Y354" s="19" t="s">
        <v>179</v>
      </c>
      <c r="Z354" s="19" t="s">
        <v>179</v>
      </c>
      <c r="AA354" s="19" t="s">
        <v>179</v>
      </c>
      <c r="AB354" s="19" t="s">
        <v>179</v>
      </c>
      <c r="AC354" s="19" t="s">
        <v>179</v>
      </c>
      <c r="AE354" s="13"/>
      <c r="AF354" s="14"/>
      <c r="AG354" s="14" t="s">
        <v>170</v>
      </c>
      <c r="AH354" s="14"/>
      <c r="AI354" s="14" t="s">
        <v>170</v>
      </c>
      <c r="AJ354" s="14"/>
      <c r="AK354" s="14"/>
      <c r="AL354" s="14" t="s">
        <v>170</v>
      </c>
      <c r="AM354" s="14"/>
      <c r="AN354" s="14"/>
      <c r="AO354" s="14"/>
      <c r="AP354" s="14"/>
      <c r="AQ354" s="14"/>
      <c r="AR354" s="14"/>
      <c r="AS354" s="14"/>
      <c r="AT354" s="14" t="s">
        <v>170</v>
      </c>
      <c r="AU354" s="14"/>
      <c r="AV354" s="14"/>
      <c r="AW354" s="14"/>
      <c r="AX354" s="14"/>
      <c r="AY354" s="14"/>
      <c r="AZ354" s="14"/>
      <c r="BA354" s="14"/>
      <c r="BB354" s="14"/>
      <c r="BC354" s="14"/>
      <c r="BD354" s="14"/>
      <c r="BE354" s="14"/>
      <c r="BF354" s="14"/>
      <c r="BG354" s="14"/>
      <c r="BH354" s="14"/>
      <c r="BI354" s="14"/>
      <c r="BJ354" s="14"/>
      <c r="BK354" s="14"/>
      <c r="BL354" s="14"/>
      <c r="BM354" s="14"/>
      <c r="BN354" s="14" t="s">
        <v>170</v>
      </c>
      <c r="BO354" s="14"/>
      <c r="BP354" s="14"/>
      <c r="BQ354" s="14"/>
      <c r="BR354" s="14"/>
      <c r="BT354" s="13" t="s">
        <v>193</v>
      </c>
      <c r="BV354" s="22"/>
      <c r="BW354" s="27" t="s">
        <v>2660</v>
      </c>
      <c r="BX354" s="13" t="s">
        <v>798</v>
      </c>
      <c r="BY354" s="13" t="s">
        <v>195</v>
      </c>
      <c r="CA354" s="19" t="s">
        <v>179</v>
      </c>
      <c r="CC354" s="19" t="s">
        <v>179</v>
      </c>
      <c r="CE354" s="19" t="s">
        <v>170</v>
      </c>
      <c r="CF354" s="19" t="s">
        <v>179</v>
      </c>
      <c r="CG354" s="19" t="s">
        <v>179</v>
      </c>
      <c r="CI354" s="19" t="s">
        <v>179</v>
      </c>
      <c r="CJ354" s="19" t="s">
        <v>179</v>
      </c>
      <c r="CK354" s="19" t="s">
        <v>179</v>
      </c>
      <c r="CL354" s="19" t="s">
        <v>179</v>
      </c>
      <c r="CO354" s="19" t="s">
        <v>179</v>
      </c>
      <c r="CQ354" s="19" t="s">
        <v>179</v>
      </c>
      <c r="CT354" s="19" t="s">
        <v>179</v>
      </c>
      <c r="CU354" s="19" t="s">
        <v>179</v>
      </c>
      <c r="CW354" s="19" t="s">
        <v>179</v>
      </c>
      <c r="CX354" s="19" t="s">
        <v>179</v>
      </c>
      <c r="CY354" s="19" t="s">
        <v>179</v>
      </c>
      <c r="CZ354" s="19" t="s">
        <v>179</v>
      </c>
      <c r="DA354" s="13" t="s">
        <v>196</v>
      </c>
      <c r="DW354" s="13" t="s">
        <v>873</v>
      </c>
      <c r="DX354" s="22">
        <f>COUNTIF(A:A,A354)</f>
        <v>1</v>
      </c>
      <c r="DY354" s="19" t="s">
        <v>2661</v>
      </c>
      <c r="DZ354" s="19"/>
      <c r="EA354" s="19"/>
      <c r="EB354" s="40" t="s">
        <v>2662</v>
      </c>
      <c r="EC354" s="40" t="s">
        <v>2663</v>
      </c>
      <c r="ED354" s="29"/>
      <c r="EE354" s="29"/>
      <c r="EF354" s="29"/>
      <c r="EG354" s="29"/>
      <c r="EH354" s="29"/>
      <c r="EI354" s="20" t="s">
        <v>201</v>
      </c>
      <c r="EJ354" s="22" t="str">
        <f>_xlfn.CONCAT(AF354:BQ354)</f>
        <v>YYYYY</v>
      </c>
      <c r="EK354" s="22"/>
      <c r="EL354" s="20"/>
      <c r="EM354" s="20"/>
      <c r="EN354" s="20"/>
    </row>
    <row r="355" spans="1:144" ht="78.75">
      <c r="A355" s="24" t="s">
        <v>2664</v>
      </c>
      <c r="B355" s="24" t="s">
        <v>2665</v>
      </c>
      <c r="C355" s="13" t="s">
        <v>2665</v>
      </c>
      <c r="E355" s="15" t="s">
        <v>188</v>
      </c>
      <c r="F355" s="25" t="s">
        <v>189</v>
      </c>
      <c r="G355" s="25" t="s">
        <v>215</v>
      </c>
      <c r="H355" s="25"/>
      <c r="I355" s="35"/>
      <c r="J355" s="25"/>
      <c r="K355" s="26"/>
      <c r="L355" s="26" t="str">
        <f>IF(COUNTIF(K:K,K355)=0,"",COUNTIF(K:K,K355))</f>
        <v/>
      </c>
      <c r="M355" s="13" t="s">
        <v>176</v>
      </c>
      <c r="N355" s="38" t="s">
        <v>168</v>
      </c>
      <c r="O355" s="40" t="s">
        <v>2666</v>
      </c>
      <c r="P355" s="13">
        <f>COUNTIF(Q355:AC355,"Y")</f>
        <v>4</v>
      </c>
      <c r="R355" s="19" t="s">
        <v>170</v>
      </c>
      <c r="S355" s="19" t="s">
        <v>170</v>
      </c>
      <c r="T355" s="19" t="s">
        <v>170</v>
      </c>
      <c r="U355" s="19" t="s">
        <v>179</v>
      </c>
      <c r="V355" s="19" t="s">
        <v>178</v>
      </c>
      <c r="W355" s="19" t="s">
        <v>179</v>
      </c>
      <c r="X355" s="19" t="s">
        <v>170</v>
      </c>
      <c r="Y355" s="19" t="s">
        <v>179</v>
      </c>
      <c r="Z355" s="19" t="s">
        <v>179</v>
      </c>
      <c r="AA355" s="19" t="s">
        <v>179</v>
      </c>
      <c r="AB355" s="19" t="s">
        <v>179</v>
      </c>
      <c r="AC355" s="19" t="s">
        <v>179</v>
      </c>
      <c r="AE355" s="13"/>
      <c r="AF355" s="38"/>
      <c r="AG355" s="14" t="s">
        <v>170</v>
      </c>
      <c r="AH355" s="38" t="s">
        <v>170</v>
      </c>
      <c r="AI355" s="38" t="s">
        <v>227</v>
      </c>
      <c r="AJ355" s="38" t="s">
        <v>170</v>
      </c>
      <c r="AK355" s="38" t="s">
        <v>170</v>
      </c>
      <c r="AL355" s="38" t="s">
        <v>227</v>
      </c>
      <c r="AM355" s="38" t="s">
        <v>227</v>
      </c>
      <c r="AN355" s="38" t="s">
        <v>227</v>
      </c>
      <c r="AO355" s="38" t="s">
        <v>227</v>
      </c>
      <c r="AP355" s="38" t="s">
        <v>227</v>
      </c>
      <c r="AQ355" s="38" t="s">
        <v>227</v>
      </c>
      <c r="AR355" s="38" t="s">
        <v>227</v>
      </c>
      <c r="AS355" s="38" t="s">
        <v>227</v>
      </c>
      <c r="AT355" s="38" t="s">
        <v>227</v>
      </c>
      <c r="AU355" s="38" t="s">
        <v>227</v>
      </c>
      <c r="AV355" s="38" t="s">
        <v>227</v>
      </c>
      <c r="AW355" s="38" t="s">
        <v>227</v>
      </c>
      <c r="AX355" s="38" t="s">
        <v>227</v>
      </c>
      <c r="AY355" s="38" t="s">
        <v>227</v>
      </c>
      <c r="AZ355" s="38" t="s">
        <v>227</v>
      </c>
      <c r="BA355" s="38" t="s">
        <v>227</v>
      </c>
      <c r="BB355" s="38" t="s">
        <v>227</v>
      </c>
      <c r="BC355" s="38" t="s">
        <v>227</v>
      </c>
      <c r="BD355" s="38" t="s">
        <v>227</v>
      </c>
      <c r="BE355" s="38" t="s">
        <v>227</v>
      </c>
      <c r="BF355" s="38" t="s">
        <v>227</v>
      </c>
      <c r="BG355" s="38" t="s">
        <v>227</v>
      </c>
      <c r="BH355" s="38" t="s">
        <v>227</v>
      </c>
      <c r="BI355" s="38" t="s">
        <v>227</v>
      </c>
      <c r="BJ355" s="38" t="s">
        <v>227</v>
      </c>
      <c r="BK355" s="38" t="s">
        <v>227</v>
      </c>
      <c r="BL355" s="38" t="s">
        <v>227</v>
      </c>
      <c r="BM355" s="38" t="s">
        <v>227</v>
      </c>
      <c r="BN355" s="38" t="s">
        <v>227</v>
      </c>
      <c r="BO355" s="38" t="s">
        <v>227</v>
      </c>
      <c r="BP355" s="38" t="s">
        <v>227</v>
      </c>
      <c r="BQ355" s="38" t="s">
        <v>227</v>
      </c>
      <c r="BR355" s="14"/>
      <c r="BT355" s="13" t="s">
        <v>2667</v>
      </c>
      <c r="BV355" s="22"/>
      <c r="BW355" s="28" t="s">
        <v>2668</v>
      </c>
      <c r="BX355" s="13" t="s">
        <v>2669</v>
      </c>
      <c r="BY355" s="13" t="s">
        <v>2670</v>
      </c>
      <c r="CA355" s="19" t="s">
        <v>179</v>
      </c>
      <c r="CC355" s="19" t="s">
        <v>179</v>
      </c>
      <c r="CF355" s="19" t="s">
        <v>179</v>
      </c>
      <c r="CG355" s="19" t="s">
        <v>179</v>
      </c>
      <c r="CI355" s="19" t="s">
        <v>179</v>
      </c>
      <c r="CJ355" s="19" t="s">
        <v>179</v>
      </c>
      <c r="CK355" s="19" t="s">
        <v>179</v>
      </c>
      <c r="CL355" s="19" t="s">
        <v>179</v>
      </c>
      <c r="CO355" s="19" t="s">
        <v>179</v>
      </c>
      <c r="CQ355" s="19" t="s">
        <v>179</v>
      </c>
      <c r="CT355" s="19" t="s">
        <v>179</v>
      </c>
      <c r="CU355" s="19" t="s">
        <v>179</v>
      </c>
      <c r="CW355" s="19" t="s">
        <v>179</v>
      </c>
      <c r="CX355" s="19" t="s">
        <v>179</v>
      </c>
      <c r="CY355" s="19" t="s">
        <v>179</v>
      </c>
      <c r="CZ355" s="19" t="s">
        <v>179</v>
      </c>
      <c r="DW355" s="13" t="s">
        <v>2214</v>
      </c>
      <c r="DX355" s="22">
        <f>COUNTIF(A:A,A355)</f>
        <v>2</v>
      </c>
      <c r="DZ355" s="19"/>
      <c r="EA355" s="19"/>
      <c r="EB355" s="40"/>
      <c r="EC355" s="29"/>
      <c r="ED355" s="29"/>
      <c r="EE355" s="29"/>
      <c r="EF355" s="29"/>
      <c r="EG355" s="29"/>
      <c r="EH355" s="29"/>
      <c r="EI355" s="20" t="s">
        <v>1702</v>
      </c>
      <c r="EJ355" s="22" t="str">
        <f>_xlfn.CONCAT(AF355:BQ355)</f>
        <v>YY YY                                </v>
      </c>
      <c r="EK355" s="22"/>
      <c r="EL355" s="20"/>
      <c r="EM355" s="20" t="s">
        <v>2671</v>
      </c>
      <c r="EN355" s="13" t="s">
        <v>2672</v>
      </c>
    </row>
    <row r="356" spans="1:144" ht="78.75">
      <c r="A356" s="24" t="s">
        <v>2664</v>
      </c>
      <c r="B356" s="24" t="s">
        <v>2673</v>
      </c>
      <c r="C356" s="13" t="s">
        <v>2665</v>
      </c>
      <c r="E356" s="15" t="s">
        <v>188</v>
      </c>
      <c r="F356" s="25" t="s">
        <v>189</v>
      </c>
      <c r="G356" s="25" t="s">
        <v>215</v>
      </c>
      <c r="H356" s="25"/>
      <c r="I356" s="35"/>
      <c r="J356" s="25"/>
      <c r="K356" s="26"/>
      <c r="L356" s="26" t="str">
        <f>IF(COUNTIF(K:K,K356)=0,"",COUNTIF(K:K,K356))</f>
        <v/>
      </c>
      <c r="M356" s="13" t="s">
        <v>176</v>
      </c>
      <c r="N356" s="13" t="s">
        <v>294</v>
      </c>
      <c r="O356" s="40" t="s">
        <v>2674</v>
      </c>
      <c r="P356" s="13">
        <f>COUNTIF(Q356:AC356,"Y")</f>
        <v>1</v>
      </c>
      <c r="R356" s="19" t="s">
        <v>179</v>
      </c>
      <c r="S356" s="19" t="s">
        <v>179</v>
      </c>
      <c r="T356" s="19" t="s">
        <v>179</v>
      </c>
      <c r="U356" s="19" t="s">
        <v>170</v>
      </c>
      <c r="V356" s="19" t="s">
        <v>178</v>
      </c>
      <c r="W356" s="19" t="s">
        <v>179</v>
      </c>
      <c r="X356" s="19" t="s">
        <v>179</v>
      </c>
      <c r="Y356" s="19" t="s">
        <v>179</v>
      </c>
      <c r="Z356" s="19" t="s">
        <v>179</v>
      </c>
      <c r="AA356" s="19" t="s">
        <v>179</v>
      </c>
      <c r="AB356" s="19" t="s">
        <v>179</v>
      </c>
      <c r="AC356" s="19" t="s">
        <v>179</v>
      </c>
      <c r="AE356" s="13"/>
      <c r="AF356" s="38"/>
      <c r="AG356" s="14" t="s">
        <v>170</v>
      </c>
      <c r="AH356" s="38" t="s">
        <v>227</v>
      </c>
      <c r="AI356" s="38" t="s">
        <v>227</v>
      </c>
      <c r="AJ356" s="38" t="s">
        <v>170</v>
      </c>
      <c r="AK356" s="38" t="s">
        <v>227</v>
      </c>
      <c r="AL356" s="38" t="s">
        <v>227</v>
      </c>
      <c r="AM356" s="38" t="s">
        <v>227</v>
      </c>
      <c r="AN356" s="38" t="s">
        <v>227</v>
      </c>
      <c r="AO356" s="38" t="s">
        <v>227</v>
      </c>
      <c r="AP356" s="38" t="s">
        <v>227</v>
      </c>
      <c r="AQ356" s="38" t="s">
        <v>227</v>
      </c>
      <c r="AR356" s="38" t="s">
        <v>227</v>
      </c>
      <c r="AS356" s="38" t="s">
        <v>227</v>
      </c>
      <c r="AT356" s="38" t="s">
        <v>227</v>
      </c>
      <c r="AU356" s="38" t="s">
        <v>227</v>
      </c>
      <c r="AV356" s="38" t="s">
        <v>227</v>
      </c>
      <c r="AW356" s="38" t="s">
        <v>227</v>
      </c>
      <c r="AX356" s="38" t="s">
        <v>227</v>
      </c>
      <c r="AY356" s="38" t="s">
        <v>227</v>
      </c>
      <c r="AZ356" s="38" t="s">
        <v>227</v>
      </c>
      <c r="BA356" s="38" t="s">
        <v>227</v>
      </c>
      <c r="BB356" s="38" t="s">
        <v>227</v>
      </c>
      <c r="BC356" s="38" t="s">
        <v>227</v>
      </c>
      <c r="BD356" s="38" t="s">
        <v>227</v>
      </c>
      <c r="BE356" s="38" t="s">
        <v>227</v>
      </c>
      <c r="BF356" s="38" t="s">
        <v>227</v>
      </c>
      <c r="BG356" s="38" t="s">
        <v>227</v>
      </c>
      <c r="BH356" s="38" t="s">
        <v>227</v>
      </c>
      <c r="BI356" s="38" t="s">
        <v>227</v>
      </c>
      <c r="BJ356" s="38" t="s">
        <v>227</v>
      </c>
      <c r="BK356" s="38" t="s">
        <v>227</v>
      </c>
      <c r="BL356" s="38" t="s">
        <v>227</v>
      </c>
      <c r="BM356" s="38" t="s">
        <v>227</v>
      </c>
      <c r="BN356" s="38" t="s">
        <v>227</v>
      </c>
      <c r="BO356" s="38" t="s">
        <v>227</v>
      </c>
      <c r="BP356" s="38" t="s">
        <v>227</v>
      </c>
      <c r="BQ356" s="38" t="s">
        <v>227</v>
      </c>
      <c r="BR356" s="14"/>
      <c r="BT356" s="13" t="s">
        <v>2675</v>
      </c>
      <c r="BV356" s="22"/>
      <c r="BW356" s="28" t="s">
        <v>2668</v>
      </c>
      <c r="BX356" s="13" t="s">
        <v>2676</v>
      </c>
      <c r="BY356" s="13" t="s">
        <v>2670</v>
      </c>
      <c r="CA356" s="19" t="s">
        <v>179</v>
      </c>
      <c r="CC356" s="19" t="s">
        <v>179</v>
      </c>
      <c r="CF356" s="19" t="s">
        <v>179</v>
      </c>
      <c r="CG356" s="19" t="s">
        <v>179</v>
      </c>
      <c r="CI356" s="19" t="s">
        <v>179</v>
      </c>
      <c r="CJ356" s="19" t="s">
        <v>179</v>
      </c>
      <c r="CK356" s="19" t="s">
        <v>179</v>
      </c>
      <c r="CL356" s="19" t="s">
        <v>179</v>
      </c>
      <c r="CO356" s="19" t="s">
        <v>179</v>
      </c>
      <c r="CQ356" s="19" t="s">
        <v>179</v>
      </c>
      <c r="CT356" s="19" t="s">
        <v>179</v>
      </c>
      <c r="CU356" s="19" t="s">
        <v>179</v>
      </c>
      <c r="CW356" s="19" t="s">
        <v>179</v>
      </c>
      <c r="CX356" s="19" t="s">
        <v>179</v>
      </c>
      <c r="CY356" s="19" t="s">
        <v>179</v>
      </c>
      <c r="CZ356" s="19" t="s">
        <v>179</v>
      </c>
      <c r="DW356" s="13" t="s">
        <v>2214</v>
      </c>
      <c r="DX356" s="22">
        <f>COUNTIF(A:A,A356)</f>
        <v>2</v>
      </c>
      <c r="DZ356" s="19"/>
      <c r="EA356" s="19"/>
      <c r="EB356" s="40"/>
      <c r="EC356" s="29"/>
      <c r="ED356" s="29"/>
      <c r="EE356" s="29"/>
      <c r="EF356" s="29"/>
      <c r="EG356" s="29"/>
      <c r="EH356" s="29"/>
      <c r="EI356" s="20" t="s">
        <v>1702</v>
      </c>
      <c r="EJ356" s="22" t="str">
        <f>_xlfn.CONCAT(AF356:BQ356)</f>
        <v>Y  Y                                 </v>
      </c>
      <c r="EK356" s="22"/>
      <c r="EL356" s="20"/>
      <c r="EM356" s="20"/>
      <c r="EN356" s="20"/>
    </row>
    <row r="357" spans="1:144" ht="78.75">
      <c r="A357" s="13" t="s">
        <v>2677</v>
      </c>
      <c r="B357" s="14" t="s">
        <v>2678</v>
      </c>
      <c r="N357" s="38" t="s">
        <v>168</v>
      </c>
      <c r="O357" s="18" t="s">
        <v>2679</v>
      </c>
      <c r="S357" s="19" t="s">
        <v>170</v>
      </c>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W357" s="27" t="s">
        <v>2680</v>
      </c>
      <c r="BX357" s="13" t="s">
        <v>2681</v>
      </c>
      <c r="DX357" s="20"/>
      <c r="DZ357" s="19"/>
      <c r="EA357" s="19"/>
      <c r="EB357" s="20"/>
      <c r="EC357" s="20"/>
      <c r="ED357" s="20"/>
      <c r="EE357" s="20"/>
      <c r="EF357" s="20"/>
      <c r="EG357" s="20"/>
      <c r="EH357" s="20"/>
      <c r="EI357" s="20"/>
      <c r="EJ357" s="20"/>
      <c r="EK357" s="20"/>
      <c r="EL357" s="20"/>
      <c r="EM357" s="20"/>
      <c r="EN357" s="20"/>
    </row>
    <row r="358" spans="1:144" ht="78.75">
      <c r="A358" s="24" t="s">
        <v>2682</v>
      </c>
      <c r="B358" s="24" t="s">
        <v>2683</v>
      </c>
      <c r="E358" s="15" t="s">
        <v>188</v>
      </c>
      <c r="F358" s="25" t="s">
        <v>214</v>
      </c>
      <c r="G358" s="25"/>
      <c r="H358" s="25"/>
      <c r="I358" s="25"/>
      <c r="J358" s="25"/>
      <c r="K358" s="26"/>
      <c r="L358" s="26" t="str">
        <f>IF(COUNTIF(K:K,K358)=0,"",COUNTIF(K:K,K358))</f>
        <v/>
      </c>
      <c r="M358" s="13" t="s">
        <v>176</v>
      </c>
      <c r="N358" s="13" t="s">
        <v>168</v>
      </c>
      <c r="O358" s="27" t="s">
        <v>2684</v>
      </c>
      <c r="P358" s="13">
        <f>COUNTIF(Q358:AC358,"Y")</f>
        <v>1</v>
      </c>
      <c r="R358" s="19" t="s">
        <v>179</v>
      </c>
      <c r="S358" s="19" t="s">
        <v>178</v>
      </c>
      <c r="T358" s="19" t="s">
        <v>179</v>
      </c>
      <c r="U358" s="19" t="s">
        <v>170</v>
      </c>
      <c r="V358" s="19" t="s">
        <v>178</v>
      </c>
      <c r="W358" s="19" t="s">
        <v>179</v>
      </c>
      <c r="X358" s="19" t="s">
        <v>179</v>
      </c>
      <c r="Y358" s="19" t="s">
        <v>179</v>
      </c>
      <c r="Z358" s="19" t="s">
        <v>179</v>
      </c>
      <c r="AA358" s="19" t="s">
        <v>179</v>
      </c>
      <c r="AB358" s="19" t="s">
        <v>179</v>
      </c>
      <c r="AC358" s="19" t="s">
        <v>179</v>
      </c>
      <c r="AE358" s="13"/>
      <c r="AF358" s="14"/>
      <c r="AG358" s="14" t="s">
        <v>170</v>
      </c>
      <c r="AH358" s="14" t="s">
        <v>170</v>
      </c>
      <c r="AI358" s="14"/>
      <c r="AJ358" s="14" t="s">
        <v>170</v>
      </c>
      <c r="AK358" s="14" t="s">
        <v>170</v>
      </c>
      <c r="AL358" s="14"/>
      <c r="AM358" s="14"/>
      <c r="AN358" s="14"/>
      <c r="AO358" s="14"/>
      <c r="AP358" s="14"/>
      <c r="AQ358" s="14"/>
      <c r="AR358" s="14"/>
      <c r="AS358" s="14"/>
      <c r="AT358" s="14"/>
      <c r="AU358" s="14"/>
      <c r="AV358" s="14" t="s">
        <v>170</v>
      </c>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T358" s="13" t="s">
        <v>2320</v>
      </c>
      <c r="BV358" s="22"/>
      <c r="BW358" s="28" t="s">
        <v>2685</v>
      </c>
      <c r="BX358" s="13" t="s">
        <v>2686</v>
      </c>
      <c r="BY358" s="13" t="s">
        <v>2687</v>
      </c>
      <c r="CA358" s="19" t="s">
        <v>179</v>
      </c>
      <c r="CC358" s="19" t="s">
        <v>179</v>
      </c>
      <c r="CF358" s="19" t="s">
        <v>179</v>
      </c>
      <c r="CG358" s="19" t="s">
        <v>179</v>
      </c>
      <c r="CI358" s="19" t="s">
        <v>179</v>
      </c>
      <c r="CJ358" s="19" t="s">
        <v>179</v>
      </c>
      <c r="CK358" s="19" t="s">
        <v>179</v>
      </c>
      <c r="CL358" s="19" t="s">
        <v>179</v>
      </c>
      <c r="CO358" s="19" t="s">
        <v>179</v>
      </c>
      <c r="CQ358" s="19" t="s">
        <v>179</v>
      </c>
      <c r="CT358" s="19" t="s">
        <v>179</v>
      </c>
      <c r="CU358" s="19" t="s">
        <v>179</v>
      </c>
      <c r="CW358" s="19" t="s">
        <v>179</v>
      </c>
      <c r="CX358" s="19" t="s">
        <v>179</v>
      </c>
      <c r="CY358" s="19" t="s">
        <v>179</v>
      </c>
      <c r="CZ358" s="19" t="s">
        <v>179</v>
      </c>
      <c r="DW358" s="13" t="s">
        <v>2688</v>
      </c>
      <c r="DX358" s="22">
        <f>COUNTIF(A:A,A358)</f>
        <v>1</v>
      </c>
      <c r="DZ358" s="19"/>
      <c r="EA358" s="19"/>
      <c r="EB358" s="29"/>
      <c r="EC358" s="29"/>
      <c r="ED358" s="40" t="s">
        <v>2684</v>
      </c>
      <c r="EE358" s="40"/>
      <c r="EF358" s="40"/>
      <c r="EG358" s="40"/>
      <c r="EH358" s="40"/>
      <c r="EI358" s="20" t="s">
        <v>222</v>
      </c>
      <c r="EJ358" s="22" t="str">
        <f>_xlfn.CONCAT(AF358:BQ358)</f>
        <v>YYYYY</v>
      </c>
      <c r="EK358" s="22"/>
      <c r="EL358" s="20"/>
      <c r="EM358" s="20"/>
      <c r="EN358" s="20"/>
    </row>
    <row r="359" spans="1:144" ht="47.25">
      <c r="A359" s="24" t="s">
        <v>2689</v>
      </c>
      <c r="B359" s="13" t="s">
        <v>2690</v>
      </c>
      <c r="F359" s="25"/>
      <c r="G359" s="25"/>
      <c r="H359" s="25"/>
      <c r="I359" s="25"/>
      <c r="J359" s="25"/>
      <c r="L359" s="26" t="str">
        <f>IF(COUNTIF(K:K,K359)=0,"",COUNTIF(K:K,K359))</f>
        <v/>
      </c>
      <c r="M359" s="13" t="s">
        <v>249</v>
      </c>
      <c r="N359" s="13" t="s">
        <v>412</v>
      </c>
      <c r="O359" s="18"/>
      <c r="P359" s="13">
        <f>COUNTIF(Q359:AC359,"Y")</f>
        <v>1</v>
      </c>
      <c r="R359" s="19" t="s">
        <v>179</v>
      </c>
      <c r="S359" s="19" t="s">
        <v>178</v>
      </c>
      <c r="T359" s="19" t="s">
        <v>179</v>
      </c>
      <c r="U359" s="19" t="s">
        <v>178</v>
      </c>
      <c r="V359" s="19" t="s">
        <v>178</v>
      </c>
      <c r="W359" s="19" t="s">
        <v>179</v>
      </c>
      <c r="X359" s="19" t="s">
        <v>179</v>
      </c>
      <c r="Y359" s="19" t="s">
        <v>179</v>
      </c>
      <c r="Z359" s="19" t="s">
        <v>179</v>
      </c>
      <c r="AA359" s="19" t="s">
        <v>179</v>
      </c>
      <c r="AB359" s="19" t="s">
        <v>170</v>
      </c>
      <c r="AC359" s="19" t="s">
        <v>179</v>
      </c>
      <c r="AE359" s="13"/>
      <c r="AF359" s="14"/>
      <c r="AG359" s="14" t="s">
        <v>1136</v>
      </c>
      <c r="AH359" s="14"/>
      <c r="AI359" s="14"/>
      <c r="AJ359" s="14"/>
      <c r="AK359" s="14"/>
      <c r="AL359" s="14"/>
      <c r="AM359" s="14"/>
      <c r="AN359" s="14"/>
      <c r="AO359" s="14"/>
      <c r="AP359" s="14"/>
      <c r="AQ359" s="14"/>
      <c r="AR359" s="14"/>
      <c r="AS359" s="14"/>
      <c r="AT359" s="14"/>
      <c r="AU359" s="14"/>
      <c r="AV359" s="14"/>
      <c r="AW359" s="14"/>
      <c r="AX359" s="14"/>
      <c r="AY359" s="14" t="s">
        <v>170</v>
      </c>
      <c r="AZ359" s="14"/>
      <c r="BA359" s="14"/>
      <c r="BB359" s="14"/>
      <c r="BC359" s="14"/>
      <c r="BD359" s="14"/>
      <c r="BE359" s="14"/>
      <c r="BF359" s="14"/>
      <c r="BG359" s="14"/>
      <c r="BH359" s="14"/>
      <c r="BI359" s="14"/>
      <c r="BJ359" s="14"/>
      <c r="BK359" s="14"/>
      <c r="BL359" s="14"/>
      <c r="BM359" s="14"/>
      <c r="BN359" s="14"/>
      <c r="BO359" s="14"/>
      <c r="BP359" s="14"/>
      <c r="BQ359" s="14"/>
      <c r="BR359" s="14"/>
      <c r="BT359" s="13" t="s">
        <v>284</v>
      </c>
      <c r="BV359" s="22"/>
      <c r="BW359" s="44"/>
      <c r="CA359" s="19" t="s">
        <v>179</v>
      </c>
      <c r="CC359" s="19" t="s">
        <v>179</v>
      </c>
      <c r="CF359" s="19" t="s">
        <v>179</v>
      </c>
      <c r="CG359" s="19" t="s">
        <v>179</v>
      </c>
      <c r="CI359" s="19" t="s">
        <v>179</v>
      </c>
      <c r="CJ359" s="19" t="s">
        <v>179</v>
      </c>
      <c r="CK359" s="19" t="s">
        <v>179</v>
      </c>
      <c r="CL359" s="19" t="s">
        <v>179</v>
      </c>
      <c r="CO359" s="19" t="s">
        <v>179</v>
      </c>
      <c r="CQ359" s="19" t="s">
        <v>179</v>
      </c>
      <c r="CT359" s="19" t="s">
        <v>179</v>
      </c>
      <c r="CU359" s="19" t="s">
        <v>179</v>
      </c>
      <c r="CW359" s="19" t="s">
        <v>179</v>
      </c>
      <c r="CX359" s="19" t="s">
        <v>179</v>
      </c>
      <c r="CY359" s="19" t="s">
        <v>179</v>
      </c>
      <c r="CZ359" s="19" t="s">
        <v>179</v>
      </c>
      <c r="DW359" s="13"/>
      <c r="DX359" s="22">
        <f>COUNTIF(A:A,A359)</f>
        <v>1</v>
      </c>
      <c r="DZ359" s="19"/>
      <c r="EA359" s="19"/>
      <c r="EB359" s="29"/>
      <c r="EC359" s="29"/>
      <c r="ED359" s="29"/>
      <c r="EE359" s="29"/>
      <c r="EF359" s="29"/>
      <c r="EG359" s="29"/>
      <c r="EH359" s="29"/>
      <c r="EI359" s="20"/>
      <c r="EJ359" s="22" t="str">
        <f>_xlfn.CONCAT(AF359:BQ359)</f>
        <v>yY</v>
      </c>
      <c r="EK359" s="20"/>
      <c r="EL359" s="20"/>
      <c r="EM359" s="20"/>
      <c r="EN359" s="20"/>
    </row>
    <row r="360" spans="1:144" ht="47.25">
      <c r="A360" s="13" t="s">
        <v>2691</v>
      </c>
      <c r="B360" s="14" t="s">
        <v>2692</v>
      </c>
      <c r="N360" s="38" t="s">
        <v>412</v>
      </c>
      <c r="P360" s="13">
        <f t="shared" ref="P360:P361" si="67">COUNTIF(Q360:AC360,"Y")</f>
        <v>1</v>
      </c>
      <c r="S360" s="19" t="s">
        <v>170</v>
      </c>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T360" s="13" t="s">
        <v>2693</v>
      </c>
      <c r="DX360" s="20"/>
      <c r="DZ360" s="19"/>
      <c r="EA360" s="19"/>
      <c r="EB360" s="20"/>
      <c r="EC360" s="20"/>
      <c r="ED360" s="20"/>
      <c r="EE360" s="20"/>
      <c r="EF360" s="20"/>
      <c r="EG360" s="20"/>
      <c r="EH360" s="20"/>
      <c r="EI360" s="20"/>
      <c r="EJ360" s="20"/>
      <c r="EK360" s="20"/>
      <c r="EL360" s="20"/>
      <c r="EM360" s="20"/>
      <c r="EN360" s="20"/>
    </row>
    <row r="361" spans="1:144" ht="78.75">
      <c r="A361" s="13" t="s">
        <v>2694</v>
      </c>
      <c r="B361" s="14" t="s">
        <v>2695</v>
      </c>
      <c r="N361" s="38" t="s">
        <v>168</v>
      </c>
      <c r="O361" s="27" t="s">
        <v>2696</v>
      </c>
      <c r="P361" s="13">
        <f t="shared" si="67"/>
        <v>2</v>
      </c>
      <c r="S361" s="19" t="s">
        <v>170</v>
      </c>
      <c r="T361" s="19" t="s">
        <v>170</v>
      </c>
      <c r="AF361" s="14"/>
      <c r="AG361" s="77" t="s">
        <v>170</v>
      </c>
      <c r="AH361" s="78" t="s">
        <v>170</v>
      </c>
      <c r="AI361" s="78" t="s">
        <v>227</v>
      </c>
      <c r="AJ361" s="78" t="s">
        <v>170</v>
      </c>
      <c r="AK361" s="78" t="s">
        <v>170</v>
      </c>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T361" s="13" t="s">
        <v>229</v>
      </c>
      <c r="BW361" s="27" t="s">
        <v>2697</v>
      </c>
      <c r="BX361" s="13" t="s">
        <v>2698</v>
      </c>
      <c r="CC361" s="19" t="s">
        <v>170</v>
      </c>
      <c r="DX361" s="20"/>
      <c r="DZ361" s="19"/>
      <c r="EA361" s="19"/>
      <c r="EB361" s="20"/>
      <c r="EC361" s="20"/>
      <c r="ED361" s="20"/>
      <c r="EE361" s="20"/>
      <c r="EF361" s="20"/>
      <c r="EG361" s="20"/>
      <c r="EH361" s="20"/>
      <c r="EI361" s="20"/>
      <c r="EJ361" s="20"/>
      <c r="EK361" s="20"/>
      <c r="EL361" s="20"/>
      <c r="EM361" s="20"/>
      <c r="EN361" s="20"/>
    </row>
    <row r="362" spans="1:144" ht="78.75">
      <c r="A362" s="24" t="s">
        <v>2699</v>
      </c>
      <c r="B362" s="13" t="s">
        <v>2700</v>
      </c>
      <c r="F362" s="25"/>
      <c r="G362" s="25"/>
      <c r="H362" s="25"/>
      <c r="I362" s="25"/>
      <c r="J362" s="25"/>
      <c r="L362" s="26" t="str">
        <f>IF(COUNTIF(K:K,K362)=0,"",COUNTIF(K:K,K362))</f>
        <v/>
      </c>
      <c r="M362" s="13" t="s">
        <v>176</v>
      </c>
      <c r="N362" s="13" t="s">
        <v>168</v>
      </c>
      <c r="O362" s="41" t="s">
        <v>2701</v>
      </c>
      <c r="P362" s="13">
        <f>COUNTIF(Q362:AC362,"Y")</f>
        <v>1</v>
      </c>
      <c r="R362" s="19" t="s">
        <v>179</v>
      </c>
      <c r="S362" s="19" t="s">
        <v>178</v>
      </c>
      <c r="T362" s="19" t="s">
        <v>170</v>
      </c>
      <c r="U362" s="19" t="s">
        <v>178</v>
      </c>
      <c r="V362" s="19" t="s">
        <v>178</v>
      </c>
      <c r="W362" s="19" t="s">
        <v>179</v>
      </c>
      <c r="X362" s="19" t="s">
        <v>179</v>
      </c>
      <c r="Y362" s="19" t="s">
        <v>179</v>
      </c>
      <c r="Z362" s="19" t="s">
        <v>179</v>
      </c>
      <c r="AA362" s="19" t="s">
        <v>179</v>
      </c>
      <c r="AB362" s="19" t="s">
        <v>179</v>
      </c>
      <c r="AC362" s="19" t="s">
        <v>179</v>
      </c>
      <c r="AE362" s="13"/>
      <c r="AF362" s="14" t="s">
        <v>178</v>
      </c>
      <c r="AG362" s="14" t="s">
        <v>170</v>
      </c>
      <c r="AH362" s="14" t="s">
        <v>170</v>
      </c>
      <c r="AI362" s="14" t="s">
        <v>178</v>
      </c>
      <c r="AJ362" s="14" t="s">
        <v>178</v>
      </c>
      <c r="AK362" s="14" t="s">
        <v>170</v>
      </c>
      <c r="AL362" s="14" t="s">
        <v>178</v>
      </c>
      <c r="AM362" s="14" t="s">
        <v>178</v>
      </c>
      <c r="AN362" s="14" t="s">
        <v>178</v>
      </c>
      <c r="AO362" s="14" t="s">
        <v>178</v>
      </c>
      <c r="AP362" s="14" t="s">
        <v>178</v>
      </c>
      <c r="AQ362" s="14" t="s">
        <v>178</v>
      </c>
      <c r="AR362" s="14" t="s">
        <v>178</v>
      </c>
      <c r="AS362" s="14" t="s">
        <v>178</v>
      </c>
      <c r="AT362" s="14" t="s">
        <v>178</v>
      </c>
      <c r="AU362" s="14" t="s">
        <v>178</v>
      </c>
      <c r="AV362" s="14" t="s">
        <v>178</v>
      </c>
      <c r="AW362" s="14" t="s">
        <v>178</v>
      </c>
      <c r="AX362" s="14" t="s">
        <v>178</v>
      </c>
      <c r="AY362" s="14" t="s">
        <v>178</v>
      </c>
      <c r="AZ362" s="14" t="s">
        <v>178</v>
      </c>
      <c r="BA362" s="14" t="s">
        <v>178</v>
      </c>
      <c r="BB362" s="14" t="s">
        <v>178</v>
      </c>
      <c r="BC362" s="14" t="s">
        <v>178</v>
      </c>
      <c r="BD362" s="14" t="s">
        <v>178</v>
      </c>
      <c r="BE362" s="14" t="s">
        <v>178</v>
      </c>
      <c r="BF362" s="14" t="s">
        <v>178</v>
      </c>
      <c r="BG362" s="14" t="s">
        <v>178</v>
      </c>
      <c r="BH362" s="14" t="s">
        <v>178</v>
      </c>
      <c r="BI362" s="14" t="s">
        <v>178</v>
      </c>
      <c r="BJ362" s="14" t="s">
        <v>178</v>
      </c>
      <c r="BK362" s="14" t="s">
        <v>178</v>
      </c>
      <c r="BL362" s="14" t="s">
        <v>178</v>
      </c>
      <c r="BM362" s="14" t="s">
        <v>178</v>
      </c>
      <c r="BN362" s="14" t="s">
        <v>178</v>
      </c>
      <c r="BO362" s="14" t="s">
        <v>178</v>
      </c>
      <c r="BP362" s="14" t="s">
        <v>178</v>
      </c>
      <c r="BQ362" s="14" t="s">
        <v>178</v>
      </c>
      <c r="BR362" s="14"/>
      <c r="BT362" s="13" t="s">
        <v>252</v>
      </c>
      <c r="BV362" s="22"/>
      <c r="BW362" s="28" t="s">
        <v>2702</v>
      </c>
      <c r="BX362" s="13" t="s">
        <v>2703</v>
      </c>
      <c r="CA362" s="19" t="s">
        <v>179</v>
      </c>
      <c r="CC362" s="19" t="s">
        <v>179</v>
      </c>
      <c r="CF362" s="19" t="s">
        <v>179</v>
      </c>
      <c r="CG362" s="19" t="s">
        <v>179</v>
      </c>
      <c r="CI362" s="19" t="s">
        <v>179</v>
      </c>
      <c r="CJ362" s="19" t="s">
        <v>179</v>
      </c>
      <c r="CK362" s="19" t="s">
        <v>179</v>
      </c>
      <c r="CL362" s="19" t="s">
        <v>179</v>
      </c>
      <c r="CO362" s="19" t="s">
        <v>179</v>
      </c>
      <c r="CQ362" s="19" t="s">
        <v>179</v>
      </c>
      <c r="CT362" s="19" t="s">
        <v>179</v>
      </c>
      <c r="CU362" s="19" t="s">
        <v>179</v>
      </c>
      <c r="CW362" s="19" t="s">
        <v>179</v>
      </c>
      <c r="CX362" s="19" t="s">
        <v>179</v>
      </c>
      <c r="CY362" s="19" t="s">
        <v>179</v>
      </c>
      <c r="CZ362" s="19" t="s">
        <v>179</v>
      </c>
      <c r="DW362" s="13"/>
      <c r="DX362" s="22">
        <f t="shared" ref="DX362:DX372" si="68">COUNTIF(A:A,A362)</f>
        <v>1</v>
      </c>
      <c r="DZ362" s="19"/>
      <c r="EA362" s="19"/>
      <c r="EB362" s="40" t="s">
        <v>2704</v>
      </c>
      <c r="EC362" s="104" t="s">
        <v>2705</v>
      </c>
      <c r="ED362" s="43" t="s">
        <v>2706</v>
      </c>
      <c r="EE362" s="43"/>
      <c r="EF362" s="43"/>
      <c r="EG362" s="43"/>
      <c r="EH362" s="43"/>
      <c r="EI362" s="20" t="s">
        <v>1590</v>
      </c>
      <c r="EJ362" s="22" t="str">
        <f>_xlfn.CONCAT(AF362:BQ362)</f>
        <v>YYY</v>
      </c>
      <c r="EK362" s="20"/>
      <c r="EL362" s="20"/>
      <c r="EM362" s="20"/>
      <c r="EN362" s="20"/>
    </row>
    <row r="363" spans="1:144" ht="63">
      <c r="A363" s="24" t="s">
        <v>2707</v>
      </c>
      <c r="B363" s="24" t="s">
        <v>2708</v>
      </c>
      <c r="E363" s="15" t="s">
        <v>188</v>
      </c>
      <c r="F363" s="25" t="s">
        <v>214</v>
      </c>
      <c r="G363" s="25"/>
      <c r="H363" s="25"/>
      <c r="I363" s="25"/>
      <c r="J363" s="25"/>
      <c r="K363" s="26"/>
      <c r="L363" s="26" t="str">
        <f>IF(COUNTIF(K:K,K363)=0,"",COUNTIF(K:K,K363))</f>
        <v/>
      </c>
      <c r="M363" s="13" t="s">
        <v>176</v>
      </c>
      <c r="N363" s="13" t="s">
        <v>294</v>
      </c>
      <c r="O363" s="27" t="s">
        <v>2709</v>
      </c>
      <c r="P363" s="13">
        <f>COUNTIF(Q363:AC363,"Y")</f>
        <v>1</v>
      </c>
      <c r="R363" s="19" t="s">
        <v>170</v>
      </c>
      <c r="S363" s="19" t="s">
        <v>178</v>
      </c>
      <c r="T363" s="19" t="s">
        <v>179</v>
      </c>
      <c r="U363" s="19" t="s">
        <v>178</v>
      </c>
      <c r="V363" s="19" t="s">
        <v>178</v>
      </c>
      <c r="W363" s="19" t="s">
        <v>179</v>
      </c>
      <c r="X363" s="19" t="s">
        <v>179</v>
      </c>
      <c r="Y363" s="19" t="s">
        <v>179</v>
      </c>
      <c r="Z363" s="19" t="s">
        <v>179</v>
      </c>
      <c r="AA363" s="19" t="s">
        <v>179</v>
      </c>
      <c r="AB363" s="19" t="s">
        <v>179</v>
      </c>
      <c r="AC363" s="19" t="s">
        <v>179</v>
      </c>
      <c r="AE363" s="13"/>
      <c r="AF363" s="14"/>
      <c r="AG363" s="14"/>
      <c r="AH363" s="14" t="s">
        <v>170</v>
      </c>
      <c r="AI363" s="14"/>
      <c r="AJ363" s="14"/>
      <c r="AK363" s="14" t="s">
        <v>170</v>
      </c>
      <c r="AL363" s="14"/>
      <c r="AM363" s="14"/>
      <c r="AN363" s="14" t="s">
        <v>170</v>
      </c>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T363" s="13" t="s">
        <v>1637</v>
      </c>
      <c r="BV363" s="22"/>
      <c r="BW363" s="28" t="s">
        <v>2710</v>
      </c>
      <c r="BX363" s="13" t="s">
        <v>2711</v>
      </c>
      <c r="CA363" s="19" t="s">
        <v>179</v>
      </c>
      <c r="CC363" s="19" t="s">
        <v>179</v>
      </c>
      <c r="CF363" s="19" t="s">
        <v>179</v>
      </c>
      <c r="CG363" s="19" t="s">
        <v>179</v>
      </c>
      <c r="CI363" s="19" t="s">
        <v>179</v>
      </c>
      <c r="CJ363" s="19" t="s">
        <v>179</v>
      </c>
      <c r="CK363" s="19" t="s">
        <v>179</v>
      </c>
      <c r="CL363" s="19" t="s">
        <v>179</v>
      </c>
      <c r="CO363" s="19" t="s">
        <v>179</v>
      </c>
      <c r="CQ363" s="19" t="s">
        <v>179</v>
      </c>
      <c r="CT363" s="19" t="s">
        <v>179</v>
      </c>
      <c r="CU363" s="19" t="s">
        <v>179</v>
      </c>
      <c r="CW363" s="19" t="s">
        <v>179</v>
      </c>
      <c r="CX363" s="19" t="s">
        <v>179</v>
      </c>
      <c r="CY363" s="19" t="s">
        <v>179</v>
      </c>
      <c r="CZ363" s="19" t="s">
        <v>179</v>
      </c>
      <c r="DA363" s="13" t="s">
        <v>2712</v>
      </c>
      <c r="DW363" s="13"/>
      <c r="DX363" s="22">
        <f t="shared" si="68"/>
        <v>1</v>
      </c>
      <c r="DZ363" s="19"/>
      <c r="EA363" s="19"/>
      <c r="EB363" s="29"/>
      <c r="EC363" s="40" t="s">
        <v>2713</v>
      </c>
      <c r="ED363" s="40" t="s">
        <v>2714</v>
      </c>
      <c r="EE363" s="40"/>
      <c r="EF363" s="40"/>
      <c r="EG363" s="40"/>
      <c r="EH363" s="40"/>
      <c r="EI363" s="20" t="s">
        <v>641</v>
      </c>
      <c r="EJ363" s="22" t="str">
        <f>_xlfn.CONCAT(AF363:BQ363)</f>
        <v>YYY</v>
      </c>
      <c r="EK363" s="22"/>
      <c r="EL363" s="20"/>
      <c r="EM363" s="20"/>
      <c r="EN363" s="20"/>
    </row>
    <row r="364" spans="1:144" ht="63">
      <c r="A364" s="24" t="s">
        <v>2715</v>
      </c>
      <c r="B364" s="24" t="s">
        <v>2716</v>
      </c>
      <c r="C364" s="13" t="s">
        <v>2717</v>
      </c>
      <c r="E364" s="15" t="s">
        <v>188</v>
      </c>
      <c r="F364" s="25" t="s">
        <v>214</v>
      </c>
      <c r="G364" s="25"/>
      <c r="H364" s="25"/>
      <c r="I364" s="25"/>
      <c r="J364" s="25"/>
      <c r="K364" s="26"/>
      <c r="L364" s="26" t="str">
        <f>IF(COUNTIF(K:K,K364)=0,"",COUNTIF(K:K,K364))</f>
        <v/>
      </c>
      <c r="M364" s="13" t="s">
        <v>176</v>
      </c>
      <c r="N364" s="13" t="s">
        <v>249</v>
      </c>
      <c r="O364" s="27" t="s">
        <v>2718</v>
      </c>
      <c r="P364" s="13">
        <f>COUNTIF(Q364:AC364,"Y")</f>
        <v>1</v>
      </c>
      <c r="R364" s="19" t="s">
        <v>179</v>
      </c>
      <c r="S364" s="19" t="s">
        <v>178</v>
      </c>
      <c r="T364" s="19" t="s">
        <v>179</v>
      </c>
      <c r="U364" s="19" t="s">
        <v>178</v>
      </c>
      <c r="V364" s="19" t="s">
        <v>178</v>
      </c>
      <c r="W364" s="19" t="s">
        <v>179</v>
      </c>
      <c r="X364" s="19" t="s">
        <v>179</v>
      </c>
      <c r="Y364" s="19" t="s">
        <v>179</v>
      </c>
      <c r="Z364" s="19" t="s">
        <v>179</v>
      </c>
      <c r="AA364" s="19" t="s">
        <v>170</v>
      </c>
      <c r="AB364" s="19" t="s">
        <v>179</v>
      </c>
      <c r="AC364" s="19" t="s">
        <v>179</v>
      </c>
      <c r="AE364" s="13"/>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T364" s="86" t="s">
        <v>948</v>
      </c>
      <c r="BV364" s="22"/>
      <c r="BW364" s="27" t="s">
        <v>2719</v>
      </c>
      <c r="BX364" s="13" t="s">
        <v>2720</v>
      </c>
      <c r="CA364" s="19" t="s">
        <v>179</v>
      </c>
      <c r="CC364" s="19" t="s">
        <v>179</v>
      </c>
      <c r="CF364" s="19" t="s">
        <v>179</v>
      </c>
      <c r="CG364" s="19" t="s">
        <v>179</v>
      </c>
      <c r="CI364" s="19" t="s">
        <v>179</v>
      </c>
      <c r="CJ364" s="19" t="s">
        <v>179</v>
      </c>
      <c r="CK364" s="19" t="s">
        <v>179</v>
      </c>
      <c r="CL364" s="19" t="s">
        <v>179</v>
      </c>
      <c r="CO364" s="19" t="s">
        <v>179</v>
      </c>
      <c r="CQ364" s="19" t="s">
        <v>179</v>
      </c>
      <c r="CT364" s="19" t="s">
        <v>179</v>
      </c>
      <c r="CU364" s="19" t="s">
        <v>179</v>
      </c>
      <c r="CW364" s="19" t="s">
        <v>179</v>
      </c>
      <c r="CX364" s="19" t="s">
        <v>179</v>
      </c>
      <c r="CY364" s="19" t="s">
        <v>179</v>
      </c>
      <c r="CZ364" s="19" t="s">
        <v>179</v>
      </c>
      <c r="DW364" s="13" t="s">
        <v>373</v>
      </c>
      <c r="DX364" s="22">
        <f t="shared" si="68"/>
        <v>1</v>
      </c>
      <c r="DZ364" s="19"/>
      <c r="EA364" s="19"/>
      <c r="EB364" s="29"/>
      <c r="EC364" s="29"/>
      <c r="ED364" s="29"/>
      <c r="EE364" s="29"/>
      <c r="EF364" s="29"/>
      <c r="EG364" s="29"/>
      <c r="EH364" s="29"/>
      <c r="EI364" s="20" t="s">
        <v>1590</v>
      </c>
      <c r="EJ364" s="22" t="str">
        <f>_xlfn.CONCAT(AF364:BQ364)</f>
        <v/>
      </c>
      <c r="EK364" s="22"/>
      <c r="EL364" s="20"/>
      <c r="EM364" s="20"/>
      <c r="EN364" s="20"/>
    </row>
    <row r="365" spans="1:144" ht="110.25">
      <c r="A365" s="13" t="s">
        <v>2721</v>
      </c>
      <c r="B365" s="13" t="s">
        <v>2722</v>
      </c>
      <c r="N365" s="13" t="s">
        <v>168</v>
      </c>
      <c r="O365" s="27" t="s">
        <v>2723</v>
      </c>
      <c r="S365" s="19" t="s">
        <v>170</v>
      </c>
      <c r="AF365" s="14"/>
      <c r="AG365" s="14"/>
      <c r="AH365" s="14"/>
      <c r="AI365" s="14"/>
      <c r="AJ365" s="14"/>
      <c r="AK365" s="14"/>
      <c r="AL365" s="14"/>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W365" s="27" t="s">
        <v>2724</v>
      </c>
      <c r="BX365" s="32" t="s">
        <v>899</v>
      </c>
      <c r="DX365" s="20">
        <f t="shared" si="68"/>
        <v>1</v>
      </c>
      <c r="DZ365" s="19"/>
      <c r="EA365" s="19"/>
      <c r="EB365" s="20"/>
      <c r="EC365" s="20"/>
      <c r="ED365" s="20"/>
      <c r="EE365" s="20"/>
      <c r="EF365" s="20"/>
      <c r="EG365" s="20"/>
      <c r="EH365" s="20"/>
      <c r="EI365" s="20"/>
      <c r="EJ365" s="20"/>
      <c r="EK365" s="20"/>
      <c r="EL365" s="20"/>
      <c r="EM365" s="20"/>
      <c r="EN365" s="20"/>
    </row>
    <row r="366" spans="1:144" ht="78.75">
      <c r="A366" s="24" t="s">
        <v>2725</v>
      </c>
      <c r="B366" s="13" t="s">
        <v>2726</v>
      </c>
      <c r="F366" s="25"/>
      <c r="G366" s="25"/>
      <c r="H366" s="25"/>
      <c r="I366" s="25"/>
      <c r="J366" s="25"/>
      <c r="L366" s="26" t="str">
        <f t="shared" ref="L366:L372" si="69">IF(COUNTIF(K:K,K366)=0,"",COUNTIF(K:K,K366))</f>
        <v/>
      </c>
      <c r="M366" s="13" t="s">
        <v>467</v>
      </c>
      <c r="N366" s="13" t="s">
        <v>168</v>
      </c>
      <c r="O366" s="41" t="s">
        <v>2727</v>
      </c>
      <c r="P366" s="13">
        <f t="shared" ref="P366:P372" si="70">COUNTIF(Q366:AC366,"Y")</f>
        <v>1</v>
      </c>
      <c r="R366" s="19" t="s">
        <v>179</v>
      </c>
      <c r="S366" s="19" t="s">
        <v>178</v>
      </c>
      <c r="T366" s="19" t="s">
        <v>170</v>
      </c>
      <c r="U366" s="19" t="s">
        <v>178</v>
      </c>
      <c r="V366" s="19" t="s">
        <v>178</v>
      </c>
      <c r="W366" s="19" t="s">
        <v>179</v>
      </c>
      <c r="X366" s="19" t="s">
        <v>179</v>
      </c>
      <c r="Y366" s="19" t="s">
        <v>179</v>
      </c>
      <c r="Z366" s="19" t="s">
        <v>179</v>
      </c>
      <c r="AA366" s="19" t="s">
        <v>179</v>
      </c>
      <c r="AB366" s="19" t="s">
        <v>179</v>
      </c>
      <c r="AC366" s="19" t="s">
        <v>179</v>
      </c>
      <c r="AE366" s="13"/>
      <c r="AF366" s="14" t="s">
        <v>178</v>
      </c>
      <c r="AG366" s="14" t="s">
        <v>178</v>
      </c>
      <c r="AH366" s="14" t="s">
        <v>178</v>
      </c>
      <c r="AI366" s="14" t="s">
        <v>178</v>
      </c>
      <c r="AJ366" s="14" t="s">
        <v>178</v>
      </c>
      <c r="AK366" s="14" t="s">
        <v>170</v>
      </c>
      <c r="AL366" s="14" t="s">
        <v>178</v>
      </c>
      <c r="AM366" s="14" t="s">
        <v>178</v>
      </c>
      <c r="AN366" s="14" t="s">
        <v>178</v>
      </c>
      <c r="AO366" s="14" t="s">
        <v>178</v>
      </c>
      <c r="AP366" s="14" t="s">
        <v>178</v>
      </c>
      <c r="AQ366" s="14" t="s">
        <v>178</v>
      </c>
      <c r="AR366" s="14" t="s">
        <v>178</v>
      </c>
      <c r="AS366" s="14" t="s">
        <v>178</v>
      </c>
      <c r="AT366" s="14" t="s">
        <v>178</v>
      </c>
      <c r="AU366" s="14" t="s">
        <v>178</v>
      </c>
      <c r="AV366" s="14" t="s">
        <v>178</v>
      </c>
      <c r="AW366" s="14" t="s">
        <v>178</v>
      </c>
      <c r="AX366" s="14" t="s">
        <v>178</v>
      </c>
      <c r="AY366" s="14" t="s">
        <v>178</v>
      </c>
      <c r="AZ366" s="14" t="s">
        <v>178</v>
      </c>
      <c r="BA366" s="14" t="s">
        <v>178</v>
      </c>
      <c r="BB366" s="14" t="s">
        <v>178</v>
      </c>
      <c r="BC366" s="14" t="s">
        <v>178</v>
      </c>
      <c r="BD366" s="14" t="s">
        <v>178</v>
      </c>
      <c r="BE366" s="14" t="s">
        <v>178</v>
      </c>
      <c r="BF366" s="14" t="s">
        <v>178</v>
      </c>
      <c r="BG366" s="14" t="s">
        <v>178</v>
      </c>
      <c r="BH366" s="14" t="s">
        <v>178</v>
      </c>
      <c r="BI366" s="14" t="s">
        <v>178</v>
      </c>
      <c r="BJ366" s="14" t="s">
        <v>178</v>
      </c>
      <c r="BK366" s="14" t="s">
        <v>178</v>
      </c>
      <c r="BL366" s="14" t="s">
        <v>178</v>
      </c>
      <c r="BM366" s="14" t="s">
        <v>178</v>
      </c>
      <c r="BN366" s="14" t="s">
        <v>178</v>
      </c>
      <c r="BO366" s="14" t="s">
        <v>178</v>
      </c>
      <c r="BP366" s="14" t="s">
        <v>178</v>
      </c>
      <c r="BQ366" s="14" t="s">
        <v>178</v>
      </c>
      <c r="BR366" s="14"/>
      <c r="BT366" s="13" t="s">
        <v>252</v>
      </c>
      <c r="BV366" s="22"/>
      <c r="BW366" s="27" t="s">
        <v>2728</v>
      </c>
      <c r="BX366" s="13" t="s">
        <v>2729</v>
      </c>
      <c r="CA366" s="19" t="s">
        <v>179</v>
      </c>
      <c r="CC366" s="19" t="s">
        <v>179</v>
      </c>
      <c r="CF366" s="19" t="s">
        <v>179</v>
      </c>
      <c r="CG366" s="19" t="s">
        <v>179</v>
      </c>
      <c r="CI366" s="19" t="s">
        <v>179</v>
      </c>
      <c r="CJ366" s="19" t="s">
        <v>179</v>
      </c>
      <c r="CK366" s="19" t="s">
        <v>179</v>
      </c>
      <c r="CL366" s="19" t="s">
        <v>179</v>
      </c>
      <c r="CO366" s="19" t="s">
        <v>179</v>
      </c>
      <c r="CQ366" s="19" t="s">
        <v>179</v>
      </c>
      <c r="CT366" s="19" t="s">
        <v>179</v>
      </c>
      <c r="CU366" s="19" t="s">
        <v>179</v>
      </c>
      <c r="CW366" s="19" t="s">
        <v>179</v>
      </c>
      <c r="CX366" s="19" t="s">
        <v>179</v>
      </c>
      <c r="CY366" s="19" t="s">
        <v>179</v>
      </c>
      <c r="CZ366" s="19" t="s">
        <v>179</v>
      </c>
      <c r="DW366" s="13"/>
      <c r="DX366" s="22">
        <f t="shared" si="68"/>
        <v>1</v>
      </c>
      <c r="DZ366" s="19"/>
      <c r="EA366" s="19"/>
      <c r="EB366" s="29"/>
      <c r="EC366" s="29"/>
      <c r="ED366" s="29"/>
      <c r="EE366" s="29"/>
      <c r="EF366" s="29"/>
      <c r="EG366" s="29"/>
      <c r="EH366" s="29"/>
      <c r="EI366" s="20" t="s">
        <v>1702</v>
      </c>
      <c r="EJ366" s="22" t="str">
        <f t="shared" ref="EJ366:EJ372" si="71">_xlfn.CONCAT(AF366:BQ366)</f>
        <v>Y</v>
      </c>
      <c r="EK366" s="20"/>
      <c r="EL366" s="20"/>
      <c r="EM366" s="20"/>
      <c r="EN366" s="20"/>
    </row>
    <row r="367" spans="1:144" ht="126">
      <c r="A367" s="24" t="s">
        <v>2730</v>
      </c>
      <c r="B367" s="24" t="s">
        <v>2731</v>
      </c>
      <c r="E367" s="15" t="s">
        <v>188</v>
      </c>
      <c r="F367" s="25" t="s">
        <v>214</v>
      </c>
      <c r="G367" s="25"/>
      <c r="H367" s="25"/>
      <c r="I367" s="25"/>
      <c r="J367" s="25"/>
      <c r="K367" s="26"/>
      <c r="L367" s="26" t="str">
        <f t="shared" si="69"/>
        <v/>
      </c>
      <c r="M367" s="13" t="s">
        <v>176</v>
      </c>
      <c r="N367" s="13" t="s">
        <v>168</v>
      </c>
      <c r="O367" s="27" t="s">
        <v>2732</v>
      </c>
      <c r="P367" s="13">
        <f t="shared" si="70"/>
        <v>2</v>
      </c>
      <c r="R367" s="19" t="s">
        <v>179</v>
      </c>
      <c r="S367" s="19" t="s">
        <v>170</v>
      </c>
      <c r="T367" s="19" t="s">
        <v>179</v>
      </c>
      <c r="U367" s="19" t="s">
        <v>170</v>
      </c>
      <c r="V367" s="19" t="s">
        <v>178</v>
      </c>
      <c r="W367" s="19" t="s">
        <v>179</v>
      </c>
      <c r="X367" s="19" t="s">
        <v>179</v>
      </c>
      <c r="Y367" s="19" t="s">
        <v>179</v>
      </c>
      <c r="Z367" s="19" t="s">
        <v>179</v>
      </c>
      <c r="AA367" s="19" t="s">
        <v>179</v>
      </c>
      <c r="AB367" s="19" t="s">
        <v>179</v>
      </c>
      <c r="AC367" s="19" t="s">
        <v>179</v>
      </c>
      <c r="AE367" s="13"/>
      <c r="AF367" s="14"/>
      <c r="AG367" s="14" t="s">
        <v>170</v>
      </c>
      <c r="AH367" s="14" t="s">
        <v>170</v>
      </c>
      <c r="AI367" s="14"/>
      <c r="AJ367" s="14"/>
      <c r="AK367" s="14"/>
      <c r="AL367" s="14"/>
      <c r="AM367" s="14"/>
      <c r="AN367" s="14"/>
      <c r="AO367" s="14"/>
      <c r="AP367" s="14"/>
      <c r="AQ367" s="14"/>
      <c r="AR367" s="14"/>
      <c r="AS367" s="14"/>
      <c r="AT367" s="14" t="s">
        <v>170</v>
      </c>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T367" s="13" t="s">
        <v>252</v>
      </c>
      <c r="BV367" s="22"/>
      <c r="BW367" s="28" t="s">
        <v>2733</v>
      </c>
      <c r="BX367" s="13" t="s">
        <v>2734</v>
      </c>
      <c r="BY367" s="13" t="s">
        <v>2735</v>
      </c>
      <c r="CA367" s="19" t="s">
        <v>179</v>
      </c>
      <c r="CC367" s="19" t="s">
        <v>179</v>
      </c>
      <c r="CF367" s="19" t="s">
        <v>179</v>
      </c>
      <c r="CG367" s="19" t="s">
        <v>179</v>
      </c>
      <c r="CI367" s="19" t="s">
        <v>179</v>
      </c>
      <c r="CJ367" s="19" t="s">
        <v>179</v>
      </c>
      <c r="CK367" s="19" t="s">
        <v>179</v>
      </c>
      <c r="CL367" s="19" t="s">
        <v>179</v>
      </c>
      <c r="CO367" s="19" t="s">
        <v>179</v>
      </c>
      <c r="CQ367" s="19" t="s">
        <v>179</v>
      </c>
      <c r="CT367" s="19" t="s">
        <v>179</v>
      </c>
      <c r="CU367" s="19" t="s">
        <v>179</v>
      </c>
      <c r="CW367" s="19" t="s">
        <v>179</v>
      </c>
      <c r="CX367" s="19" t="s">
        <v>179</v>
      </c>
      <c r="CY367" s="19" t="s">
        <v>179</v>
      </c>
      <c r="CZ367" s="19" t="s">
        <v>179</v>
      </c>
      <c r="DW367" s="13" t="s">
        <v>2736</v>
      </c>
      <c r="DX367" s="22">
        <f t="shared" si="68"/>
        <v>1</v>
      </c>
      <c r="DZ367" s="19"/>
      <c r="EA367" s="19"/>
      <c r="EB367" s="105" t="s">
        <v>2737</v>
      </c>
      <c r="EC367" s="29" t="s">
        <v>2738</v>
      </c>
      <c r="ED367" s="43" t="s">
        <v>2732</v>
      </c>
      <c r="EE367" s="43"/>
      <c r="EF367" s="43"/>
      <c r="EG367" s="43"/>
      <c r="EH367" s="43"/>
      <c r="EI367" s="20" t="s">
        <v>1702</v>
      </c>
      <c r="EJ367" s="22" t="str">
        <f t="shared" si="71"/>
        <v>YYY</v>
      </c>
      <c r="EK367" s="22"/>
      <c r="EL367" s="20"/>
      <c r="EM367" s="20"/>
      <c r="EN367" s="20"/>
    </row>
    <row r="368" spans="1:144" ht="141.75">
      <c r="A368" s="24" t="s">
        <v>2739</v>
      </c>
      <c r="B368" s="24" t="s">
        <v>2740</v>
      </c>
      <c r="C368" s="13" t="s">
        <v>2741</v>
      </c>
      <c r="E368" s="15" t="s">
        <v>188</v>
      </c>
      <c r="F368" s="25" t="s">
        <v>214</v>
      </c>
      <c r="G368" s="25"/>
      <c r="H368" s="25"/>
      <c r="I368" s="25"/>
      <c r="J368" s="25"/>
      <c r="K368" s="26"/>
      <c r="L368" s="26" t="str">
        <f t="shared" si="69"/>
        <v/>
      </c>
      <c r="M368" s="13" t="s">
        <v>176</v>
      </c>
      <c r="N368" s="20" t="s">
        <v>2742</v>
      </c>
      <c r="O368" s="37" t="s">
        <v>2743</v>
      </c>
      <c r="P368" s="13">
        <f t="shared" si="70"/>
        <v>3</v>
      </c>
      <c r="R368" s="19" t="s">
        <v>179</v>
      </c>
      <c r="S368" s="19" t="s">
        <v>170</v>
      </c>
      <c r="T368" s="19" t="s">
        <v>170</v>
      </c>
      <c r="U368" s="19" t="s">
        <v>178</v>
      </c>
      <c r="V368" s="19" t="s">
        <v>178</v>
      </c>
      <c r="W368" s="19" t="s">
        <v>170</v>
      </c>
      <c r="X368" s="19" t="s">
        <v>179</v>
      </c>
      <c r="Y368" s="19" t="s">
        <v>179</v>
      </c>
      <c r="Z368" s="19" t="s">
        <v>179</v>
      </c>
      <c r="AA368" s="19" t="s">
        <v>179</v>
      </c>
      <c r="AB368" s="19" t="s">
        <v>179</v>
      </c>
      <c r="AC368" s="19" t="s">
        <v>179</v>
      </c>
      <c r="AE368" s="13"/>
      <c r="AF368" s="14"/>
      <c r="AG368" s="14"/>
      <c r="AH368" s="14"/>
      <c r="AI368" s="14"/>
      <c r="AJ368" s="14" t="s">
        <v>170</v>
      </c>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T368" s="13" t="s">
        <v>229</v>
      </c>
      <c r="BV368" s="22"/>
      <c r="BW368" s="33" t="s">
        <v>2744</v>
      </c>
      <c r="BX368" s="13" t="s">
        <v>2745</v>
      </c>
      <c r="CA368" s="19" t="s">
        <v>179</v>
      </c>
      <c r="CC368" s="19" t="s">
        <v>179</v>
      </c>
      <c r="CF368" s="19" t="s">
        <v>179</v>
      </c>
      <c r="CG368" s="19" t="s">
        <v>179</v>
      </c>
      <c r="CI368" s="19" t="s">
        <v>179</v>
      </c>
      <c r="CJ368" s="19" t="s">
        <v>179</v>
      </c>
      <c r="CK368" s="19" t="s">
        <v>179</v>
      </c>
      <c r="CL368" s="19" t="s">
        <v>179</v>
      </c>
      <c r="CO368" s="19" t="s">
        <v>179</v>
      </c>
      <c r="CQ368" s="19" t="s">
        <v>179</v>
      </c>
      <c r="CT368" s="19" t="s">
        <v>179</v>
      </c>
      <c r="CU368" s="19" t="s">
        <v>179</v>
      </c>
      <c r="CW368" s="19" t="s">
        <v>179</v>
      </c>
      <c r="CX368" s="19" t="s">
        <v>179</v>
      </c>
      <c r="CY368" s="19" t="s">
        <v>179</v>
      </c>
      <c r="CZ368" s="19" t="s">
        <v>179</v>
      </c>
      <c r="DW368" s="13" t="s">
        <v>2746</v>
      </c>
      <c r="DX368" s="22">
        <f t="shared" si="68"/>
        <v>1</v>
      </c>
      <c r="DZ368" s="19"/>
      <c r="EA368" s="19"/>
      <c r="EB368" s="40" t="s">
        <v>2747</v>
      </c>
      <c r="EC368" s="29"/>
      <c r="ED368" s="40" t="s">
        <v>2747</v>
      </c>
      <c r="EE368" s="40"/>
      <c r="EF368" s="40"/>
      <c r="EG368" s="40"/>
      <c r="EH368" s="40"/>
      <c r="EI368" s="20"/>
      <c r="EJ368" s="22" t="str">
        <f t="shared" si="71"/>
        <v>Y</v>
      </c>
      <c r="EK368" s="22"/>
      <c r="EL368" s="20"/>
      <c r="EM368" s="20"/>
      <c r="EN368" s="20"/>
    </row>
    <row r="369" spans="1:144" ht="94.5">
      <c r="A369" s="24" t="s">
        <v>2748</v>
      </c>
      <c r="B369" s="13" t="s">
        <v>2749</v>
      </c>
      <c r="C369" s="13" t="s">
        <v>2750</v>
      </c>
      <c r="F369" s="25"/>
      <c r="G369" s="25"/>
      <c r="H369" s="25"/>
      <c r="I369" s="25"/>
      <c r="J369" s="25"/>
      <c r="L369" s="26" t="str">
        <f t="shared" si="69"/>
        <v/>
      </c>
      <c r="M369" s="13" t="s">
        <v>467</v>
      </c>
      <c r="N369" s="13" t="s">
        <v>168</v>
      </c>
      <c r="O369" s="41" t="s">
        <v>2751</v>
      </c>
      <c r="P369" s="13">
        <f t="shared" si="70"/>
        <v>2</v>
      </c>
      <c r="R369" s="19" t="s">
        <v>179</v>
      </c>
      <c r="S369" s="19" t="s">
        <v>170</v>
      </c>
      <c r="T369" s="19" t="s">
        <v>179</v>
      </c>
      <c r="U369" s="19" t="s">
        <v>178</v>
      </c>
      <c r="V369" s="19" t="s">
        <v>178</v>
      </c>
      <c r="W369" s="19" t="s">
        <v>179</v>
      </c>
      <c r="X369" s="19" t="s">
        <v>179</v>
      </c>
      <c r="Y369" s="19" t="s">
        <v>179</v>
      </c>
      <c r="Z369" s="19" t="s">
        <v>179</v>
      </c>
      <c r="AA369" s="19" t="s">
        <v>179</v>
      </c>
      <c r="AB369" s="19" t="s">
        <v>170</v>
      </c>
      <c r="AC369" s="19" t="s">
        <v>179</v>
      </c>
      <c r="AE369" s="13"/>
      <c r="AF369" s="14"/>
      <c r="AG369" s="14"/>
      <c r="AH369" s="14" t="s">
        <v>1136</v>
      </c>
      <c r="AI369" s="14"/>
      <c r="AJ369" s="14"/>
      <c r="AK369" s="14" t="s">
        <v>1136</v>
      </c>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T369" s="13" t="s">
        <v>252</v>
      </c>
      <c r="BV369" s="22"/>
      <c r="BW369" s="33" t="s">
        <v>2752</v>
      </c>
      <c r="BX369" s="13" t="s">
        <v>2753</v>
      </c>
      <c r="CA369" s="19" t="s">
        <v>179</v>
      </c>
      <c r="CC369" s="19" t="s">
        <v>179</v>
      </c>
      <c r="CF369" s="19" t="s">
        <v>179</v>
      </c>
      <c r="CG369" s="19" t="s">
        <v>179</v>
      </c>
      <c r="CI369" s="19" t="s">
        <v>179</v>
      </c>
      <c r="CJ369" s="19" t="s">
        <v>179</v>
      </c>
      <c r="CK369" s="19" t="s">
        <v>179</v>
      </c>
      <c r="CL369" s="19" t="s">
        <v>179</v>
      </c>
      <c r="CO369" s="19" t="s">
        <v>179</v>
      </c>
      <c r="CQ369" s="19" t="s">
        <v>179</v>
      </c>
      <c r="CT369" s="19" t="s">
        <v>179</v>
      </c>
      <c r="CU369" s="19" t="s">
        <v>179</v>
      </c>
      <c r="CW369" s="19" t="s">
        <v>179</v>
      </c>
      <c r="CX369" s="19" t="s">
        <v>179</v>
      </c>
      <c r="CY369" s="19" t="s">
        <v>179</v>
      </c>
      <c r="CZ369" s="19" t="s">
        <v>179</v>
      </c>
      <c r="DW369" s="13"/>
      <c r="DX369" s="22">
        <f t="shared" si="68"/>
        <v>1</v>
      </c>
      <c r="DZ369" s="19"/>
      <c r="EA369" s="19"/>
      <c r="EB369" s="40" t="s">
        <v>2754</v>
      </c>
      <c r="EC369" s="106" t="s">
        <v>2755</v>
      </c>
      <c r="ED369" s="43" t="s">
        <v>2756</v>
      </c>
      <c r="EE369" s="43"/>
      <c r="EF369" s="43"/>
      <c r="EG369" s="43"/>
      <c r="EH369" s="43"/>
      <c r="EI369" s="20" t="s">
        <v>1702</v>
      </c>
      <c r="EJ369" s="22" t="str">
        <f t="shared" si="71"/>
        <v>yy</v>
      </c>
      <c r="EK369" s="20"/>
      <c r="EL369" s="20"/>
      <c r="EM369" s="20"/>
      <c r="EN369" s="20"/>
    </row>
    <row r="370" spans="1:144" ht="78.75">
      <c r="A370" s="24" t="s">
        <v>2757</v>
      </c>
      <c r="B370" s="24" t="s">
        <v>2758</v>
      </c>
      <c r="C370" s="13" t="s">
        <v>2759</v>
      </c>
      <c r="E370" s="15" t="s">
        <v>188</v>
      </c>
      <c r="F370" s="25" t="s">
        <v>214</v>
      </c>
      <c r="G370" s="25"/>
      <c r="H370" s="25"/>
      <c r="I370" s="25"/>
      <c r="J370" s="25"/>
      <c r="K370" s="26"/>
      <c r="L370" s="26" t="str">
        <f t="shared" si="69"/>
        <v/>
      </c>
      <c r="M370" s="13" t="s">
        <v>176</v>
      </c>
      <c r="N370" s="13" t="s">
        <v>168</v>
      </c>
      <c r="O370" s="27" t="s">
        <v>2760</v>
      </c>
      <c r="P370" s="13">
        <f t="shared" si="70"/>
        <v>1</v>
      </c>
      <c r="R370" s="19" t="s">
        <v>179</v>
      </c>
      <c r="S370" s="19" t="s">
        <v>170</v>
      </c>
      <c r="T370" s="19" t="s">
        <v>179</v>
      </c>
      <c r="U370" s="19" t="s">
        <v>178</v>
      </c>
      <c r="V370" s="19" t="s">
        <v>178</v>
      </c>
      <c r="W370" s="19" t="s">
        <v>179</v>
      </c>
      <c r="X370" s="19" t="s">
        <v>179</v>
      </c>
      <c r="Y370" s="19" t="s">
        <v>179</v>
      </c>
      <c r="Z370" s="19" t="s">
        <v>179</v>
      </c>
      <c r="AA370" s="19" t="s">
        <v>179</v>
      </c>
      <c r="AB370" s="19" t="s">
        <v>179</v>
      </c>
      <c r="AC370" s="19" t="s">
        <v>179</v>
      </c>
      <c r="AE370" s="13"/>
      <c r="AF370" s="14"/>
      <c r="AG370" s="14"/>
      <c r="AH370" s="14"/>
      <c r="AI370" s="14"/>
      <c r="AJ370" s="14" t="s">
        <v>170</v>
      </c>
      <c r="AK370" s="14"/>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3" t="s">
        <v>2761</v>
      </c>
      <c r="BT370" s="13" t="s">
        <v>278</v>
      </c>
      <c r="BV370" s="22"/>
      <c r="BW370" s="28" t="s">
        <v>2762</v>
      </c>
      <c r="BX370" s="13" t="s">
        <v>2763</v>
      </c>
      <c r="CA370" s="19" t="s">
        <v>179</v>
      </c>
      <c r="CC370" s="19" t="s">
        <v>179</v>
      </c>
      <c r="CF370" s="19" t="s">
        <v>179</v>
      </c>
      <c r="CG370" s="19" t="s">
        <v>179</v>
      </c>
      <c r="CI370" s="19" t="s">
        <v>179</v>
      </c>
      <c r="CJ370" s="19" t="s">
        <v>179</v>
      </c>
      <c r="CK370" s="19" t="s">
        <v>179</v>
      </c>
      <c r="CL370" s="19" t="s">
        <v>179</v>
      </c>
      <c r="CO370" s="19" t="s">
        <v>179</v>
      </c>
      <c r="CQ370" s="19" t="s">
        <v>179</v>
      </c>
      <c r="CT370" s="19" t="s">
        <v>179</v>
      </c>
      <c r="CU370" s="19" t="s">
        <v>179</v>
      </c>
      <c r="CW370" s="19" t="s">
        <v>179</v>
      </c>
      <c r="CX370" s="19" t="s">
        <v>179</v>
      </c>
      <c r="CY370" s="19" t="s">
        <v>179</v>
      </c>
      <c r="CZ370" s="19" t="s">
        <v>179</v>
      </c>
      <c r="DW370" s="13" t="s">
        <v>2764</v>
      </c>
      <c r="DX370" s="22">
        <f t="shared" si="68"/>
        <v>1</v>
      </c>
      <c r="DZ370" s="19"/>
      <c r="EA370" s="19"/>
      <c r="EB370" s="43" t="s">
        <v>2765</v>
      </c>
      <c r="EC370" s="29"/>
      <c r="ED370" s="29"/>
      <c r="EE370" s="29"/>
      <c r="EF370" s="29"/>
      <c r="EG370" s="29"/>
      <c r="EH370" s="29"/>
      <c r="EI370" s="20" t="s">
        <v>641</v>
      </c>
      <c r="EJ370" s="22" t="str">
        <f t="shared" si="71"/>
        <v>Y</v>
      </c>
      <c r="EK370" s="22"/>
      <c r="EL370" s="20"/>
      <c r="EM370" s="20"/>
      <c r="EN370" s="20"/>
    </row>
    <row r="371" spans="1:144" ht="63">
      <c r="A371" s="24" t="s">
        <v>2766</v>
      </c>
      <c r="B371" s="13" t="s">
        <v>2767</v>
      </c>
      <c r="F371" s="25"/>
      <c r="G371" s="25"/>
      <c r="H371" s="25"/>
      <c r="I371" s="25"/>
      <c r="J371" s="25"/>
      <c r="L371" s="26" t="str">
        <f t="shared" si="69"/>
        <v/>
      </c>
      <c r="M371" s="13" t="s">
        <v>467</v>
      </c>
      <c r="N371" s="13" t="s">
        <v>250</v>
      </c>
      <c r="O371" s="18" t="s">
        <v>2768</v>
      </c>
      <c r="P371" s="13">
        <f t="shared" si="70"/>
        <v>1</v>
      </c>
      <c r="R371" s="19" t="s">
        <v>179</v>
      </c>
      <c r="S371" s="19" t="s">
        <v>178</v>
      </c>
      <c r="T371" s="19" t="s">
        <v>179</v>
      </c>
      <c r="U371" s="19" t="s">
        <v>178</v>
      </c>
      <c r="V371" s="19" t="s">
        <v>178</v>
      </c>
      <c r="W371" s="19" t="s">
        <v>179</v>
      </c>
      <c r="X371" s="19" t="s">
        <v>179</v>
      </c>
      <c r="Y371" s="19" t="s">
        <v>179</v>
      </c>
      <c r="Z371" s="19" t="s">
        <v>170</v>
      </c>
      <c r="AA371" s="19" t="s">
        <v>179</v>
      </c>
      <c r="AB371" s="19" t="s">
        <v>179</v>
      </c>
      <c r="AC371" s="19" t="s">
        <v>179</v>
      </c>
      <c r="AE371" s="13"/>
      <c r="AF371" s="14" t="s">
        <v>178</v>
      </c>
      <c r="AG371" s="14" t="s">
        <v>178</v>
      </c>
      <c r="AH371" s="14" t="s">
        <v>1136</v>
      </c>
      <c r="AI371" s="14" t="s">
        <v>178</v>
      </c>
      <c r="AJ371" s="14" t="s">
        <v>178</v>
      </c>
      <c r="AK371" s="14" t="s">
        <v>1136</v>
      </c>
      <c r="AL371" s="14" t="s">
        <v>178</v>
      </c>
      <c r="AM371" s="14" t="s">
        <v>1136</v>
      </c>
      <c r="AN371" s="14" t="s">
        <v>178</v>
      </c>
      <c r="AO371" s="14" t="s">
        <v>178</v>
      </c>
      <c r="AP371" s="14" t="s">
        <v>178</v>
      </c>
      <c r="AQ371" s="14" t="s">
        <v>178</v>
      </c>
      <c r="AR371" s="14" t="s">
        <v>178</v>
      </c>
      <c r="AS371" s="14" t="s">
        <v>178</v>
      </c>
      <c r="AT371" s="14" t="s">
        <v>178</v>
      </c>
      <c r="AU371" s="14" t="s">
        <v>178</v>
      </c>
      <c r="AV371" s="14" t="s">
        <v>178</v>
      </c>
      <c r="AW371" s="14" t="s">
        <v>1136</v>
      </c>
      <c r="AX371" s="14" t="s">
        <v>178</v>
      </c>
      <c r="AY371" s="14" t="s">
        <v>178</v>
      </c>
      <c r="AZ371" s="14" t="s">
        <v>178</v>
      </c>
      <c r="BA371" s="14" t="s">
        <v>178</v>
      </c>
      <c r="BB371" s="14" t="s">
        <v>178</v>
      </c>
      <c r="BC371" s="14" t="s">
        <v>178</v>
      </c>
      <c r="BD371" s="14" t="s">
        <v>1136</v>
      </c>
      <c r="BE371" s="14" t="s">
        <v>178</v>
      </c>
      <c r="BF371" s="14" t="s">
        <v>178</v>
      </c>
      <c r="BG371" s="14" t="s">
        <v>178</v>
      </c>
      <c r="BH371" s="14" t="s">
        <v>178</v>
      </c>
      <c r="BI371" s="14" t="s">
        <v>178</v>
      </c>
      <c r="BJ371" s="14" t="s">
        <v>178</v>
      </c>
      <c r="BK371" s="14" t="s">
        <v>178</v>
      </c>
      <c r="BL371" s="14" t="s">
        <v>178</v>
      </c>
      <c r="BM371" s="14" t="s">
        <v>178</v>
      </c>
      <c r="BN371" s="14" t="s">
        <v>178</v>
      </c>
      <c r="BO371" s="14" t="s">
        <v>178</v>
      </c>
      <c r="BP371" s="14" t="s">
        <v>178</v>
      </c>
      <c r="BQ371" s="14" t="s">
        <v>178</v>
      </c>
      <c r="BR371" s="14"/>
      <c r="BT371" s="13" t="s">
        <v>180</v>
      </c>
      <c r="BV371" s="22"/>
      <c r="BW371" s="28" t="s">
        <v>2769</v>
      </c>
      <c r="BX371" s="13" t="s">
        <v>2770</v>
      </c>
      <c r="CA371" s="19" t="s">
        <v>179</v>
      </c>
      <c r="CC371" s="19" t="s">
        <v>179</v>
      </c>
      <c r="CF371" s="19" t="s">
        <v>179</v>
      </c>
      <c r="CG371" s="19" t="s">
        <v>179</v>
      </c>
      <c r="CI371" s="19" t="s">
        <v>179</v>
      </c>
      <c r="CJ371" s="19" t="s">
        <v>179</v>
      </c>
      <c r="CK371" s="19" t="s">
        <v>179</v>
      </c>
      <c r="CL371" s="19" t="s">
        <v>179</v>
      </c>
      <c r="CO371" s="19" t="s">
        <v>179</v>
      </c>
      <c r="CQ371" s="19" t="s">
        <v>179</v>
      </c>
      <c r="CT371" s="19" t="s">
        <v>179</v>
      </c>
      <c r="CU371" s="19" t="s">
        <v>179</v>
      </c>
      <c r="CW371" s="19" t="s">
        <v>179</v>
      </c>
      <c r="CX371" s="19" t="s">
        <v>179</v>
      </c>
      <c r="CY371" s="19" t="s">
        <v>179</v>
      </c>
      <c r="CZ371" s="19" t="s">
        <v>179</v>
      </c>
      <c r="DW371" s="13"/>
      <c r="DX371" s="22">
        <f t="shared" si="68"/>
        <v>1</v>
      </c>
      <c r="DZ371" s="19"/>
      <c r="EA371" s="19"/>
      <c r="EB371" s="29"/>
      <c r="EC371" s="29"/>
      <c r="ED371" s="29"/>
      <c r="EE371" s="29"/>
      <c r="EF371" s="29"/>
      <c r="EG371" s="29"/>
      <c r="EH371" s="29"/>
      <c r="EI371" s="20" t="s">
        <v>343</v>
      </c>
      <c r="EJ371" s="22" t="str">
        <f t="shared" si="71"/>
        <v>yyyyy</v>
      </c>
      <c r="EK371" s="20"/>
      <c r="EL371" s="20"/>
      <c r="EM371" s="20"/>
      <c r="EN371" s="20"/>
    </row>
    <row r="372" spans="1:144" ht="78.75">
      <c r="A372" s="24" t="s">
        <v>2771</v>
      </c>
      <c r="B372" s="13" t="s">
        <v>2772</v>
      </c>
      <c r="F372" s="25"/>
      <c r="G372" s="25"/>
      <c r="H372" s="25"/>
      <c r="I372" s="25"/>
      <c r="J372" s="25"/>
      <c r="L372" s="26" t="str">
        <f t="shared" si="69"/>
        <v/>
      </c>
      <c r="M372" s="13" t="s">
        <v>176</v>
      </c>
      <c r="N372" s="13" t="s">
        <v>277</v>
      </c>
      <c r="O372" s="41" t="s">
        <v>2773</v>
      </c>
      <c r="P372" s="13">
        <f t="shared" si="70"/>
        <v>1</v>
      </c>
      <c r="R372" s="19" t="s">
        <v>179</v>
      </c>
      <c r="S372" s="19" t="s">
        <v>178</v>
      </c>
      <c r="T372" s="19" t="s">
        <v>170</v>
      </c>
      <c r="U372" s="19" t="s">
        <v>178</v>
      </c>
      <c r="V372" s="19" t="s">
        <v>178</v>
      </c>
      <c r="W372" s="19" t="s">
        <v>179</v>
      </c>
      <c r="X372" s="19" t="s">
        <v>179</v>
      </c>
      <c r="Y372" s="19" t="s">
        <v>179</v>
      </c>
      <c r="Z372" s="19" t="s">
        <v>179</v>
      </c>
      <c r="AA372" s="19" t="s">
        <v>179</v>
      </c>
      <c r="AB372" s="19" t="s">
        <v>179</v>
      </c>
      <c r="AC372" s="19" t="s">
        <v>179</v>
      </c>
      <c r="AE372" s="13"/>
      <c r="AF372" s="14" t="s">
        <v>178</v>
      </c>
      <c r="AG372" s="14" t="s">
        <v>170</v>
      </c>
      <c r="AH372" s="14" t="s">
        <v>170</v>
      </c>
      <c r="AI372" s="14" t="s">
        <v>178</v>
      </c>
      <c r="AJ372" s="14" t="s">
        <v>170</v>
      </c>
      <c r="AK372" s="14" t="s">
        <v>170</v>
      </c>
      <c r="AL372" s="14" t="s">
        <v>178</v>
      </c>
      <c r="AM372" s="14" t="s">
        <v>178</v>
      </c>
      <c r="AN372" s="14" t="s">
        <v>178</v>
      </c>
      <c r="AO372" s="14" t="s">
        <v>178</v>
      </c>
      <c r="AP372" s="14" t="s">
        <v>178</v>
      </c>
      <c r="AQ372" s="14" t="s">
        <v>178</v>
      </c>
      <c r="AR372" s="14" t="s">
        <v>178</v>
      </c>
      <c r="AS372" s="14" t="s">
        <v>178</v>
      </c>
      <c r="AT372" s="14" t="s">
        <v>178</v>
      </c>
      <c r="AU372" s="14" t="s">
        <v>178</v>
      </c>
      <c r="AV372" s="14" t="s">
        <v>170</v>
      </c>
      <c r="AW372" s="14" t="s">
        <v>170</v>
      </c>
      <c r="AX372" s="14" t="s">
        <v>178</v>
      </c>
      <c r="AY372" s="14" t="s">
        <v>178</v>
      </c>
      <c r="AZ372" s="14" t="s">
        <v>178</v>
      </c>
      <c r="BA372" s="14" t="s">
        <v>178</v>
      </c>
      <c r="BB372" s="14" t="s">
        <v>178</v>
      </c>
      <c r="BC372" s="14" t="s">
        <v>178</v>
      </c>
      <c r="BD372" s="14" t="s">
        <v>178</v>
      </c>
      <c r="BE372" s="14" t="s">
        <v>178</v>
      </c>
      <c r="BF372" s="14" t="s">
        <v>170</v>
      </c>
      <c r="BG372" s="14" t="s">
        <v>170</v>
      </c>
      <c r="BH372" s="14" t="s">
        <v>178</v>
      </c>
      <c r="BI372" s="14" t="s">
        <v>178</v>
      </c>
      <c r="BJ372" s="14" t="s">
        <v>178</v>
      </c>
      <c r="BK372" s="14" t="s">
        <v>178</v>
      </c>
      <c r="BL372" s="14" t="s">
        <v>178</v>
      </c>
      <c r="BM372" s="14" t="s">
        <v>178</v>
      </c>
      <c r="BN372" s="14" t="s">
        <v>178</v>
      </c>
      <c r="BO372" s="14" t="s">
        <v>178</v>
      </c>
      <c r="BP372" s="14" t="s">
        <v>178</v>
      </c>
      <c r="BQ372" s="14" t="s">
        <v>178</v>
      </c>
      <c r="BR372" s="14"/>
      <c r="BT372" s="13" t="s">
        <v>252</v>
      </c>
      <c r="BV372" s="22"/>
      <c r="BW372" s="28" t="s">
        <v>2774</v>
      </c>
      <c r="BX372" s="13" t="s">
        <v>2775</v>
      </c>
      <c r="CA372" s="19" t="s">
        <v>179</v>
      </c>
      <c r="CC372" s="19" t="s">
        <v>179</v>
      </c>
      <c r="CF372" s="19" t="s">
        <v>179</v>
      </c>
      <c r="CG372" s="19" t="s">
        <v>179</v>
      </c>
      <c r="CI372" s="19" t="s">
        <v>179</v>
      </c>
      <c r="CJ372" s="19" t="s">
        <v>179</v>
      </c>
      <c r="CK372" s="19" t="s">
        <v>179</v>
      </c>
      <c r="CL372" s="19" t="s">
        <v>179</v>
      </c>
      <c r="CO372" s="19" t="s">
        <v>179</v>
      </c>
      <c r="CQ372" s="19" t="s">
        <v>179</v>
      </c>
      <c r="CT372" s="19" t="s">
        <v>179</v>
      </c>
      <c r="CU372" s="19" t="s">
        <v>179</v>
      </c>
      <c r="CW372" s="19" t="s">
        <v>179</v>
      </c>
      <c r="CX372" s="19" t="s">
        <v>179</v>
      </c>
      <c r="CY372" s="19" t="s">
        <v>179</v>
      </c>
      <c r="CZ372" s="19" t="s">
        <v>179</v>
      </c>
      <c r="DW372" s="13"/>
      <c r="DX372" s="22">
        <f t="shared" si="68"/>
        <v>1</v>
      </c>
      <c r="DZ372" s="19"/>
      <c r="EA372" s="19"/>
      <c r="EB372" s="40" t="s">
        <v>2776</v>
      </c>
      <c r="EC372" s="29" t="s">
        <v>2777</v>
      </c>
      <c r="ED372" s="29"/>
      <c r="EE372" s="29"/>
      <c r="EF372" s="29"/>
      <c r="EG372" s="29"/>
      <c r="EH372" s="29"/>
      <c r="EI372" s="20" t="s">
        <v>1804</v>
      </c>
      <c r="EJ372" s="22" t="str">
        <f t="shared" si="71"/>
        <v>YYYYYYYY</v>
      </c>
      <c r="EK372" s="20"/>
      <c r="EL372" s="20"/>
      <c r="EM372" s="20"/>
      <c r="EN372" s="20"/>
    </row>
    <row r="373" spans="1:144" ht="94.5">
      <c r="A373" s="13" t="s">
        <v>2778</v>
      </c>
      <c r="B373" s="14" t="s">
        <v>2779</v>
      </c>
      <c r="N373" s="38" t="s">
        <v>168</v>
      </c>
      <c r="O373" s="27" t="s">
        <v>2780</v>
      </c>
      <c r="S373" s="19" t="s">
        <v>170</v>
      </c>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W373" s="27" t="s">
        <v>2781</v>
      </c>
      <c r="BX373" s="13" t="s">
        <v>2782</v>
      </c>
      <c r="DX373" s="20"/>
      <c r="DZ373" s="19"/>
      <c r="EA373" s="19"/>
      <c r="EB373" s="20"/>
      <c r="EC373" s="20"/>
      <c r="ED373" s="20"/>
      <c r="EE373" s="20"/>
      <c r="EF373" s="20"/>
      <c r="EG373" s="20"/>
      <c r="EH373" s="20"/>
      <c r="EI373" s="20"/>
      <c r="EJ373" s="20"/>
      <c r="EK373" s="20"/>
      <c r="EL373" s="20"/>
      <c r="EM373" s="20"/>
      <c r="EN373" s="20"/>
    </row>
    <row r="374" spans="1:144" ht="189">
      <c r="A374" s="13" t="s">
        <v>2783</v>
      </c>
      <c r="B374" s="14" t="s">
        <v>2784</v>
      </c>
      <c r="N374" s="38" t="s">
        <v>168</v>
      </c>
      <c r="O374" s="21" t="s">
        <v>2785</v>
      </c>
      <c r="S374" s="19" t="s">
        <v>170</v>
      </c>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W374" s="27" t="s">
        <v>2786</v>
      </c>
      <c r="BX374" s="13" t="s">
        <v>2787</v>
      </c>
      <c r="DX374" s="20"/>
      <c r="DZ374" s="19"/>
      <c r="EA374" s="19"/>
      <c r="EB374" s="20"/>
      <c r="EC374" s="20"/>
      <c r="ED374" s="20"/>
      <c r="EE374" s="20"/>
      <c r="EF374" s="20"/>
      <c r="EG374" s="20"/>
      <c r="EH374" s="20"/>
      <c r="EI374" s="20"/>
      <c r="EJ374" s="20"/>
      <c r="EK374" s="20"/>
      <c r="EL374" s="20"/>
      <c r="EM374" s="20"/>
      <c r="EN374" s="20"/>
    </row>
    <row r="375" spans="1:144" ht="157.5">
      <c r="A375" s="24" t="s">
        <v>2788</v>
      </c>
      <c r="B375" s="24" t="s">
        <v>2789</v>
      </c>
      <c r="C375" s="13" t="s">
        <v>2790</v>
      </c>
      <c r="D375" s="13" t="s">
        <v>972</v>
      </c>
      <c r="E375" s="15" t="s">
        <v>215</v>
      </c>
      <c r="F375" s="25" t="s">
        <v>189</v>
      </c>
      <c r="G375" s="25" t="s">
        <v>420</v>
      </c>
      <c r="H375" s="25"/>
      <c r="I375" s="25"/>
      <c r="J375" s="25"/>
      <c r="K375" s="26" t="s">
        <v>2791</v>
      </c>
      <c r="L375" s="26">
        <f>IF(COUNTIF(K:K,K375)=0,"",COUNTIF(K:K,K375))</f>
        <v>1</v>
      </c>
      <c r="M375" s="13" t="s">
        <v>176</v>
      </c>
      <c r="N375" s="13" t="s">
        <v>168</v>
      </c>
      <c r="O375" s="37" t="s">
        <v>2792</v>
      </c>
      <c r="P375" s="13">
        <f>COUNTIF(Q375:AC375,"Y")</f>
        <v>11</v>
      </c>
      <c r="Q375" s="19" t="s">
        <v>170</v>
      </c>
      <c r="R375" s="19" t="s">
        <v>170</v>
      </c>
      <c r="S375" s="19" t="s">
        <v>170</v>
      </c>
      <c r="T375" s="19" t="s">
        <v>170</v>
      </c>
      <c r="U375" s="19" t="s">
        <v>170</v>
      </c>
      <c r="V375" s="19" t="s">
        <v>170</v>
      </c>
      <c r="W375" s="19" t="s">
        <v>170</v>
      </c>
      <c r="X375" s="19" t="s">
        <v>170</v>
      </c>
      <c r="Y375" s="19" t="s">
        <v>170</v>
      </c>
      <c r="Z375" s="19" t="s">
        <v>170</v>
      </c>
      <c r="AA375" s="19" t="s">
        <v>170</v>
      </c>
      <c r="AB375" s="19" t="s">
        <v>179</v>
      </c>
      <c r="AC375" s="19" t="s">
        <v>179</v>
      </c>
      <c r="AE375" s="13"/>
      <c r="AF375" s="14"/>
      <c r="AG375" s="14"/>
      <c r="AH375" s="14" t="s">
        <v>170</v>
      </c>
      <c r="AI375" s="14"/>
      <c r="AJ375" s="14"/>
      <c r="AK375" s="14" t="s">
        <v>170</v>
      </c>
      <c r="AL375" s="14"/>
      <c r="AM375" s="14"/>
      <c r="AN375" s="14"/>
      <c r="AO375" s="14"/>
      <c r="AP375" s="14"/>
      <c r="AQ375" s="14"/>
      <c r="AR375" s="14"/>
      <c r="AS375" s="14"/>
      <c r="AT375" s="14"/>
      <c r="AU375" s="14"/>
      <c r="AV375" s="14"/>
      <c r="AW375" s="14"/>
      <c r="AX375" s="14"/>
      <c r="AY375" s="14"/>
      <c r="AZ375" s="14"/>
      <c r="BA375" s="14"/>
      <c r="BB375" s="14"/>
      <c r="BC375" s="14"/>
      <c r="BD375" s="14" t="s">
        <v>170</v>
      </c>
      <c r="BE375" s="14"/>
      <c r="BF375" s="14"/>
      <c r="BG375" s="14"/>
      <c r="BH375" s="14"/>
      <c r="BI375" s="14"/>
      <c r="BJ375" s="14"/>
      <c r="BK375" s="14"/>
      <c r="BL375" s="14"/>
      <c r="BM375" s="14"/>
      <c r="BN375" s="14"/>
      <c r="BO375" s="14"/>
      <c r="BP375" s="14"/>
      <c r="BQ375" s="14"/>
      <c r="BR375" s="14"/>
      <c r="BT375" s="13" t="s">
        <v>229</v>
      </c>
      <c r="BV375" s="22"/>
      <c r="BW375" s="28" t="s">
        <v>2793</v>
      </c>
      <c r="BX375" s="13" t="s">
        <v>2794</v>
      </c>
      <c r="BY375" s="13" t="s">
        <v>2795</v>
      </c>
      <c r="CA375" s="19" t="s">
        <v>179</v>
      </c>
      <c r="CC375" s="19" t="s">
        <v>179</v>
      </c>
      <c r="CF375" s="19" t="s">
        <v>179</v>
      </c>
      <c r="CG375" s="19" t="s">
        <v>179</v>
      </c>
      <c r="CI375" s="19" t="s">
        <v>179</v>
      </c>
      <c r="CJ375" s="19" t="s">
        <v>179</v>
      </c>
      <c r="CK375" s="19" t="s">
        <v>179</v>
      </c>
      <c r="CL375" s="19" t="s">
        <v>179</v>
      </c>
      <c r="CO375" s="19" t="s">
        <v>179</v>
      </c>
      <c r="CQ375" s="19" t="s">
        <v>179</v>
      </c>
      <c r="CT375" s="19" t="s">
        <v>179</v>
      </c>
      <c r="CU375" s="19" t="s">
        <v>179</v>
      </c>
      <c r="CW375" s="19" t="s">
        <v>179</v>
      </c>
      <c r="CX375" s="19" t="s">
        <v>179</v>
      </c>
      <c r="CY375" s="19" t="s">
        <v>179</v>
      </c>
      <c r="CZ375" s="19" t="s">
        <v>179</v>
      </c>
      <c r="DA375" s="30" t="s">
        <v>2796</v>
      </c>
      <c r="DW375" s="30" t="s">
        <v>2797</v>
      </c>
      <c r="DX375" s="22">
        <f>COUNTIF(A:A,A375)</f>
        <v>1</v>
      </c>
      <c r="DZ375" s="19"/>
      <c r="EA375" s="19"/>
      <c r="EB375" s="29"/>
      <c r="EC375" s="29"/>
      <c r="ED375" s="29"/>
      <c r="EE375" s="29"/>
      <c r="EF375" s="29"/>
      <c r="EG375" s="29"/>
      <c r="EH375" s="29"/>
      <c r="EI375" s="20" t="s">
        <v>424</v>
      </c>
      <c r="EJ375" s="22" t="str">
        <f>_xlfn.CONCAT(AF375:BQ375)</f>
        <v>YYY</v>
      </c>
      <c r="EK375" s="22"/>
      <c r="EL375" s="20"/>
      <c r="EM375" s="20"/>
      <c r="EN375" s="20"/>
    </row>
    <row r="376" spans="1:144" ht="63">
      <c r="A376" s="13" t="s">
        <v>2798</v>
      </c>
      <c r="B376" s="14" t="s">
        <v>2799</v>
      </c>
      <c r="N376" s="38" t="s">
        <v>168</v>
      </c>
      <c r="O376" s="27" t="s">
        <v>2800</v>
      </c>
      <c r="S376" s="19" t="s">
        <v>170</v>
      </c>
      <c r="AF376" s="14"/>
      <c r="AG376" s="14"/>
      <c r="AH376" s="14"/>
      <c r="AI376" s="14"/>
      <c r="AJ376" s="14"/>
      <c r="AK376" s="14"/>
      <c r="AL376" s="14"/>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W376" s="27" t="s">
        <v>2801</v>
      </c>
      <c r="BX376" s="13" t="s">
        <v>2802</v>
      </c>
      <c r="DX376" s="20"/>
      <c r="DZ376" s="19"/>
      <c r="EA376" s="19"/>
      <c r="EB376" s="20"/>
      <c r="EC376" s="20"/>
      <c r="ED376" s="20"/>
      <c r="EE376" s="20"/>
      <c r="EF376" s="20"/>
      <c r="EG376" s="20"/>
      <c r="EH376" s="20"/>
      <c r="EI376" s="20"/>
      <c r="EJ376" s="20"/>
      <c r="EK376" s="20"/>
      <c r="EL376" s="20"/>
      <c r="EM376" s="20"/>
      <c r="EN376" s="20"/>
    </row>
    <row r="377" spans="1:144" ht="94.5">
      <c r="A377" s="24" t="s">
        <v>2803</v>
      </c>
      <c r="B377" s="24" t="s">
        <v>2804</v>
      </c>
      <c r="E377" s="15" t="s">
        <v>188</v>
      </c>
      <c r="F377" s="25" t="s">
        <v>214</v>
      </c>
      <c r="G377" s="25"/>
      <c r="H377" s="25"/>
      <c r="I377" s="25"/>
      <c r="J377" s="25"/>
      <c r="K377" s="26"/>
      <c r="L377" s="26" t="str">
        <f>IF(COUNTIF(K:K,K377)=0,"",COUNTIF(K:K,K377))</f>
        <v/>
      </c>
      <c r="M377" s="13" t="s">
        <v>176</v>
      </c>
      <c r="N377" s="13" t="s">
        <v>168</v>
      </c>
      <c r="O377" s="27" t="s">
        <v>2805</v>
      </c>
      <c r="P377" s="13">
        <f>COUNTIF(Q377:AC377,"Y")</f>
        <v>1</v>
      </c>
      <c r="R377" s="19" t="s">
        <v>179</v>
      </c>
      <c r="T377" s="19" t="s">
        <v>179</v>
      </c>
      <c r="U377" s="19" t="s">
        <v>178</v>
      </c>
      <c r="V377" s="19" t="s">
        <v>170</v>
      </c>
      <c r="W377" s="19" t="s">
        <v>179</v>
      </c>
      <c r="X377" s="19" t="s">
        <v>179</v>
      </c>
      <c r="Y377" s="19" t="s">
        <v>179</v>
      </c>
      <c r="Z377" s="19" t="s">
        <v>179</v>
      </c>
      <c r="AA377" s="19" t="s">
        <v>179</v>
      </c>
      <c r="AB377" s="19" t="s">
        <v>179</v>
      </c>
      <c r="AC377" s="19" t="s">
        <v>179</v>
      </c>
      <c r="AE377" s="13"/>
      <c r="AF377" s="14"/>
      <c r="AG377" s="14" t="s">
        <v>170</v>
      </c>
      <c r="AH377" s="14" t="s">
        <v>170</v>
      </c>
      <c r="AI377" s="14"/>
      <c r="AJ377" s="14"/>
      <c r="AK377" s="14" t="s">
        <v>170</v>
      </c>
      <c r="AL377" s="14"/>
      <c r="AM377" s="14"/>
      <c r="AN377" s="14"/>
      <c r="AO377" s="14"/>
      <c r="AP377" s="14"/>
      <c r="AQ377" s="14"/>
      <c r="AR377" s="14"/>
      <c r="AS377" s="14"/>
      <c r="AT377" s="14" t="s">
        <v>170</v>
      </c>
      <c r="AU377" s="14" t="s">
        <v>170</v>
      </c>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T377" s="30" t="s">
        <v>2806</v>
      </c>
      <c r="BV377" s="22"/>
      <c r="BW377" s="28" t="s">
        <v>2807</v>
      </c>
      <c r="BX377" s="13" t="s">
        <v>2808</v>
      </c>
      <c r="BY377" s="13" t="s">
        <v>2809</v>
      </c>
      <c r="CA377" s="19" t="s">
        <v>179</v>
      </c>
      <c r="CC377" s="19" t="s">
        <v>179</v>
      </c>
      <c r="CE377" s="19" t="s">
        <v>170</v>
      </c>
      <c r="CF377" s="19" t="s">
        <v>179</v>
      </c>
      <c r="CG377" s="19" t="s">
        <v>179</v>
      </c>
      <c r="CI377" s="19" t="s">
        <v>179</v>
      </c>
      <c r="CJ377" s="19" t="s">
        <v>179</v>
      </c>
      <c r="CK377" s="19" t="s">
        <v>179</v>
      </c>
      <c r="CL377" s="19" t="s">
        <v>179</v>
      </c>
      <c r="CO377" s="19" t="s">
        <v>179</v>
      </c>
      <c r="CQ377" s="19" t="s">
        <v>179</v>
      </c>
      <c r="CS377" s="19" t="s">
        <v>170</v>
      </c>
      <c r="CT377" s="19" t="s">
        <v>179</v>
      </c>
      <c r="CU377" s="19" t="s">
        <v>179</v>
      </c>
      <c r="CW377" s="19" t="s">
        <v>179</v>
      </c>
      <c r="CX377" s="19" t="s">
        <v>179</v>
      </c>
      <c r="CY377" s="19" t="s">
        <v>179</v>
      </c>
      <c r="CZ377" s="19" t="s">
        <v>179</v>
      </c>
      <c r="DA377" s="30" t="s">
        <v>2810</v>
      </c>
      <c r="DW377" s="13" t="s">
        <v>2811</v>
      </c>
      <c r="DX377" s="22">
        <f>COUNTIF(A:A,A377)</f>
        <v>1</v>
      </c>
      <c r="DY377" s="19" t="s">
        <v>170</v>
      </c>
      <c r="DZ377" s="19"/>
      <c r="EA377" s="19"/>
      <c r="EB377" s="40" t="s">
        <v>2812</v>
      </c>
      <c r="EC377" s="40" t="s">
        <v>2813</v>
      </c>
      <c r="ED377" s="43" t="s">
        <v>2814</v>
      </c>
      <c r="EE377" s="43"/>
      <c r="EF377" s="43"/>
      <c r="EG377" s="43"/>
      <c r="EH377" s="43"/>
      <c r="EI377" s="20" t="s">
        <v>641</v>
      </c>
      <c r="EJ377" s="22" t="str">
        <f>_xlfn.CONCAT(AF377:BQ377)</f>
        <v>YYYYY</v>
      </c>
      <c r="EK377" s="22"/>
      <c r="EL377" s="20"/>
      <c r="EM377" s="20"/>
      <c r="EN377" s="20"/>
    </row>
    <row r="378" spans="1:144">
      <c r="A378" s="13" t="s">
        <v>2815</v>
      </c>
      <c r="B378" s="14" t="s">
        <v>2816</v>
      </c>
      <c r="N378" s="38" t="s">
        <v>168</v>
      </c>
      <c r="O378" s="18" t="s">
        <v>2817</v>
      </c>
      <c r="S378" s="19" t="s">
        <v>170</v>
      </c>
      <c r="AF378" s="14"/>
      <c r="AG378" s="14"/>
      <c r="AH378" s="14"/>
      <c r="AI378" s="14"/>
      <c r="AJ378" s="14"/>
      <c r="AK378" s="14"/>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W378" s="18" t="s">
        <v>2818</v>
      </c>
      <c r="BX378" s="79" t="s">
        <v>2819</v>
      </c>
      <c r="DX378" s="20"/>
      <c r="DZ378" s="19"/>
      <c r="EA378" s="19"/>
      <c r="EB378" s="20"/>
      <c r="EC378" s="20"/>
      <c r="ED378" s="20"/>
      <c r="EE378" s="20"/>
      <c r="EF378" s="20"/>
      <c r="EG378" s="20"/>
      <c r="EH378" s="20"/>
      <c r="EI378" s="20"/>
      <c r="EJ378" s="20"/>
      <c r="EK378" s="20"/>
      <c r="EL378" s="20"/>
      <c r="EM378" s="20"/>
      <c r="EN378" s="20"/>
    </row>
    <row r="379" spans="1:144" ht="94.5">
      <c r="A379" s="24" t="s">
        <v>2820</v>
      </c>
      <c r="B379" s="13" t="s">
        <v>2821</v>
      </c>
      <c r="F379" s="25"/>
      <c r="G379" s="25"/>
      <c r="H379" s="25"/>
      <c r="I379" s="25"/>
      <c r="J379" s="25"/>
      <c r="L379" s="26" t="str">
        <f>IF(COUNTIF(K:K,K379)=0,"",COUNTIF(K:K,K379))</f>
        <v/>
      </c>
      <c r="M379" s="13" t="s">
        <v>176</v>
      </c>
      <c r="N379" s="13" t="s">
        <v>277</v>
      </c>
      <c r="O379" s="41" t="s">
        <v>2822</v>
      </c>
      <c r="P379" s="13">
        <f>COUNTIF(Q379:AC379,"Y")</f>
        <v>1</v>
      </c>
      <c r="R379" s="19" t="s">
        <v>179</v>
      </c>
      <c r="S379" s="19" t="s">
        <v>178</v>
      </c>
      <c r="T379" s="19" t="s">
        <v>170</v>
      </c>
      <c r="U379" s="19" t="s">
        <v>178</v>
      </c>
      <c r="V379" s="19" t="s">
        <v>178</v>
      </c>
      <c r="W379" s="19" t="s">
        <v>179</v>
      </c>
      <c r="X379" s="19" t="s">
        <v>179</v>
      </c>
      <c r="Y379" s="19" t="s">
        <v>179</v>
      </c>
      <c r="Z379" s="19" t="s">
        <v>179</v>
      </c>
      <c r="AA379" s="19" t="s">
        <v>179</v>
      </c>
      <c r="AB379" s="19" t="s">
        <v>179</v>
      </c>
      <c r="AC379" s="19" t="s">
        <v>179</v>
      </c>
      <c r="AE379" s="13"/>
      <c r="AF379" s="14" t="s">
        <v>178</v>
      </c>
      <c r="AG379" s="14" t="s">
        <v>178</v>
      </c>
      <c r="AH379" s="14" t="s">
        <v>178</v>
      </c>
      <c r="AI379" s="14" t="s">
        <v>178</v>
      </c>
      <c r="AJ379" s="14" t="s">
        <v>170</v>
      </c>
      <c r="AK379" s="14" t="s">
        <v>170</v>
      </c>
      <c r="AL379" s="14" t="s">
        <v>178</v>
      </c>
      <c r="AM379" s="14" t="s">
        <v>178</v>
      </c>
      <c r="AN379" s="14" t="s">
        <v>178</v>
      </c>
      <c r="AO379" s="14" t="s">
        <v>178</v>
      </c>
      <c r="AP379" s="14" t="s">
        <v>178</v>
      </c>
      <c r="AQ379" s="14" t="s">
        <v>178</v>
      </c>
      <c r="AR379" s="14" t="s">
        <v>178</v>
      </c>
      <c r="AS379" s="14" t="s">
        <v>178</v>
      </c>
      <c r="AT379" s="14" t="s">
        <v>178</v>
      </c>
      <c r="AU379" s="14" t="s">
        <v>178</v>
      </c>
      <c r="AV379" s="14" t="s">
        <v>178</v>
      </c>
      <c r="AW379" s="14" t="s">
        <v>178</v>
      </c>
      <c r="AX379" s="14" t="s">
        <v>178</v>
      </c>
      <c r="AY379" s="14" t="s">
        <v>178</v>
      </c>
      <c r="AZ379" s="14" t="s">
        <v>178</v>
      </c>
      <c r="BA379" s="14" t="s">
        <v>178</v>
      </c>
      <c r="BB379" s="14" t="s">
        <v>178</v>
      </c>
      <c r="BC379" s="14" t="s">
        <v>178</v>
      </c>
      <c r="BD379" s="14" t="s">
        <v>178</v>
      </c>
      <c r="BE379" s="14" t="s">
        <v>178</v>
      </c>
      <c r="BF379" s="14" t="s">
        <v>178</v>
      </c>
      <c r="BG379" s="14" t="s">
        <v>178</v>
      </c>
      <c r="BH379" s="14" t="s">
        <v>178</v>
      </c>
      <c r="BI379" s="14" t="s">
        <v>178</v>
      </c>
      <c r="BJ379" s="14" t="s">
        <v>178</v>
      </c>
      <c r="BK379" s="14" t="s">
        <v>178</v>
      </c>
      <c r="BL379" s="14" t="s">
        <v>178</v>
      </c>
      <c r="BM379" s="14" t="s">
        <v>178</v>
      </c>
      <c r="BN379" s="14" t="s">
        <v>178</v>
      </c>
      <c r="BO379" s="14" t="s">
        <v>178</v>
      </c>
      <c r="BP379" s="14" t="s">
        <v>178</v>
      </c>
      <c r="BQ379" s="14" t="s">
        <v>178</v>
      </c>
      <c r="BR379" s="14"/>
      <c r="BT379" s="13" t="s">
        <v>180</v>
      </c>
      <c r="BV379" s="22"/>
      <c r="BW379" s="28" t="s">
        <v>2823</v>
      </c>
      <c r="BX379" s="13" t="s">
        <v>2187</v>
      </c>
      <c r="CA379" s="19" t="s">
        <v>179</v>
      </c>
      <c r="CC379" s="19" t="s">
        <v>179</v>
      </c>
      <c r="CF379" s="19" t="s">
        <v>179</v>
      </c>
      <c r="CG379" s="19" t="s">
        <v>179</v>
      </c>
      <c r="CI379" s="19" t="s">
        <v>179</v>
      </c>
      <c r="CJ379" s="19" t="s">
        <v>179</v>
      </c>
      <c r="CK379" s="19" t="s">
        <v>179</v>
      </c>
      <c r="CL379" s="19" t="s">
        <v>179</v>
      </c>
      <c r="CO379" s="19" t="s">
        <v>179</v>
      </c>
      <c r="CQ379" s="19" t="s">
        <v>179</v>
      </c>
      <c r="CT379" s="19" t="s">
        <v>179</v>
      </c>
      <c r="CU379" s="19" t="s">
        <v>179</v>
      </c>
      <c r="CW379" s="19" t="s">
        <v>179</v>
      </c>
      <c r="CX379" s="19" t="s">
        <v>179</v>
      </c>
      <c r="CY379" s="19" t="s">
        <v>179</v>
      </c>
      <c r="CZ379" s="19" t="s">
        <v>179</v>
      </c>
      <c r="DW379" s="13"/>
      <c r="DX379" s="22">
        <f>COUNTIF(A:A,A379)</f>
        <v>1</v>
      </c>
      <c r="DZ379" s="19"/>
      <c r="EA379" s="19"/>
      <c r="EB379" s="40" t="s">
        <v>2824</v>
      </c>
      <c r="EC379" s="29"/>
      <c r="ED379" s="29"/>
      <c r="EE379" s="29"/>
      <c r="EF379" s="29"/>
      <c r="EG379" s="29"/>
      <c r="EH379" s="29"/>
      <c r="EI379" s="20" t="s">
        <v>1590</v>
      </c>
      <c r="EJ379" s="22" t="str">
        <f>_xlfn.CONCAT(AF379:BQ379)</f>
        <v>YY</v>
      </c>
      <c r="EK379" s="20"/>
      <c r="EL379" s="20"/>
      <c r="EM379" s="20"/>
      <c r="EN379" s="20"/>
    </row>
    <row r="380" spans="1:144" ht="63">
      <c r="A380" s="13" t="s">
        <v>2825</v>
      </c>
      <c r="B380" s="14" t="s">
        <v>2826</v>
      </c>
      <c r="N380" s="38" t="s">
        <v>168</v>
      </c>
      <c r="O380" s="27" t="s">
        <v>2827</v>
      </c>
      <c r="S380" s="19" t="s">
        <v>170</v>
      </c>
      <c r="AF380" s="14"/>
      <c r="AG380" s="14"/>
      <c r="AH380" s="14"/>
      <c r="AI380" s="14"/>
      <c r="AJ380" s="14"/>
      <c r="AK380" s="14"/>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W380" s="27" t="s">
        <v>2828</v>
      </c>
      <c r="BX380" s="13" t="s">
        <v>2829</v>
      </c>
      <c r="DX380" s="20"/>
      <c r="DZ380" s="19"/>
      <c r="EA380" s="19"/>
      <c r="EB380" s="20"/>
      <c r="EC380" s="20"/>
      <c r="ED380" s="20"/>
      <c r="EE380" s="20"/>
      <c r="EF380" s="20"/>
      <c r="EG380" s="20"/>
      <c r="EH380" s="20"/>
      <c r="EI380" s="20"/>
      <c r="EJ380" s="20"/>
      <c r="EK380" s="20"/>
      <c r="EL380" s="20"/>
      <c r="EM380" s="20"/>
      <c r="EN380" s="20"/>
    </row>
    <row r="381" spans="1:144" ht="18.75">
      <c r="A381" s="24" t="s">
        <v>2830</v>
      </c>
      <c r="B381" s="13" t="s">
        <v>2831</v>
      </c>
      <c r="F381" s="25"/>
      <c r="G381" s="25"/>
      <c r="H381" s="25"/>
      <c r="I381" s="25"/>
      <c r="J381" s="25"/>
      <c r="L381" s="26" t="str">
        <f>IF(COUNTIF(K:K,K381)=0,"",COUNTIF(K:K,K381))</f>
        <v/>
      </c>
      <c r="M381" s="13" t="s">
        <v>249</v>
      </c>
      <c r="N381" s="13" t="s">
        <v>277</v>
      </c>
      <c r="O381" s="41"/>
      <c r="P381" s="13">
        <f t="shared" ref="P381:P401" si="72">COUNTIF(Q381:AC381,"Y")</f>
        <v>1</v>
      </c>
      <c r="R381" s="19" t="s">
        <v>179</v>
      </c>
      <c r="S381" s="19" t="s">
        <v>178</v>
      </c>
      <c r="T381" s="19" t="s">
        <v>170</v>
      </c>
      <c r="U381" s="19" t="s">
        <v>178</v>
      </c>
      <c r="V381" s="19" t="s">
        <v>178</v>
      </c>
      <c r="W381" s="19" t="s">
        <v>179</v>
      </c>
      <c r="X381" s="19" t="s">
        <v>179</v>
      </c>
      <c r="Y381" s="19" t="s">
        <v>179</v>
      </c>
      <c r="Z381" s="19" t="s">
        <v>179</v>
      </c>
      <c r="AA381" s="19" t="s">
        <v>179</v>
      </c>
      <c r="AB381" s="19" t="s">
        <v>179</v>
      </c>
      <c r="AC381" s="19" t="s">
        <v>179</v>
      </c>
      <c r="AE381" s="13"/>
      <c r="AF381" s="14" t="s">
        <v>178</v>
      </c>
      <c r="AG381" s="14" t="s">
        <v>178</v>
      </c>
      <c r="AH381" s="14" t="s">
        <v>178</v>
      </c>
      <c r="AI381" s="14" t="s">
        <v>178</v>
      </c>
      <c r="AJ381" s="14" t="s">
        <v>178</v>
      </c>
      <c r="AK381" s="14" t="s">
        <v>178</v>
      </c>
      <c r="AL381" s="14" t="s">
        <v>178</v>
      </c>
      <c r="AM381" s="14" t="s">
        <v>178</v>
      </c>
      <c r="AN381" s="14" t="s">
        <v>178</v>
      </c>
      <c r="AO381" s="14" t="s">
        <v>178</v>
      </c>
      <c r="AP381" s="14" t="s">
        <v>178</v>
      </c>
      <c r="AQ381" s="14" t="s">
        <v>178</v>
      </c>
      <c r="AR381" s="14" t="s">
        <v>178</v>
      </c>
      <c r="AS381" s="14" t="s">
        <v>178</v>
      </c>
      <c r="AT381" s="14" t="s">
        <v>178</v>
      </c>
      <c r="AU381" s="14" t="s">
        <v>178</v>
      </c>
      <c r="AV381" s="14" t="s">
        <v>178</v>
      </c>
      <c r="AW381" s="14" t="s">
        <v>178</v>
      </c>
      <c r="AX381" s="14" t="s">
        <v>178</v>
      </c>
      <c r="AY381" s="14" t="s">
        <v>178</v>
      </c>
      <c r="AZ381" s="14" t="s">
        <v>178</v>
      </c>
      <c r="BA381" s="14" t="s">
        <v>178</v>
      </c>
      <c r="BB381" s="14" t="s">
        <v>178</v>
      </c>
      <c r="BC381" s="14" t="s">
        <v>178</v>
      </c>
      <c r="BD381" s="14" t="s">
        <v>178</v>
      </c>
      <c r="BE381" s="14" t="s">
        <v>178</v>
      </c>
      <c r="BF381" s="14" t="s">
        <v>178</v>
      </c>
      <c r="BG381" s="14" t="s">
        <v>178</v>
      </c>
      <c r="BH381" s="14" t="s">
        <v>178</v>
      </c>
      <c r="BI381" s="14" t="s">
        <v>178</v>
      </c>
      <c r="BJ381" s="14" t="s">
        <v>178</v>
      </c>
      <c r="BK381" s="14" t="s">
        <v>178</v>
      </c>
      <c r="BL381" s="14" t="s">
        <v>178</v>
      </c>
      <c r="BM381" s="14" t="s">
        <v>178</v>
      </c>
      <c r="BN381" s="14" t="s">
        <v>178</v>
      </c>
      <c r="BO381" s="14" t="s">
        <v>178</v>
      </c>
      <c r="BP381" s="14" t="s">
        <v>178</v>
      </c>
      <c r="BQ381" s="14" t="s">
        <v>178</v>
      </c>
      <c r="BR381" s="14"/>
      <c r="BT381" s="13" t="s">
        <v>229</v>
      </c>
      <c r="BV381" s="22"/>
      <c r="BW381" s="44"/>
      <c r="BX381" s="13" t="s">
        <v>178</v>
      </c>
      <c r="CA381" s="19" t="s">
        <v>179</v>
      </c>
      <c r="CC381" s="19" t="s">
        <v>179</v>
      </c>
      <c r="CF381" s="19" t="s">
        <v>179</v>
      </c>
      <c r="CG381" s="19" t="s">
        <v>179</v>
      </c>
      <c r="CI381" s="19" t="s">
        <v>179</v>
      </c>
      <c r="CJ381" s="19" t="s">
        <v>179</v>
      </c>
      <c r="CK381" s="19" t="s">
        <v>179</v>
      </c>
      <c r="CL381" s="19" t="s">
        <v>179</v>
      </c>
      <c r="CO381" s="19" t="s">
        <v>179</v>
      </c>
      <c r="CQ381" s="19" t="s">
        <v>179</v>
      </c>
      <c r="CT381" s="19" t="s">
        <v>179</v>
      </c>
      <c r="CU381" s="19" t="s">
        <v>179</v>
      </c>
      <c r="CW381" s="19" t="s">
        <v>179</v>
      </c>
      <c r="CX381" s="19" t="s">
        <v>179</v>
      </c>
      <c r="CY381" s="19" t="s">
        <v>179</v>
      </c>
      <c r="CZ381" s="19" t="s">
        <v>179</v>
      </c>
      <c r="DW381" s="13"/>
      <c r="DX381" s="22">
        <f>COUNTIF(A:A,A381)</f>
        <v>1</v>
      </c>
      <c r="DZ381" s="19"/>
      <c r="EA381" s="19"/>
      <c r="EB381" s="29"/>
      <c r="EC381" s="29"/>
      <c r="ED381" s="29"/>
      <c r="EE381" s="29"/>
      <c r="EF381" s="29"/>
      <c r="EG381" s="29"/>
      <c r="EH381" s="29"/>
      <c r="EI381" s="20"/>
      <c r="EJ381" s="22" t="str">
        <f>_xlfn.CONCAT(AF381:BQ381)</f>
        <v/>
      </c>
      <c r="EK381" s="20"/>
      <c r="EL381" s="20"/>
      <c r="EM381" s="20"/>
      <c r="EN381" s="20"/>
    </row>
    <row r="382" spans="1:144" ht="94.5">
      <c r="A382" s="24" t="s">
        <v>2832</v>
      </c>
      <c r="B382" s="13" t="s">
        <v>2833</v>
      </c>
      <c r="F382" s="25"/>
      <c r="G382" s="25"/>
      <c r="H382" s="25"/>
      <c r="I382" s="25"/>
      <c r="J382" s="25"/>
      <c r="L382" s="26" t="str">
        <f>IF(COUNTIF(K:K,K382)=0,"",COUNTIF(K:K,K382))</f>
        <v/>
      </c>
      <c r="M382" s="13" t="s">
        <v>467</v>
      </c>
      <c r="N382" s="13" t="s">
        <v>168</v>
      </c>
      <c r="O382" s="41" t="s">
        <v>2834</v>
      </c>
      <c r="P382" s="13">
        <f t="shared" si="72"/>
        <v>1</v>
      </c>
      <c r="R382" s="19" t="s">
        <v>179</v>
      </c>
      <c r="S382" s="19" t="s">
        <v>178</v>
      </c>
      <c r="T382" s="19" t="s">
        <v>170</v>
      </c>
      <c r="U382" s="19" t="s">
        <v>178</v>
      </c>
      <c r="V382" s="19" t="s">
        <v>178</v>
      </c>
      <c r="W382" s="19" t="s">
        <v>179</v>
      </c>
      <c r="X382" s="19" t="s">
        <v>179</v>
      </c>
      <c r="Y382" s="19" t="s">
        <v>179</v>
      </c>
      <c r="Z382" s="19" t="s">
        <v>179</v>
      </c>
      <c r="AA382" s="19" t="s">
        <v>179</v>
      </c>
      <c r="AB382" s="19" t="s">
        <v>179</v>
      </c>
      <c r="AC382" s="19" t="s">
        <v>179</v>
      </c>
      <c r="AE382" s="13"/>
      <c r="AF382" s="14" t="s">
        <v>178</v>
      </c>
      <c r="AG382" s="14" t="s">
        <v>178</v>
      </c>
      <c r="AH382" s="14" t="s">
        <v>170</v>
      </c>
      <c r="AI382" s="14" t="s">
        <v>178</v>
      </c>
      <c r="AJ382" s="14" t="s">
        <v>178</v>
      </c>
      <c r="AK382" s="14" t="s">
        <v>170</v>
      </c>
      <c r="AL382" s="14" t="s">
        <v>178</v>
      </c>
      <c r="AM382" s="14" t="s">
        <v>178</v>
      </c>
      <c r="AN382" s="14" t="s">
        <v>178</v>
      </c>
      <c r="AO382" s="14" t="s">
        <v>178</v>
      </c>
      <c r="AP382" s="14" t="s">
        <v>178</v>
      </c>
      <c r="AQ382" s="14" t="s">
        <v>178</v>
      </c>
      <c r="AR382" s="14" t="s">
        <v>178</v>
      </c>
      <c r="AS382" s="14" t="s">
        <v>178</v>
      </c>
      <c r="AT382" s="14" t="s">
        <v>178</v>
      </c>
      <c r="AU382" s="14" t="s">
        <v>178</v>
      </c>
      <c r="AV382" s="14" t="s">
        <v>178</v>
      </c>
      <c r="AW382" s="14" t="s">
        <v>178</v>
      </c>
      <c r="AX382" s="14" t="s">
        <v>178</v>
      </c>
      <c r="AY382" s="14" t="s">
        <v>178</v>
      </c>
      <c r="AZ382" s="14" t="s">
        <v>178</v>
      </c>
      <c r="BA382" s="14" t="s">
        <v>178</v>
      </c>
      <c r="BB382" s="14" t="s">
        <v>178</v>
      </c>
      <c r="BC382" s="14" t="s">
        <v>178</v>
      </c>
      <c r="BD382" s="14" t="s">
        <v>178</v>
      </c>
      <c r="BE382" s="14" t="s">
        <v>178</v>
      </c>
      <c r="BF382" s="14" t="s">
        <v>178</v>
      </c>
      <c r="BG382" s="14" t="s">
        <v>178</v>
      </c>
      <c r="BH382" s="14" t="s">
        <v>178</v>
      </c>
      <c r="BI382" s="14" t="s">
        <v>178</v>
      </c>
      <c r="BJ382" s="14" t="s">
        <v>178</v>
      </c>
      <c r="BK382" s="14" t="s">
        <v>178</v>
      </c>
      <c r="BL382" s="14" t="s">
        <v>178</v>
      </c>
      <c r="BM382" s="14" t="s">
        <v>178</v>
      </c>
      <c r="BN382" s="14" t="s">
        <v>178</v>
      </c>
      <c r="BO382" s="14" t="s">
        <v>178</v>
      </c>
      <c r="BP382" s="14" t="s">
        <v>178</v>
      </c>
      <c r="BQ382" s="14" t="s">
        <v>178</v>
      </c>
      <c r="BR382" s="14"/>
      <c r="BT382" s="13" t="s">
        <v>252</v>
      </c>
      <c r="BV382" s="22"/>
      <c r="BW382" s="28" t="s">
        <v>2835</v>
      </c>
      <c r="BX382" s="13" t="s">
        <v>2836</v>
      </c>
      <c r="CA382" s="19" t="s">
        <v>179</v>
      </c>
      <c r="CC382" s="19" t="s">
        <v>179</v>
      </c>
      <c r="CF382" s="19" t="s">
        <v>179</v>
      </c>
      <c r="CG382" s="19" t="s">
        <v>179</v>
      </c>
      <c r="CI382" s="19" t="s">
        <v>179</v>
      </c>
      <c r="CJ382" s="19" t="s">
        <v>179</v>
      </c>
      <c r="CK382" s="19" t="s">
        <v>179</v>
      </c>
      <c r="CL382" s="19" t="s">
        <v>179</v>
      </c>
      <c r="CO382" s="19" t="s">
        <v>179</v>
      </c>
      <c r="CQ382" s="19" t="s">
        <v>179</v>
      </c>
      <c r="CT382" s="19" t="s">
        <v>179</v>
      </c>
      <c r="CU382" s="19" t="s">
        <v>179</v>
      </c>
      <c r="CW382" s="19" t="s">
        <v>179</v>
      </c>
      <c r="CX382" s="19" t="s">
        <v>179</v>
      </c>
      <c r="CY382" s="19" t="s">
        <v>179</v>
      </c>
      <c r="CZ382" s="19" t="s">
        <v>179</v>
      </c>
      <c r="DW382" s="13"/>
      <c r="DX382" s="22">
        <f>COUNTIF(A:A,A382)</f>
        <v>1</v>
      </c>
      <c r="DZ382" s="19"/>
      <c r="EA382" s="19"/>
      <c r="EB382" s="29"/>
      <c r="EC382" s="29"/>
      <c r="ED382" s="29"/>
      <c r="EE382" s="29"/>
      <c r="EF382" s="29"/>
      <c r="EG382" s="29"/>
      <c r="EH382" s="29"/>
      <c r="EI382" s="20" t="s">
        <v>1590</v>
      </c>
      <c r="EJ382" s="22" t="str">
        <f>_xlfn.CONCAT(AF382:BQ382)</f>
        <v>YY</v>
      </c>
      <c r="EK382" s="20"/>
      <c r="EL382" s="20"/>
      <c r="EM382" s="20"/>
      <c r="EN382" s="20"/>
    </row>
    <row r="383" spans="1:144">
      <c r="A383" s="13" t="s">
        <v>2837</v>
      </c>
      <c r="B383" s="71" t="s">
        <v>2838</v>
      </c>
      <c r="P383" s="13">
        <f t="shared" si="72"/>
        <v>1</v>
      </c>
      <c r="Q383" s="72" t="s">
        <v>1136</v>
      </c>
      <c r="R383" s="72"/>
      <c r="S383" s="72"/>
      <c r="T383" s="72"/>
      <c r="U383" s="72"/>
      <c r="V383" s="72"/>
      <c r="W383" s="72"/>
      <c r="X383" s="72"/>
      <c r="Y383" s="72"/>
      <c r="Z383" s="72"/>
      <c r="AA383" s="72"/>
      <c r="AB383" s="72"/>
      <c r="AC383" s="72"/>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DX383" s="20"/>
      <c r="DZ383" s="19"/>
      <c r="EA383" s="19"/>
      <c r="EB383" s="20"/>
      <c r="EC383" s="20"/>
      <c r="ED383" s="20"/>
      <c r="EE383" s="20"/>
      <c r="EF383" s="20"/>
      <c r="EG383" s="20"/>
      <c r="EH383" s="20"/>
      <c r="EI383" s="20"/>
      <c r="EJ383" s="20"/>
      <c r="EK383" s="20"/>
      <c r="EL383" s="20"/>
      <c r="EM383" s="20"/>
      <c r="EN383" s="20"/>
    </row>
    <row r="384" spans="1:144" ht="63">
      <c r="A384" s="24" t="s">
        <v>2839</v>
      </c>
      <c r="B384" s="13" t="s">
        <v>2840</v>
      </c>
      <c r="F384" s="25"/>
      <c r="G384" s="25"/>
      <c r="H384" s="25"/>
      <c r="I384" s="25"/>
      <c r="J384" s="25"/>
      <c r="L384" s="26" t="str">
        <f t="shared" ref="L384:L401" si="73">IF(COUNTIF(K:K,K384)=0,"",COUNTIF(K:K,K384))</f>
        <v/>
      </c>
      <c r="M384" s="13" t="s">
        <v>190</v>
      </c>
      <c r="N384" s="13" t="s">
        <v>332</v>
      </c>
      <c r="O384" s="41" t="s">
        <v>2841</v>
      </c>
      <c r="P384" s="13">
        <f t="shared" si="72"/>
        <v>2</v>
      </c>
      <c r="R384" s="19" t="s">
        <v>179</v>
      </c>
      <c r="S384" s="19" t="s">
        <v>170</v>
      </c>
      <c r="T384" s="19" t="s">
        <v>179</v>
      </c>
      <c r="U384" s="19" t="s">
        <v>178</v>
      </c>
      <c r="V384" s="19" t="s">
        <v>178</v>
      </c>
      <c r="W384" s="19" t="s">
        <v>179</v>
      </c>
      <c r="X384" s="19" t="s">
        <v>179</v>
      </c>
      <c r="Y384" s="19" t="s">
        <v>179</v>
      </c>
      <c r="Z384" s="19" t="s">
        <v>179</v>
      </c>
      <c r="AA384" s="19" t="s">
        <v>179</v>
      </c>
      <c r="AB384" s="19" t="s">
        <v>170</v>
      </c>
      <c r="AC384" s="19" t="s">
        <v>179</v>
      </c>
      <c r="AE384" s="13"/>
      <c r="AF384" s="14"/>
      <c r="AG384" s="14" t="s">
        <v>170</v>
      </c>
      <c r="AH384" s="14"/>
      <c r="AI384" s="14"/>
      <c r="AJ384" s="14"/>
      <c r="AK384" s="14"/>
      <c r="AL384" s="14" t="s">
        <v>170</v>
      </c>
      <c r="AM384" s="14"/>
      <c r="AN384" s="14"/>
      <c r="AO384" s="14"/>
      <c r="AP384" s="14"/>
      <c r="AQ384" s="14"/>
      <c r="AR384" s="14"/>
      <c r="AS384" s="14"/>
      <c r="AT384" s="14"/>
      <c r="AU384" s="14"/>
      <c r="AV384" s="14"/>
      <c r="AW384" s="14"/>
      <c r="AX384" s="14"/>
      <c r="AY384" s="14"/>
      <c r="AZ384" s="14"/>
      <c r="BA384" s="14"/>
      <c r="BB384" s="14"/>
      <c r="BC384" s="14"/>
      <c r="BD384" s="14"/>
      <c r="BE384" s="14"/>
      <c r="BF384" s="14"/>
      <c r="BG384" s="14" t="s">
        <v>170</v>
      </c>
      <c r="BH384" s="14"/>
      <c r="BI384" s="14"/>
      <c r="BJ384" s="14"/>
      <c r="BK384" s="14"/>
      <c r="BL384" s="14"/>
      <c r="BM384" s="14"/>
      <c r="BN384" s="14"/>
      <c r="BO384" s="14"/>
      <c r="BP384" s="14"/>
      <c r="BQ384" s="14"/>
      <c r="BR384" s="14"/>
      <c r="BT384" s="13" t="s">
        <v>180</v>
      </c>
      <c r="BV384" s="22"/>
      <c r="BW384" s="28" t="s">
        <v>2842</v>
      </c>
      <c r="BX384" s="13" t="s">
        <v>2843</v>
      </c>
      <c r="CA384" s="19" t="s">
        <v>179</v>
      </c>
      <c r="CC384" s="19" t="s">
        <v>179</v>
      </c>
      <c r="CF384" s="19" t="s">
        <v>179</v>
      </c>
      <c r="CG384" s="19" t="s">
        <v>179</v>
      </c>
      <c r="CI384" s="19" t="s">
        <v>179</v>
      </c>
      <c r="CJ384" s="19" t="s">
        <v>179</v>
      </c>
      <c r="CK384" s="19" t="s">
        <v>179</v>
      </c>
      <c r="CL384" s="19" t="s">
        <v>179</v>
      </c>
      <c r="CO384" s="19" t="s">
        <v>179</v>
      </c>
      <c r="CQ384" s="19" t="s">
        <v>179</v>
      </c>
      <c r="CT384" s="19" t="s">
        <v>179</v>
      </c>
      <c r="CU384" s="19" t="s">
        <v>179</v>
      </c>
      <c r="CW384" s="19" t="s">
        <v>179</v>
      </c>
      <c r="CX384" s="19" t="s">
        <v>179</v>
      </c>
      <c r="CY384" s="19" t="s">
        <v>179</v>
      </c>
      <c r="CZ384" s="19" t="s">
        <v>179</v>
      </c>
      <c r="DW384" s="13"/>
      <c r="DX384" s="22">
        <f t="shared" ref="DX384:DX401" si="74">COUNTIF(A:A,A384)</f>
        <v>1</v>
      </c>
      <c r="DZ384" s="19"/>
      <c r="EA384" s="19"/>
      <c r="EB384" s="70" t="s">
        <v>2844</v>
      </c>
      <c r="EC384" s="70" t="s">
        <v>2845</v>
      </c>
      <c r="ED384" s="29"/>
      <c r="EE384" s="29"/>
      <c r="EF384" s="29"/>
      <c r="EG384" s="29"/>
      <c r="EH384" s="29"/>
      <c r="EI384" s="20" t="s">
        <v>222</v>
      </c>
      <c r="EJ384" s="22" t="str">
        <f t="shared" ref="EJ384:EJ401" si="75">_xlfn.CONCAT(AF384:BQ384)</f>
        <v>YYY</v>
      </c>
      <c r="EK384" s="20"/>
      <c r="EL384" s="20"/>
      <c r="EM384" s="20"/>
      <c r="EN384" s="20"/>
    </row>
    <row r="385" spans="1:144" ht="243">
      <c r="A385" s="24" t="s">
        <v>2846</v>
      </c>
      <c r="B385" s="24" t="s">
        <v>2847</v>
      </c>
      <c r="E385" s="15" t="s">
        <v>188</v>
      </c>
      <c r="F385" s="25" t="s">
        <v>214</v>
      </c>
      <c r="G385" s="25"/>
      <c r="H385" s="25"/>
      <c r="I385" s="25"/>
      <c r="J385" s="25"/>
      <c r="K385" s="26"/>
      <c r="L385" s="26" t="str">
        <f t="shared" si="73"/>
        <v/>
      </c>
      <c r="M385" s="13" t="s">
        <v>176</v>
      </c>
      <c r="N385" s="13" t="s">
        <v>249</v>
      </c>
      <c r="O385" s="18" t="s">
        <v>2848</v>
      </c>
      <c r="P385" s="13">
        <f t="shared" si="72"/>
        <v>1</v>
      </c>
      <c r="R385" s="19" t="s">
        <v>179</v>
      </c>
      <c r="S385" s="19" t="s">
        <v>178</v>
      </c>
      <c r="T385" s="19" t="s">
        <v>179</v>
      </c>
      <c r="U385" s="19" t="s">
        <v>178</v>
      </c>
      <c r="V385" s="19" t="s">
        <v>170</v>
      </c>
      <c r="W385" s="19" t="s">
        <v>179</v>
      </c>
      <c r="X385" s="19" t="s">
        <v>179</v>
      </c>
      <c r="Y385" s="19" t="s">
        <v>179</v>
      </c>
      <c r="Z385" s="19" t="s">
        <v>179</v>
      </c>
      <c r="AA385" s="19" t="s">
        <v>179</v>
      </c>
      <c r="AB385" s="19" t="s">
        <v>179</v>
      </c>
      <c r="AC385" s="19" t="s">
        <v>179</v>
      </c>
      <c r="AE385" s="13"/>
      <c r="AF385" s="14"/>
      <c r="AG385" s="14" t="s">
        <v>170</v>
      </c>
      <c r="AH385" s="14"/>
      <c r="AI385" s="14" t="s">
        <v>170</v>
      </c>
      <c r="AJ385" s="14" t="s">
        <v>170</v>
      </c>
      <c r="AK385" s="14"/>
      <c r="AL385" s="14" t="s">
        <v>170</v>
      </c>
      <c r="AM385" s="14" t="s">
        <v>170</v>
      </c>
      <c r="AN385" s="14"/>
      <c r="AO385" s="14" t="s">
        <v>170</v>
      </c>
      <c r="AP385" s="14" t="s">
        <v>170</v>
      </c>
      <c r="AQ385" s="14" t="s">
        <v>170</v>
      </c>
      <c r="AR385" s="14"/>
      <c r="AS385" s="14"/>
      <c r="AT385" s="14"/>
      <c r="AU385" s="14"/>
      <c r="AV385" s="14" t="s">
        <v>170</v>
      </c>
      <c r="AW385" s="14"/>
      <c r="AX385" s="14"/>
      <c r="AY385" s="14" t="s">
        <v>170</v>
      </c>
      <c r="AZ385" s="14"/>
      <c r="BA385" s="14" t="s">
        <v>170</v>
      </c>
      <c r="BB385" s="14" t="s">
        <v>170</v>
      </c>
      <c r="BC385" s="14" t="s">
        <v>170</v>
      </c>
      <c r="BD385" s="14"/>
      <c r="BE385" s="14"/>
      <c r="BF385" s="14"/>
      <c r="BG385" s="14" t="s">
        <v>170</v>
      </c>
      <c r="BH385" s="14"/>
      <c r="BI385" s="14"/>
      <c r="BJ385" s="14"/>
      <c r="BK385" s="14"/>
      <c r="BL385" s="14"/>
      <c r="BM385" s="14"/>
      <c r="BN385" s="14" t="s">
        <v>170</v>
      </c>
      <c r="BO385" s="14" t="s">
        <v>170</v>
      </c>
      <c r="BP385" s="14"/>
      <c r="BQ385" s="14"/>
      <c r="BR385" s="14"/>
      <c r="BT385" s="13" t="s">
        <v>252</v>
      </c>
      <c r="BV385" s="22"/>
      <c r="BW385" s="44"/>
      <c r="BX385" s="13" t="s">
        <v>2849</v>
      </c>
      <c r="BY385" s="13" t="s">
        <v>2850</v>
      </c>
      <c r="CA385" s="19" t="s">
        <v>179</v>
      </c>
      <c r="CC385" s="19" t="s">
        <v>179</v>
      </c>
      <c r="CE385" s="19" t="s">
        <v>170</v>
      </c>
      <c r="CF385" s="19" t="s">
        <v>179</v>
      </c>
      <c r="CG385" s="19" t="s">
        <v>179</v>
      </c>
      <c r="CI385" s="19" t="s">
        <v>179</v>
      </c>
      <c r="CJ385" s="19" t="s">
        <v>179</v>
      </c>
      <c r="CK385" s="19" t="s">
        <v>179</v>
      </c>
      <c r="CL385" s="19" t="s">
        <v>179</v>
      </c>
      <c r="CO385" s="19" t="s">
        <v>179</v>
      </c>
      <c r="CQ385" s="19" t="s">
        <v>179</v>
      </c>
      <c r="CS385" s="19" t="s">
        <v>170</v>
      </c>
      <c r="CT385" s="19" t="s">
        <v>179</v>
      </c>
      <c r="CU385" s="19" t="s">
        <v>179</v>
      </c>
      <c r="CW385" s="19" t="s">
        <v>179</v>
      </c>
      <c r="CX385" s="19" t="s">
        <v>179</v>
      </c>
      <c r="CY385" s="19" t="s">
        <v>179</v>
      </c>
      <c r="CZ385" s="19" t="s">
        <v>179</v>
      </c>
      <c r="DA385" s="30" t="s">
        <v>1773</v>
      </c>
      <c r="DW385" s="30" t="s">
        <v>2851</v>
      </c>
      <c r="DX385" s="22">
        <f t="shared" si="74"/>
        <v>1</v>
      </c>
      <c r="DY385" s="19" t="s">
        <v>170</v>
      </c>
      <c r="DZ385" s="19"/>
      <c r="EA385" s="19"/>
      <c r="EB385" s="29"/>
      <c r="EC385" s="29"/>
      <c r="ED385" s="29"/>
      <c r="EE385" s="29"/>
      <c r="EF385" s="29"/>
      <c r="EG385" s="29"/>
      <c r="EH385" s="29"/>
      <c r="EI385" s="20" t="s">
        <v>894</v>
      </c>
      <c r="EJ385" s="22" t="str">
        <f t="shared" si="75"/>
        <v>YYYYYYYYYYYYYYYY</v>
      </c>
      <c r="EK385" s="22"/>
      <c r="EL385" s="20"/>
      <c r="EM385" s="20"/>
      <c r="EN385" s="20"/>
    </row>
    <row r="386" spans="1:144" ht="47.25">
      <c r="A386" s="24" t="s">
        <v>2852</v>
      </c>
      <c r="B386" s="24" t="s">
        <v>2853</v>
      </c>
      <c r="E386" s="15" t="s">
        <v>188</v>
      </c>
      <c r="F386" s="25" t="s">
        <v>214</v>
      </c>
      <c r="G386" s="25"/>
      <c r="H386" s="25"/>
      <c r="I386" s="25"/>
      <c r="J386" s="25"/>
      <c r="K386" s="26"/>
      <c r="L386" s="26" t="str">
        <f t="shared" si="73"/>
        <v/>
      </c>
      <c r="M386" s="13" t="s">
        <v>176</v>
      </c>
      <c r="N386" s="13" t="s">
        <v>168</v>
      </c>
      <c r="O386" s="27" t="s">
        <v>2854</v>
      </c>
      <c r="P386" s="13">
        <f t="shared" si="72"/>
        <v>2</v>
      </c>
      <c r="R386" s="19" t="s">
        <v>179</v>
      </c>
      <c r="S386" s="19" t="s">
        <v>170</v>
      </c>
      <c r="T386" s="19" t="s">
        <v>179</v>
      </c>
      <c r="U386" s="19" t="s">
        <v>170</v>
      </c>
      <c r="V386" s="19" t="s">
        <v>178</v>
      </c>
      <c r="W386" s="19" t="s">
        <v>179</v>
      </c>
      <c r="X386" s="19" t="s">
        <v>179</v>
      </c>
      <c r="Y386" s="19" t="s">
        <v>179</v>
      </c>
      <c r="Z386" s="19" t="s">
        <v>179</v>
      </c>
      <c r="AA386" s="19" t="s">
        <v>179</v>
      </c>
      <c r="AB386" s="19" t="s">
        <v>179</v>
      </c>
      <c r="AC386" s="19" t="s">
        <v>179</v>
      </c>
      <c r="AE386" s="13"/>
      <c r="AF386" s="14"/>
      <c r="AG386" s="14"/>
      <c r="AH386" s="14"/>
      <c r="AI386" s="14"/>
      <c r="AJ386" s="14" t="s">
        <v>170</v>
      </c>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T386" s="13" t="s">
        <v>229</v>
      </c>
      <c r="BV386" s="22"/>
      <c r="BW386" s="28" t="s">
        <v>2855</v>
      </c>
      <c r="BX386" s="13" t="s">
        <v>2856</v>
      </c>
      <c r="BY386" s="13" t="s">
        <v>405</v>
      </c>
      <c r="CA386" s="19" t="s">
        <v>179</v>
      </c>
      <c r="CC386" s="19" t="s">
        <v>179</v>
      </c>
      <c r="CF386" s="19" t="s">
        <v>179</v>
      </c>
      <c r="CG386" s="19" t="s">
        <v>179</v>
      </c>
      <c r="CI386" s="19" t="s">
        <v>179</v>
      </c>
      <c r="CJ386" s="19" t="s">
        <v>179</v>
      </c>
      <c r="CK386" s="19" t="s">
        <v>179</v>
      </c>
      <c r="CL386" s="19" t="s">
        <v>179</v>
      </c>
      <c r="CO386" s="19" t="s">
        <v>179</v>
      </c>
      <c r="CQ386" s="19" t="s">
        <v>179</v>
      </c>
      <c r="CT386" s="19" t="s">
        <v>179</v>
      </c>
      <c r="CU386" s="19" t="s">
        <v>179</v>
      </c>
      <c r="CW386" s="19" t="s">
        <v>179</v>
      </c>
      <c r="CX386" s="19" t="s">
        <v>179</v>
      </c>
      <c r="CY386" s="19" t="s">
        <v>179</v>
      </c>
      <c r="CZ386" s="19" t="s">
        <v>179</v>
      </c>
      <c r="DW386" s="13" t="s">
        <v>2857</v>
      </c>
      <c r="DX386" s="22">
        <f t="shared" si="74"/>
        <v>1</v>
      </c>
      <c r="DZ386" s="19"/>
      <c r="EA386" s="19"/>
      <c r="EB386" s="29"/>
      <c r="EC386" s="29"/>
      <c r="ED386" s="29"/>
      <c r="EE386" s="29"/>
      <c r="EF386" s="29"/>
      <c r="EG386" s="29"/>
      <c r="EH386" s="29"/>
      <c r="EI386" s="20" t="s">
        <v>343</v>
      </c>
      <c r="EJ386" s="22" t="str">
        <f t="shared" si="75"/>
        <v>Y</v>
      </c>
      <c r="EK386" s="22"/>
      <c r="EL386" s="20"/>
      <c r="EM386" s="20"/>
      <c r="EN386" s="20"/>
    </row>
    <row r="387" spans="1:144" ht="94.5">
      <c r="A387" s="24" t="s">
        <v>2858</v>
      </c>
      <c r="B387" s="24" t="s">
        <v>2859</v>
      </c>
      <c r="C387" s="13" t="s">
        <v>2859</v>
      </c>
      <c r="E387" s="15" t="s">
        <v>215</v>
      </c>
      <c r="F387" s="25" t="s">
        <v>189</v>
      </c>
      <c r="G387" s="25" t="s">
        <v>293</v>
      </c>
      <c r="H387" s="25"/>
      <c r="I387" s="25"/>
      <c r="J387" s="25"/>
      <c r="K387" s="26" t="s">
        <v>2860</v>
      </c>
      <c r="L387" s="26">
        <f t="shared" si="73"/>
        <v>1</v>
      </c>
      <c r="M387" s="13" t="s">
        <v>176</v>
      </c>
      <c r="N387" s="13" t="s">
        <v>168</v>
      </c>
      <c r="O387" s="37" t="s">
        <v>2861</v>
      </c>
      <c r="P387" s="13">
        <f t="shared" si="72"/>
        <v>11</v>
      </c>
      <c r="Q387" s="19" t="s">
        <v>170</v>
      </c>
      <c r="R387" s="19" t="s">
        <v>170</v>
      </c>
      <c r="S387" s="19" t="s">
        <v>170</v>
      </c>
      <c r="T387" s="19" t="s">
        <v>170</v>
      </c>
      <c r="U387" s="19" t="s">
        <v>170</v>
      </c>
      <c r="V387" s="19" t="s">
        <v>170</v>
      </c>
      <c r="W387" s="19" t="s">
        <v>170</v>
      </c>
      <c r="X387" s="19" t="s">
        <v>170</v>
      </c>
      <c r="Y387" s="19" t="s">
        <v>170</v>
      </c>
      <c r="Z387" s="19" t="s">
        <v>179</v>
      </c>
      <c r="AA387" s="19" t="s">
        <v>170</v>
      </c>
      <c r="AB387" s="19" t="s">
        <v>170</v>
      </c>
      <c r="AC387" s="19" t="s">
        <v>179</v>
      </c>
      <c r="AE387" s="13"/>
      <c r="AF387" s="14" t="s">
        <v>170</v>
      </c>
      <c r="AG387" s="14" t="s">
        <v>170</v>
      </c>
      <c r="AH387" s="14" t="s">
        <v>170</v>
      </c>
      <c r="AI387" s="14" t="s">
        <v>170</v>
      </c>
      <c r="AJ387" s="14" t="s">
        <v>170</v>
      </c>
      <c r="AK387" s="14" t="s">
        <v>170</v>
      </c>
      <c r="AL387" s="14" t="s">
        <v>170</v>
      </c>
      <c r="AM387" s="14" t="s">
        <v>170</v>
      </c>
      <c r="AN387" s="14"/>
      <c r="AO387" s="14" t="s">
        <v>170</v>
      </c>
      <c r="AP387" s="14"/>
      <c r="AQ387" s="14"/>
      <c r="AR387" s="14"/>
      <c r="AS387" s="14"/>
      <c r="AT387" s="107"/>
      <c r="AU387" s="14"/>
      <c r="AV387" s="14" t="s">
        <v>170</v>
      </c>
      <c r="AW387" s="14"/>
      <c r="AX387" s="14"/>
      <c r="AY387" s="14" t="s">
        <v>170</v>
      </c>
      <c r="AZ387" s="14" t="s">
        <v>170</v>
      </c>
      <c r="BA387" s="14" t="s">
        <v>170</v>
      </c>
      <c r="BB387" s="14" t="s">
        <v>170</v>
      </c>
      <c r="BC387" s="14"/>
      <c r="BD387" s="14"/>
      <c r="BE387" s="14"/>
      <c r="BF387" s="14" t="s">
        <v>170</v>
      </c>
      <c r="BG387" s="14" t="s">
        <v>170</v>
      </c>
      <c r="BH387" s="14"/>
      <c r="BI387" s="14"/>
      <c r="BJ387" s="14"/>
      <c r="BK387" s="14"/>
      <c r="BL387" s="14"/>
      <c r="BM387" s="14"/>
      <c r="BN387" s="14"/>
      <c r="BO387" s="14" t="s">
        <v>170</v>
      </c>
      <c r="BP387" s="14"/>
      <c r="BQ387" s="107"/>
      <c r="BR387" s="14"/>
      <c r="BT387" s="13" t="s">
        <v>229</v>
      </c>
      <c r="BV387" s="22"/>
      <c r="BW387" s="28" t="s">
        <v>2862</v>
      </c>
      <c r="BX387" s="13" t="s">
        <v>2863</v>
      </c>
      <c r="BY387" s="13" t="s">
        <v>2864</v>
      </c>
      <c r="CA387" s="19" t="s">
        <v>179</v>
      </c>
      <c r="CC387" s="19" t="s">
        <v>179</v>
      </c>
      <c r="CF387" s="19" t="s">
        <v>179</v>
      </c>
      <c r="CG387" s="19" t="s">
        <v>179</v>
      </c>
      <c r="CI387" s="19" t="s">
        <v>179</v>
      </c>
      <c r="CJ387" s="19" t="s">
        <v>179</v>
      </c>
      <c r="CK387" s="19" t="s">
        <v>179</v>
      </c>
      <c r="CL387" s="19" t="s">
        <v>179</v>
      </c>
      <c r="CO387" s="19" t="s">
        <v>179</v>
      </c>
      <c r="CQ387" s="19" t="s">
        <v>179</v>
      </c>
      <c r="CT387" s="19" t="s">
        <v>179</v>
      </c>
      <c r="CU387" s="19" t="s">
        <v>179</v>
      </c>
      <c r="CW387" s="19" t="s">
        <v>179</v>
      </c>
      <c r="CX387" s="19" t="s">
        <v>179</v>
      </c>
      <c r="CY387" s="19" t="s">
        <v>179</v>
      </c>
      <c r="CZ387" s="19" t="s">
        <v>179</v>
      </c>
      <c r="DA387" s="13" t="s">
        <v>821</v>
      </c>
      <c r="DW387" s="13" t="s">
        <v>2865</v>
      </c>
      <c r="DX387" s="22">
        <f t="shared" si="74"/>
        <v>1</v>
      </c>
      <c r="DZ387" s="19"/>
      <c r="EA387" s="19"/>
      <c r="EB387" s="29" t="s">
        <v>2866</v>
      </c>
      <c r="EC387" s="29"/>
      <c r="ED387" s="29"/>
      <c r="EE387" s="29"/>
      <c r="EF387" s="29"/>
      <c r="EG387" s="29"/>
      <c r="EH387" s="29"/>
      <c r="EI387" s="20" t="s">
        <v>424</v>
      </c>
      <c r="EJ387" s="22" t="str">
        <f t="shared" si="75"/>
        <v>YYYYYYYYYYYYYYYYY</v>
      </c>
      <c r="EK387" s="22"/>
      <c r="EL387" s="20"/>
      <c r="EM387" s="20"/>
      <c r="EN387" s="20"/>
    </row>
    <row r="388" spans="1:144" ht="78.75">
      <c r="A388" s="24" t="s">
        <v>2867</v>
      </c>
      <c r="B388" s="13" t="s">
        <v>2868</v>
      </c>
      <c r="F388" s="25"/>
      <c r="G388" s="25"/>
      <c r="H388" s="25"/>
      <c r="I388" s="25"/>
      <c r="J388" s="25"/>
      <c r="L388" s="26" t="str">
        <f t="shared" si="73"/>
        <v/>
      </c>
      <c r="M388" s="13" t="s">
        <v>176</v>
      </c>
      <c r="N388" s="13" t="s">
        <v>168</v>
      </c>
      <c r="O388" s="41" t="s">
        <v>2869</v>
      </c>
      <c r="P388" s="13">
        <f t="shared" si="72"/>
        <v>1</v>
      </c>
      <c r="R388" s="19" t="s">
        <v>179</v>
      </c>
      <c r="S388" s="19" t="s">
        <v>178</v>
      </c>
      <c r="T388" s="19" t="s">
        <v>179</v>
      </c>
      <c r="U388" s="19" t="s">
        <v>178</v>
      </c>
      <c r="V388" s="19" t="s">
        <v>178</v>
      </c>
      <c r="W388" s="19" t="s">
        <v>170</v>
      </c>
      <c r="X388" s="19" t="s">
        <v>179</v>
      </c>
      <c r="Y388" s="19" t="s">
        <v>179</v>
      </c>
      <c r="Z388" s="19" t="s">
        <v>179</v>
      </c>
      <c r="AA388" s="19" t="s">
        <v>179</v>
      </c>
      <c r="AB388" s="19" t="s">
        <v>179</v>
      </c>
      <c r="AC388" s="19" t="s">
        <v>179</v>
      </c>
      <c r="AE388" s="13"/>
      <c r="AF388" s="14"/>
      <c r="AG388" s="14"/>
      <c r="AH388" s="14" t="s">
        <v>170</v>
      </c>
      <c r="AI388" s="14"/>
      <c r="AJ388" s="14"/>
      <c r="AK388" s="14" t="s">
        <v>170</v>
      </c>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T388" s="13" t="s">
        <v>229</v>
      </c>
      <c r="BV388" s="22"/>
      <c r="BW388" s="27" t="s">
        <v>2870</v>
      </c>
      <c r="BX388" s="13" t="s">
        <v>2871</v>
      </c>
      <c r="CA388" s="19" t="s">
        <v>179</v>
      </c>
      <c r="CC388" s="19" t="s">
        <v>179</v>
      </c>
      <c r="CF388" s="19" t="s">
        <v>179</v>
      </c>
      <c r="CG388" s="19" t="s">
        <v>179</v>
      </c>
      <c r="CI388" s="19" t="s">
        <v>179</v>
      </c>
      <c r="CJ388" s="19" t="s">
        <v>179</v>
      </c>
      <c r="CK388" s="19" t="s">
        <v>179</v>
      </c>
      <c r="CL388" s="19" t="s">
        <v>179</v>
      </c>
      <c r="CO388" s="19" t="s">
        <v>179</v>
      </c>
      <c r="CQ388" s="19" t="s">
        <v>179</v>
      </c>
      <c r="CT388" s="19" t="s">
        <v>179</v>
      </c>
      <c r="CU388" s="19" t="s">
        <v>179</v>
      </c>
      <c r="CW388" s="19" t="s">
        <v>179</v>
      </c>
      <c r="CX388" s="19" t="s">
        <v>179</v>
      </c>
      <c r="CY388" s="19" t="s">
        <v>179</v>
      </c>
      <c r="CZ388" s="19" t="s">
        <v>179</v>
      </c>
      <c r="DW388" s="13"/>
      <c r="DX388" s="22">
        <f t="shared" si="74"/>
        <v>1</v>
      </c>
      <c r="DZ388" s="19"/>
      <c r="EA388" s="19"/>
      <c r="EB388" s="29"/>
      <c r="EC388" s="29"/>
      <c r="ED388" s="43" t="s">
        <v>2872</v>
      </c>
      <c r="EE388" s="43"/>
      <c r="EF388" s="43"/>
      <c r="EG388" s="43"/>
      <c r="EH388" s="43"/>
      <c r="EI388" s="20" t="s">
        <v>641</v>
      </c>
      <c r="EJ388" s="22" t="str">
        <f t="shared" si="75"/>
        <v>YY</v>
      </c>
      <c r="EK388" s="20"/>
      <c r="EL388" s="20"/>
      <c r="EM388" s="20"/>
      <c r="EN388" s="20"/>
    </row>
    <row r="389" spans="1:144" ht="78.75">
      <c r="A389" s="24" t="s">
        <v>2873</v>
      </c>
      <c r="B389" s="24" t="s">
        <v>2874</v>
      </c>
      <c r="C389" s="13" t="s">
        <v>2875</v>
      </c>
      <c r="E389" s="15" t="s">
        <v>188</v>
      </c>
      <c r="F389" s="25" t="s">
        <v>214</v>
      </c>
      <c r="G389" s="25"/>
      <c r="H389" s="25"/>
      <c r="I389" s="25"/>
      <c r="J389" s="25"/>
      <c r="K389" s="26"/>
      <c r="L389" s="26" t="str">
        <f t="shared" si="73"/>
        <v/>
      </c>
      <c r="M389" s="13" t="s">
        <v>176</v>
      </c>
      <c r="N389" s="13" t="s">
        <v>294</v>
      </c>
      <c r="O389" s="37" t="s">
        <v>2876</v>
      </c>
      <c r="P389" s="13">
        <f t="shared" si="72"/>
        <v>4</v>
      </c>
      <c r="R389" s="19" t="s">
        <v>170</v>
      </c>
      <c r="S389" s="19" t="s">
        <v>170</v>
      </c>
      <c r="T389" s="19" t="s">
        <v>170</v>
      </c>
      <c r="U389" s="19" t="s">
        <v>178</v>
      </c>
      <c r="V389" s="19" t="s">
        <v>178</v>
      </c>
      <c r="W389" s="19" t="s">
        <v>179</v>
      </c>
      <c r="X389" s="19" t="s">
        <v>179</v>
      </c>
      <c r="Y389" s="19" t="s">
        <v>179</v>
      </c>
      <c r="Z389" s="19" t="s">
        <v>179</v>
      </c>
      <c r="AA389" s="19" t="s">
        <v>179</v>
      </c>
      <c r="AB389" s="19" t="s">
        <v>170</v>
      </c>
      <c r="AC389" s="19" t="s">
        <v>179</v>
      </c>
      <c r="AE389" s="13"/>
      <c r="AF389" s="14"/>
      <c r="AG389" s="14"/>
      <c r="AH389" s="14" t="s">
        <v>170</v>
      </c>
      <c r="AI389" s="14"/>
      <c r="AJ389" s="14"/>
      <c r="AK389" s="14" t="s">
        <v>170</v>
      </c>
      <c r="AL389" s="14"/>
      <c r="AM389" s="14"/>
      <c r="AN389" s="14" t="s">
        <v>170</v>
      </c>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3" t="s">
        <v>228</v>
      </c>
      <c r="BT389" s="13" t="s">
        <v>229</v>
      </c>
      <c r="BV389" s="22"/>
      <c r="BW389" s="28" t="s">
        <v>2877</v>
      </c>
      <c r="BX389" s="13" t="s">
        <v>2878</v>
      </c>
      <c r="CA389" s="19" t="s">
        <v>179</v>
      </c>
      <c r="CC389" s="19" t="s">
        <v>179</v>
      </c>
      <c r="CF389" s="19" t="s">
        <v>179</v>
      </c>
      <c r="CG389" s="19" t="s">
        <v>179</v>
      </c>
      <c r="CI389" s="19" t="s">
        <v>179</v>
      </c>
      <c r="CJ389" s="19" t="s">
        <v>179</v>
      </c>
      <c r="CK389" s="19" t="s">
        <v>179</v>
      </c>
      <c r="CL389" s="19" t="s">
        <v>179</v>
      </c>
      <c r="CO389" s="19" t="s">
        <v>179</v>
      </c>
      <c r="CQ389" s="19" t="s">
        <v>179</v>
      </c>
      <c r="CT389" s="19" t="s">
        <v>179</v>
      </c>
      <c r="CU389" s="19" t="s">
        <v>179</v>
      </c>
      <c r="CW389" s="19" t="s">
        <v>179</v>
      </c>
      <c r="CX389" s="19" t="s">
        <v>179</v>
      </c>
      <c r="CY389" s="19" t="s">
        <v>179</v>
      </c>
      <c r="CZ389" s="19" t="s">
        <v>179</v>
      </c>
      <c r="DW389" s="13" t="s">
        <v>228</v>
      </c>
      <c r="DX389" s="22">
        <f t="shared" si="74"/>
        <v>1</v>
      </c>
      <c r="DZ389" s="19"/>
      <c r="EA389" s="19"/>
      <c r="EB389" s="29"/>
      <c r="EC389" s="29"/>
      <c r="ED389" s="29"/>
      <c r="EE389" s="29"/>
      <c r="EF389" s="29"/>
      <c r="EG389" s="29"/>
      <c r="EH389" s="29"/>
      <c r="EI389" s="20" t="s">
        <v>185</v>
      </c>
      <c r="EJ389" s="22" t="str">
        <f t="shared" si="75"/>
        <v>YYY</v>
      </c>
      <c r="EK389" s="22"/>
      <c r="EL389" s="20"/>
      <c r="EM389" s="20"/>
      <c r="EN389" s="20"/>
    </row>
    <row r="390" spans="1:144" ht="94.5">
      <c r="A390" s="24" t="s">
        <v>2879</v>
      </c>
      <c r="B390" s="13" t="s">
        <v>2880</v>
      </c>
      <c r="F390" s="25" t="s">
        <v>214</v>
      </c>
      <c r="G390" s="25"/>
      <c r="H390" s="25"/>
      <c r="I390" s="25"/>
      <c r="J390" s="25"/>
      <c r="L390" s="26" t="str">
        <f t="shared" si="73"/>
        <v/>
      </c>
      <c r="M390" s="13" t="s">
        <v>190</v>
      </c>
      <c r="N390" s="13" t="s">
        <v>191</v>
      </c>
      <c r="O390" s="41" t="s">
        <v>2881</v>
      </c>
      <c r="P390" s="13">
        <f t="shared" si="72"/>
        <v>2</v>
      </c>
      <c r="R390" s="19" t="s">
        <v>179</v>
      </c>
      <c r="S390" s="19" t="s">
        <v>170</v>
      </c>
      <c r="T390" s="19" t="s">
        <v>179</v>
      </c>
      <c r="U390" s="19" t="s">
        <v>178</v>
      </c>
      <c r="V390" s="19" t="s">
        <v>170</v>
      </c>
      <c r="W390" s="19" t="s">
        <v>179</v>
      </c>
      <c r="X390" s="19" t="s">
        <v>179</v>
      </c>
      <c r="Y390" s="19" t="s">
        <v>179</v>
      </c>
      <c r="Z390" s="19" t="s">
        <v>179</v>
      </c>
      <c r="AA390" s="19" t="s">
        <v>179</v>
      </c>
      <c r="AB390" s="19" t="s">
        <v>179</v>
      </c>
      <c r="AC390" s="19" t="s">
        <v>179</v>
      </c>
      <c r="AE390" s="13"/>
      <c r="AF390" s="14"/>
      <c r="AG390" s="14"/>
      <c r="AH390" s="14" t="s">
        <v>170</v>
      </c>
      <c r="AI390" s="14"/>
      <c r="AJ390" s="14"/>
      <c r="AK390" s="14" t="s">
        <v>170</v>
      </c>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T390" s="38" t="s">
        <v>252</v>
      </c>
      <c r="BV390" s="22"/>
      <c r="BW390" s="28" t="s">
        <v>2882</v>
      </c>
      <c r="BX390" s="30" t="s">
        <v>2883</v>
      </c>
      <c r="BY390" s="30" t="s">
        <v>2884</v>
      </c>
      <c r="CA390" s="19" t="s">
        <v>179</v>
      </c>
      <c r="CC390" s="19" t="s">
        <v>179</v>
      </c>
      <c r="CF390" s="19" t="s">
        <v>179</v>
      </c>
      <c r="CG390" s="19" t="s">
        <v>179</v>
      </c>
      <c r="CI390" s="19" t="s">
        <v>179</v>
      </c>
      <c r="CJ390" s="19" t="s">
        <v>179</v>
      </c>
      <c r="CK390" s="19" t="s">
        <v>179</v>
      </c>
      <c r="CL390" s="19" t="s">
        <v>179</v>
      </c>
      <c r="CO390" s="19" t="s">
        <v>179</v>
      </c>
      <c r="CQ390" s="19" t="s">
        <v>179</v>
      </c>
      <c r="CT390" s="19" t="s">
        <v>179</v>
      </c>
      <c r="CU390" s="19" t="s">
        <v>179</v>
      </c>
      <c r="CW390" s="19" t="s">
        <v>179</v>
      </c>
      <c r="CX390" s="19" t="s">
        <v>179</v>
      </c>
      <c r="CY390" s="19" t="s">
        <v>179</v>
      </c>
      <c r="CZ390" s="19" t="s">
        <v>179</v>
      </c>
      <c r="DA390" s="30" t="s">
        <v>2796</v>
      </c>
      <c r="DW390" s="30" t="s">
        <v>2885</v>
      </c>
      <c r="DX390" s="22">
        <f t="shared" si="74"/>
        <v>1</v>
      </c>
      <c r="DZ390" s="19"/>
      <c r="EA390" s="19"/>
      <c r="EB390" s="29" t="s">
        <v>2886</v>
      </c>
      <c r="EC390" s="29" t="s">
        <v>2887</v>
      </c>
      <c r="ED390" s="29"/>
      <c r="EE390" s="29"/>
      <c r="EF390" s="29"/>
      <c r="EG390" s="29"/>
      <c r="EH390" s="29"/>
      <c r="EI390" s="20" t="s">
        <v>575</v>
      </c>
      <c r="EJ390" s="22" t="str">
        <f t="shared" si="75"/>
        <v>YY</v>
      </c>
      <c r="EK390" s="20"/>
      <c r="EL390" s="20"/>
      <c r="EM390" s="20"/>
      <c r="EN390" s="20"/>
    </row>
    <row r="391" spans="1:144" ht="189">
      <c r="A391" s="24" t="s">
        <v>2888</v>
      </c>
      <c r="B391" s="24" t="s">
        <v>2889</v>
      </c>
      <c r="D391" s="13" t="s">
        <v>972</v>
      </c>
      <c r="E391" s="15" t="s">
        <v>215</v>
      </c>
      <c r="F391" s="25" t="s">
        <v>214</v>
      </c>
      <c r="G391" s="25" t="s">
        <v>420</v>
      </c>
      <c r="H391" s="25"/>
      <c r="I391" s="25"/>
      <c r="J391" s="25"/>
      <c r="K391" s="26" t="s">
        <v>2890</v>
      </c>
      <c r="L391" s="26">
        <f t="shared" si="73"/>
        <v>1</v>
      </c>
      <c r="M391" s="13" t="s">
        <v>176</v>
      </c>
      <c r="N391" s="13" t="s">
        <v>168</v>
      </c>
      <c r="O391" s="27" t="s">
        <v>2891</v>
      </c>
      <c r="P391" s="13">
        <f t="shared" si="72"/>
        <v>12</v>
      </c>
      <c r="Q391" s="19" t="s">
        <v>170</v>
      </c>
      <c r="R391" s="19" t="s">
        <v>170</v>
      </c>
      <c r="S391" s="19" t="s">
        <v>170</v>
      </c>
      <c r="T391" s="19" t="s">
        <v>170</v>
      </c>
      <c r="U391" s="19" t="s">
        <v>170</v>
      </c>
      <c r="V391" s="19" t="s">
        <v>170</v>
      </c>
      <c r="W391" s="19" t="s">
        <v>170</v>
      </c>
      <c r="X391" s="19" t="s">
        <v>170</v>
      </c>
      <c r="Y391" s="19" t="s">
        <v>170</v>
      </c>
      <c r="Z391" s="19" t="s">
        <v>170</v>
      </c>
      <c r="AA391" s="19" t="s">
        <v>170</v>
      </c>
      <c r="AB391" s="19" t="s">
        <v>170</v>
      </c>
      <c r="AC391" s="19" t="s">
        <v>179</v>
      </c>
      <c r="AE391" s="13"/>
      <c r="AF391" s="14"/>
      <c r="AG391" s="14"/>
      <c r="AH391" s="14" t="s">
        <v>170</v>
      </c>
      <c r="AI391" s="14"/>
      <c r="AJ391" s="14"/>
      <c r="AK391" s="14" t="s">
        <v>170</v>
      </c>
      <c r="AL391" s="14"/>
      <c r="AM391" s="14"/>
      <c r="AN391" s="14" t="s">
        <v>170</v>
      </c>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T391" s="13" t="s">
        <v>2892</v>
      </c>
      <c r="BU391" s="13" t="s">
        <v>2457</v>
      </c>
      <c r="BV391" s="22"/>
      <c r="BW391" s="28" t="s">
        <v>2893</v>
      </c>
      <c r="BX391" s="13" t="s">
        <v>2894</v>
      </c>
      <c r="CA391" s="19" t="s">
        <v>179</v>
      </c>
      <c r="CC391" s="19" t="s">
        <v>179</v>
      </c>
      <c r="CF391" s="19" t="s">
        <v>179</v>
      </c>
      <c r="CG391" s="19" t="s">
        <v>179</v>
      </c>
      <c r="CI391" s="19" t="s">
        <v>179</v>
      </c>
      <c r="CJ391" s="19" t="s">
        <v>179</v>
      </c>
      <c r="CK391" s="19" t="s">
        <v>179</v>
      </c>
      <c r="CL391" s="19" t="s">
        <v>179</v>
      </c>
      <c r="CO391" s="19" t="s">
        <v>179</v>
      </c>
      <c r="CQ391" s="19" t="s">
        <v>179</v>
      </c>
      <c r="CT391" s="19" t="s">
        <v>179</v>
      </c>
      <c r="CU391" s="19" t="s">
        <v>179</v>
      </c>
      <c r="CW391" s="19" t="s">
        <v>179</v>
      </c>
      <c r="CX391" s="19" t="s">
        <v>179</v>
      </c>
      <c r="CY391" s="19" t="s">
        <v>179</v>
      </c>
      <c r="CZ391" s="19" t="s">
        <v>179</v>
      </c>
      <c r="DW391" s="13"/>
      <c r="DX391" s="22">
        <f t="shared" si="74"/>
        <v>1</v>
      </c>
      <c r="DZ391" s="19"/>
      <c r="EA391" s="19"/>
      <c r="EB391" s="29" t="s">
        <v>2895</v>
      </c>
      <c r="EC391" s="29"/>
      <c r="ED391" s="29"/>
      <c r="EE391" s="29"/>
      <c r="EF391" s="29"/>
      <c r="EG391" s="29"/>
      <c r="EH391" s="29"/>
      <c r="EI391" s="20" t="s">
        <v>424</v>
      </c>
      <c r="EJ391" s="22" t="str">
        <f t="shared" si="75"/>
        <v>YYY</v>
      </c>
      <c r="EK391" s="22"/>
      <c r="EL391" s="20"/>
      <c r="EM391" s="20"/>
      <c r="EN391" s="20"/>
    </row>
    <row r="392" spans="1:144" ht="78.75">
      <c r="A392" s="24" t="s">
        <v>2896</v>
      </c>
      <c r="B392" s="24" t="s">
        <v>2897</v>
      </c>
      <c r="C392" s="13" t="s">
        <v>521</v>
      </c>
      <c r="E392" s="15" t="s">
        <v>188</v>
      </c>
      <c r="F392" s="25" t="s">
        <v>189</v>
      </c>
      <c r="G392" s="25" t="s">
        <v>215</v>
      </c>
      <c r="H392" s="25"/>
      <c r="I392" s="35">
        <v>5</v>
      </c>
      <c r="J392" s="25" t="s">
        <v>522</v>
      </c>
      <c r="K392" s="26"/>
      <c r="L392" s="26" t="str">
        <f t="shared" si="73"/>
        <v/>
      </c>
      <c r="M392" s="13" t="s">
        <v>176</v>
      </c>
      <c r="N392" s="13" t="s">
        <v>168</v>
      </c>
      <c r="O392" s="37" t="s">
        <v>2898</v>
      </c>
      <c r="P392" s="13">
        <f t="shared" si="72"/>
        <v>7</v>
      </c>
      <c r="R392" s="19" t="s">
        <v>170</v>
      </c>
      <c r="S392" s="19" t="s">
        <v>170</v>
      </c>
      <c r="T392" s="19" t="s">
        <v>170</v>
      </c>
      <c r="U392" s="19" t="s">
        <v>170</v>
      </c>
      <c r="V392" s="19" t="s">
        <v>170</v>
      </c>
      <c r="W392" s="19" t="s">
        <v>170</v>
      </c>
      <c r="X392" s="19" t="s">
        <v>179</v>
      </c>
      <c r="Y392" s="19" t="s">
        <v>179</v>
      </c>
      <c r="Z392" s="19" t="s">
        <v>179</v>
      </c>
      <c r="AA392" s="19" t="s">
        <v>179</v>
      </c>
      <c r="AB392" s="19" t="s">
        <v>170</v>
      </c>
      <c r="AC392" s="19" t="s">
        <v>179</v>
      </c>
      <c r="AE392" s="13"/>
      <c r="AF392" s="38" t="s">
        <v>170</v>
      </c>
      <c r="AG392" s="14" t="s">
        <v>170</v>
      </c>
      <c r="AH392" s="38" t="s">
        <v>170</v>
      </c>
      <c r="AI392" s="38" t="s">
        <v>227</v>
      </c>
      <c r="AJ392" s="38" t="s">
        <v>170</v>
      </c>
      <c r="AK392" s="38" t="s">
        <v>170</v>
      </c>
      <c r="AL392" s="38" t="s">
        <v>227</v>
      </c>
      <c r="AM392" s="38" t="s">
        <v>227</v>
      </c>
      <c r="AN392" s="38" t="s">
        <v>227</v>
      </c>
      <c r="AO392" s="38" t="s">
        <v>227</v>
      </c>
      <c r="AP392" s="38" t="s">
        <v>227</v>
      </c>
      <c r="AQ392" s="38" t="s">
        <v>227</v>
      </c>
      <c r="AR392" s="38" t="s">
        <v>227</v>
      </c>
      <c r="AS392" s="38" t="s">
        <v>227</v>
      </c>
      <c r="AT392" s="38" t="s">
        <v>170</v>
      </c>
      <c r="AU392" s="38" t="s">
        <v>227</v>
      </c>
      <c r="AV392" s="38" t="s">
        <v>227</v>
      </c>
      <c r="AW392" s="38" t="s">
        <v>227</v>
      </c>
      <c r="AX392" s="38" t="s">
        <v>227</v>
      </c>
      <c r="AY392" s="38" t="s">
        <v>227</v>
      </c>
      <c r="AZ392" s="38" t="s">
        <v>227</v>
      </c>
      <c r="BA392" s="38" t="s">
        <v>227</v>
      </c>
      <c r="BB392" s="38" t="s">
        <v>227</v>
      </c>
      <c r="BC392" s="38" t="s">
        <v>227</v>
      </c>
      <c r="BD392" s="38" t="s">
        <v>227</v>
      </c>
      <c r="BE392" s="38" t="s">
        <v>227</v>
      </c>
      <c r="BF392" s="38" t="s">
        <v>227</v>
      </c>
      <c r="BG392" s="38" t="s">
        <v>227</v>
      </c>
      <c r="BH392" s="38" t="s">
        <v>227</v>
      </c>
      <c r="BI392" s="38" t="s">
        <v>227</v>
      </c>
      <c r="BJ392" s="38" t="s">
        <v>227</v>
      </c>
      <c r="BK392" s="38" t="s">
        <v>227</v>
      </c>
      <c r="BL392" s="38" t="s">
        <v>227</v>
      </c>
      <c r="BM392" s="38" t="s">
        <v>227</v>
      </c>
      <c r="BN392" s="38" t="s">
        <v>227</v>
      </c>
      <c r="BO392" s="38" t="s">
        <v>227</v>
      </c>
      <c r="BP392" s="38" t="s">
        <v>227</v>
      </c>
      <c r="BQ392" s="38" t="s">
        <v>227</v>
      </c>
      <c r="BR392" s="14"/>
      <c r="BS392" s="13" t="s">
        <v>2899</v>
      </c>
      <c r="BT392" s="13" t="s">
        <v>2900</v>
      </c>
      <c r="BV392" s="22"/>
      <c r="BW392" s="28" t="s">
        <v>526</v>
      </c>
      <c r="BX392" s="13" t="s">
        <v>2901</v>
      </c>
      <c r="BY392" s="13" t="s">
        <v>2902</v>
      </c>
      <c r="CA392" s="19" t="s">
        <v>179</v>
      </c>
      <c r="CC392" s="19" t="s">
        <v>179</v>
      </c>
      <c r="CF392" s="19" t="s">
        <v>179</v>
      </c>
      <c r="CG392" s="19" t="s">
        <v>179</v>
      </c>
      <c r="CI392" s="19" t="s">
        <v>179</v>
      </c>
      <c r="CJ392" s="19" t="s">
        <v>179</v>
      </c>
      <c r="CK392" s="19" t="s">
        <v>170</v>
      </c>
      <c r="CL392" s="19" t="s">
        <v>179</v>
      </c>
      <c r="CO392" s="19" t="s">
        <v>179</v>
      </c>
      <c r="CQ392" s="19" t="s">
        <v>179</v>
      </c>
      <c r="CT392" s="19" t="s">
        <v>179</v>
      </c>
      <c r="CU392" s="19" t="s">
        <v>179</v>
      </c>
      <c r="CW392" s="19" t="s">
        <v>179</v>
      </c>
      <c r="CX392" s="19" t="s">
        <v>179</v>
      </c>
      <c r="CY392" s="19" t="s">
        <v>179</v>
      </c>
      <c r="CZ392" s="19" t="s">
        <v>179</v>
      </c>
      <c r="DA392" s="30" t="s">
        <v>1773</v>
      </c>
      <c r="DW392" s="13" t="s">
        <v>2903</v>
      </c>
      <c r="DX392" s="22">
        <f t="shared" si="74"/>
        <v>1</v>
      </c>
      <c r="DZ392" s="19"/>
      <c r="EA392" s="19"/>
      <c r="EB392" s="29"/>
      <c r="EC392" s="29"/>
      <c r="ED392" s="40" t="s">
        <v>2904</v>
      </c>
      <c r="EE392" s="40"/>
      <c r="EF392" s="40"/>
      <c r="EG392" s="40"/>
      <c r="EH392" s="40"/>
      <c r="EI392" s="20" t="s">
        <v>1804</v>
      </c>
      <c r="EJ392" s="22" t="str">
        <f t="shared" si="75"/>
        <v>YYY YY        Y                       </v>
      </c>
      <c r="EK392" s="22"/>
      <c r="EL392" s="20"/>
      <c r="EM392" s="20"/>
      <c r="EN392" s="20"/>
    </row>
    <row r="393" spans="1:144" ht="141.75">
      <c r="A393" s="24" t="s">
        <v>2905</v>
      </c>
      <c r="B393" s="24" t="s">
        <v>2906</v>
      </c>
      <c r="E393" s="15" t="s">
        <v>188</v>
      </c>
      <c r="F393" s="25" t="s">
        <v>214</v>
      </c>
      <c r="G393" s="25"/>
      <c r="H393" s="25"/>
      <c r="I393" s="25"/>
      <c r="J393" s="25"/>
      <c r="K393" s="26"/>
      <c r="L393" s="26" t="str">
        <f t="shared" si="73"/>
        <v/>
      </c>
      <c r="M393" s="13" t="s">
        <v>176</v>
      </c>
      <c r="N393" s="13" t="s">
        <v>168</v>
      </c>
      <c r="O393" s="27" t="s">
        <v>2907</v>
      </c>
      <c r="P393" s="13">
        <f t="shared" si="72"/>
        <v>2</v>
      </c>
      <c r="R393" s="19" t="s">
        <v>170</v>
      </c>
      <c r="S393" s="19" t="s">
        <v>178</v>
      </c>
      <c r="T393" s="19" t="s">
        <v>179</v>
      </c>
      <c r="U393" s="19" t="s">
        <v>170</v>
      </c>
      <c r="V393" s="19" t="s">
        <v>178</v>
      </c>
      <c r="W393" s="19" t="s">
        <v>179</v>
      </c>
      <c r="X393" s="19" t="s">
        <v>179</v>
      </c>
      <c r="Y393" s="19" t="s">
        <v>179</v>
      </c>
      <c r="Z393" s="19" t="s">
        <v>179</v>
      </c>
      <c r="AA393" s="19" t="s">
        <v>179</v>
      </c>
      <c r="AB393" s="19" t="s">
        <v>179</v>
      </c>
      <c r="AC393" s="19" t="s">
        <v>179</v>
      </c>
      <c r="AE393" s="13"/>
      <c r="AF393" s="14"/>
      <c r="AG393" s="14" t="s">
        <v>170</v>
      </c>
      <c r="AH393" s="14" t="s">
        <v>170</v>
      </c>
      <c r="AI393" s="14"/>
      <c r="AJ393" s="14" t="s">
        <v>170</v>
      </c>
      <c r="AK393" s="14" t="s">
        <v>170</v>
      </c>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T393" s="13" t="s">
        <v>252</v>
      </c>
      <c r="BV393" s="22"/>
      <c r="BW393" s="28" t="s">
        <v>2908</v>
      </c>
      <c r="BX393" s="13" t="s">
        <v>1860</v>
      </c>
      <c r="BY393" s="13" t="s">
        <v>2909</v>
      </c>
      <c r="CA393" s="19" t="s">
        <v>179</v>
      </c>
      <c r="CC393" s="19" t="s">
        <v>179</v>
      </c>
      <c r="CF393" s="19" t="s">
        <v>179</v>
      </c>
      <c r="CG393" s="19" t="s">
        <v>179</v>
      </c>
      <c r="CI393" s="19" t="s">
        <v>179</v>
      </c>
      <c r="CJ393" s="19" t="s">
        <v>179</v>
      </c>
      <c r="CK393" s="19" t="s">
        <v>179</v>
      </c>
      <c r="CL393" s="19" t="s">
        <v>179</v>
      </c>
      <c r="CO393" s="19" t="s">
        <v>179</v>
      </c>
      <c r="CQ393" s="19" t="s">
        <v>179</v>
      </c>
      <c r="CT393" s="19" t="s">
        <v>179</v>
      </c>
      <c r="CU393" s="19" t="s">
        <v>179</v>
      </c>
      <c r="CW393" s="19" t="s">
        <v>179</v>
      </c>
      <c r="CX393" s="19" t="s">
        <v>179</v>
      </c>
      <c r="CY393" s="19" t="s">
        <v>179</v>
      </c>
      <c r="CZ393" s="19" t="s">
        <v>179</v>
      </c>
      <c r="DW393" s="13" t="s">
        <v>2910</v>
      </c>
      <c r="DX393" s="22">
        <f t="shared" si="74"/>
        <v>1</v>
      </c>
      <c r="DZ393" s="19"/>
      <c r="EA393" s="19"/>
      <c r="EB393" s="43" t="s">
        <v>2911</v>
      </c>
      <c r="EC393" s="43" t="s">
        <v>2912</v>
      </c>
      <c r="ED393" s="29"/>
      <c r="EE393" s="29"/>
      <c r="EF393" s="29"/>
      <c r="EG393" s="29"/>
      <c r="EH393" s="29"/>
      <c r="EI393" s="20" t="s">
        <v>1702</v>
      </c>
      <c r="EJ393" s="22" t="str">
        <f t="shared" si="75"/>
        <v>YYYY</v>
      </c>
      <c r="EK393" s="22"/>
      <c r="EL393" s="20"/>
      <c r="EM393" s="20"/>
      <c r="EN393" s="20"/>
    </row>
    <row r="394" spans="1:144" ht="47.25">
      <c r="A394" s="24" t="s">
        <v>2913</v>
      </c>
      <c r="B394" s="24" t="s">
        <v>2914</v>
      </c>
      <c r="E394" s="15" t="s">
        <v>188</v>
      </c>
      <c r="F394" s="25" t="s">
        <v>214</v>
      </c>
      <c r="G394" s="25"/>
      <c r="H394" s="25"/>
      <c r="I394" s="25"/>
      <c r="J394" s="25"/>
      <c r="K394" s="26"/>
      <c r="L394" s="26" t="str">
        <f t="shared" si="73"/>
        <v/>
      </c>
      <c r="M394" s="13" t="s">
        <v>176</v>
      </c>
      <c r="N394" s="13" t="s">
        <v>249</v>
      </c>
      <c r="O394" s="18" t="s">
        <v>2915</v>
      </c>
      <c r="P394" s="13">
        <f t="shared" si="72"/>
        <v>1</v>
      </c>
      <c r="R394" s="19" t="s">
        <v>179</v>
      </c>
      <c r="S394" s="19" t="s">
        <v>178</v>
      </c>
      <c r="T394" s="19" t="s">
        <v>179</v>
      </c>
      <c r="U394" s="19" t="s">
        <v>178</v>
      </c>
      <c r="V394" s="19" t="s">
        <v>170</v>
      </c>
      <c r="W394" s="19" t="s">
        <v>179</v>
      </c>
      <c r="X394" s="19" t="s">
        <v>179</v>
      </c>
      <c r="Y394" s="19" t="s">
        <v>179</v>
      </c>
      <c r="Z394" s="19" t="s">
        <v>179</v>
      </c>
      <c r="AA394" s="19" t="s">
        <v>179</v>
      </c>
      <c r="AB394" s="19" t="s">
        <v>179</v>
      </c>
      <c r="AC394" s="19" t="s">
        <v>179</v>
      </c>
      <c r="AE394" s="13"/>
      <c r="AF394" s="14"/>
      <c r="AG394" s="14" t="s">
        <v>170</v>
      </c>
      <c r="AH394" s="14" t="s">
        <v>170</v>
      </c>
      <c r="AI394" s="14" t="s">
        <v>170</v>
      </c>
      <c r="AJ394" s="14" t="s">
        <v>170</v>
      </c>
      <c r="AK394" s="14" t="s">
        <v>170</v>
      </c>
      <c r="AL394" s="14" t="s">
        <v>170</v>
      </c>
      <c r="AM394" s="14"/>
      <c r="AN394" s="14"/>
      <c r="AO394" s="14"/>
      <c r="AP394" s="14" t="s">
        <v>170</v>
      </c>
      <c r="AQ394" s="14"/>
      <c r="AR394" s="14"/>
      <c r="AS394" s="14"/>
      <c r="AT394" s="14"/>
      <c r="AU394" s="14"/>
      <c r="AV394" s="14"/>
      <c r="AW394" s="14"/>
      <c r="AX394" s="14"/>
      <c r="AY394" s="14"/>
      <c r="AZ394" s="14"/>
      <c r="BA394" s="14"/>
      <c r="BB394" s="14" t="s">
        <v>170</v>
      </c>
      <c r="BC394" s="14"/>
      <c r="BD394" s="14"/>
      <c r="BE394" s="14"/>
      <c r="BF394" s="14"/>
      <c r="BG394" s="14"/>
      <c r="BH394" s="14"/>
      <c r="BI394" s="14"/>
      <c r="BJ394" s="14"/>
      <c r="BK394" s="14"/>
      <c r="BL394" s="14"/>
      <c r="BM394" s="14"/>
      <c r="BN394" s="14"/>
      <c r="BO394" s="14"/>
      <c r="BP394" s="14"/>
      <c r="BQ394" s="14"/>
      <c r="BR394" s="14"/>
      <c r="BT394" s="13" t="s">
        <v>441</v>
      </c>
      <c r="BV394" s="22"/>
      <c r="BW394" s="44"/>
      <c r="BX394" s="13" t="s">
        <v>2916</v>
      </c>
      <c r="BY394" s="13" t="s">
        <v>2917</v>
      </c>
      <c r="CA394" s="19" t="s">
        <v>179</v>
      </c>
      <c r="CC394" s="19" t="s">
        <v>179</v>
      </c>
      <c r="CF394" s="19" t="s">
        <v>179</v>
      </c>
      <c r="CG394" s="19" t="s">
        <v>179</v>
      </c>
      <c r="CI394" s="19" t="s">
        <v>179</v>
      </c>
      <c r="CJ394" s="19" t="s">
        <v>179</v>
      </c>
      <c r="CK394" s="19" t="s">
        <v>179</v>
      </c>
      <c r="CL394" s="19" t="s">
        <v>179</v>
      </c>
      <c r="CO394" s="19" t="s">
        <v>179</v>
      </c>
      <c r="CQ394" s="19" t="s">
        <v>179</v>
      </c>
      <c r="CT394" s="19" t="s">
        <v>179</v>
      </c>
      <c r="CU394" s="19" t="s">
        <v>179</v>
      </c>
      <c r="CW394" s="19" t="s">
        <v>179</v>
      </c>
      <c r="CX394" s="19" t="s">
        <v>179</v>
      </c>
      <c r="CY394" s="19" t="s">
        <v>179</v>
      </c>
      <c r="CZ394" s="19" t="s">
        <v>179</v>
      </c>
      <c r="DW394" s="13" t="s">
        <v>2918</v>
      </c>
      <c r="DX394" s="22">
        <f t="shared" si="74"/>
        <v>1</v>
      </c>
      <c r="DZ394" s="19"/>
      <c r="EA394" s="19"/>
      <c r="EB394" s="29"/>
      <c r="EC394" s="29"/>
      <c r="ED394" s="29"/>
      <c r="EE394" s="29"/>
      <c r="EF394" s="29"/>
      <c r="EG394" s="29"/>
      <c r="EH394" s="29"/>
      <c r="EI394" s="20" t="s">
        <v>2154</v>
      </c>
      <c r="EJ394" s="22" t="str">
        <f t="shared" si="75"/>
        <v>YYYYYYYY</v>
      </c>
      <c r="EK394" s="22"/>
      <c r="EL394" s="20"/>
      <c r="EM394" s="20"/>
      <c r="EN394" s="20"/>
    </row>
    <row r="395" spans="1:144" ht="63">
      <c r="A395" s="24" t="s">
        <v>2919</v>
      </c>
      <c r="B395" s="24" t="s">
        <v>2920</v>
      </c>
      <c r="E395" s="15" t="s">
        <v>188</v>
      </c>
      <c r="F395" s="25" t="s">
        <v>214</v>
      </c>
      <c r="G395" s="25"/>
      <c r="H395" s="25"/>
      <c r="I395" s="25"/>
      <c r="J395" s="25"/>
      <c r="K395" s="26"/>
      <c r="L395" s="26" t="str">
        <f t="shared" si="73"/>
        <v/>
      </c>
      <c r="M395" s="13" t="s">
        <v>176</v>
      </c>
      <c r="N395" s="13" t="s">
        <v>168</v>
      </c>
      <c r="O395" s="27" t="s">
        <v>2921</v>
      </c>
      <c r="P395" s="13">
        <f t="shared" si="72"/>
        <v>1</v>
      </c>
      <c r="R395" s="19" t="s">
        <v>179</v>
      </c>
      <c r="S395" s="19" t="s">
        <v>178</v>
      </c>
      <c r="T395" s="19" t="s">
        <v>179</v>
      </c>
      <c r="U395" s="19" t="s">
        <v>178</v>
      </c>
      <c r="V395" s="19" t="s">
        <v>170</v>
      </c>
      <c r="W395" s="19" t="s">
        <v>179</v>
      </c>
      <c r="X395" s="19" t="s">
        <v>179</v>
      </c>
      <c r="Y395" s="19" t="s">
        <v>179</v>
      </c>
      <c r="Z395" s="19" t="s">
        <v>179</v>
      </c>
      <c r="AA395" s="19" t="s">
        <v>179</v>
      </c>
      <c r="AB395" s="19" t="s">
        <v>179</v>
      </c>
      <c r="AC395" s="19" t="s">
        <v>179</v>
      </c>
      <c r="AE395" s="13"/>
      <c r="AF395" s="14"/>
      <c r="AG395" s="14" t="s">
        <v>170</v>
      </c>
      <c r="AH395" s="14"/>
      <c r="AI395" s="14"/>
      <c r="AJ395" s="14" t="s">
        <v>170</v>
      </c>
      <c r="AK395" s="14"/>
      <c r="AL395" s="14"/>
      <c r="AM395" s="14"/>
      <c r="AN395" s="14"/>
      <c r="AO395" s="14"/>
      <c r="AP395" s="14"/>
      <c r="AQ395" s="14"/>
      <c r="AR395" s="14"/>
      <c r="AS395" s="14"/>
      <c r="AT395" s="14" t="s">
        <v>170</v>
      </c>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T395" s="13" t="s">
        <v>252</v>
      </c>
      <c r="BV395" s="22"/>
      <c r="BW395" s="28" t="s">
        <v>2922</v>
      </c>
      <c r="BX395" s="13" t="s">
        <v>2923</v>
      </c>
      <c r="BY395" s="13" t="s">
        <v>2924</v>
      </c>
      <c r="CA395" s="19" t="s">
        <v>179</v>
      </c>
      <c r="CC395" s="19" t="s">
        <v>179</v>
      </c>
      <c r="CE395" s="19" t="s">
        <v>170</v>
      </c>
      <c r="CF395" s="19" t="s">
        <v>179</v>
      </c>
      <c r="CG395" s="19" t="s">
        <v>179</v>
      </c>
      <c r="CI395" s="19" t="s">
        <v>179</v>
      </c>
      <c r="CJ395" s="19" t="s">
        <v>179</v>
      </c>
      <c r="CK395" s="19" t="s">
        <v>179</v>
      </c>
      <c r="CL395" s="19" t="s">
        <v>179</v>
      </c>
      <c r="CO395" s="19" t="s">
        <v>179</v>
      </c>
      <c r="CQ395" s="19" t="s">
        <v>179</v>
      </c>
      <c r="CS395" s="19" t="s">
        <v>170</v>
      </c>
      <c r="CT395" s="19" t="s">
        <v>179</v>
      </c>
      <c r="CU395" s="19" t="s">
        <v>179</v>
      </c>
      <c r="CW395" s="19" t="s">
        <v>179</v>
      </c>
      <c r="CX395" s="19" t="s">
        <v>179</v>
      </c>
      <c r="CY395" s="19" t="s">
        <v>179</v>
      </c>
      <c r="CZ395" s="19" t="s">
        <v>179</v>
      </c>
      <c r="DA395" s="30" t="s">
        <v>1773</v>
      </c>
      <c r="DW395" s="13" t="s">
        <v>2925</v>
      </c>
      <c r="DX395" s="22">
        <f t="shared" si="74"/>
        <v>1</v>
      </c>
      <c r="DY395" s="19" t="s">
        <v>170</v>
      </c>
      <c r="DZ395" s="19"/>
      <c r="EA395" s="19"/>
      <c r="EB395" s="29"/>
      <c r="EC395" s="29"/>
      <c r="ED395" s="43" t="s">
        <v>2926</v>
      </c>
      <c r="EE395" s="43"/>
      <c r="EF395" s="43"/>
      <c r="EG395" s="43"/>
      <c r="EH395" s="43"/>
      <c r="EI395" s="20" t="s">
        <v>641</v>
      </c>
      <c r="EJ395" s="22" t="str">
        <f t="shared" si="75"/>
        <v>YYY</v>
      </c>
      <c r="EK395" s="22"/>
      <c r="EL395" s="20"/>
      <c r="EM395" s="20"/>
      <c r="EN395" s="20"/>
    </row>
    <row r="396" spans="1:144" ht="94.5">
      <c r="A396" s="24" t="s">
        <v>2927</v>
      </c>
      <c r="B396" s="13" t="s">
        <v>2928</v>
      </c>
      <c r="F396" s="25"/>
      <c r="G396" s="25"/>
      <c r="H396" s="25"/>
      <c r="I396" s="25"/>
      <c r="J396" s="25"/>
      <c r="L396" s="26" t="str">
        <f t="shared" si="73"/>
        <v/>
      </c>
      <c r="M396" s="13" t="s">
        <v>176</v>
      </c>
      <c r="N396" s="13" t="s">
        <v>168</v>
      </c>
      <c r="O396" s="41" t="s">
        <v>2929</v>
      </c>
      <c r="P396" s="13">
        <f t="shared" si="72"/>
        <v>1</v>
      </c>
      <c r="R396" s="19" t="s">
        <v>179</v>
      </c>
      <c r="S396" s="19" t="s">
        <v>178</v>
      </c>
      <c r="T396" s="19" t="s">
        <v>170</v>
      </c>
      <c r="U396" s="19" t="s">
        <v>178</v>
      </c>
      <c r="V396" s="19" t="s">
        <v>178</v>
      </c>
      <c r="W396" s="19" t="s">
        <v>179</v>
      </c>
      <c r="X396" s="19" t="s">
        <v>179</v>
      </c>
      <c r="Y396" s="19" t="s">
        <v>179</v>
      </c>
      <c r="Z396" s="19" t="s">
        <v>179</v>
      </c>
      <c r="AA396" s="19" t="s">
        <v>179</v>
      </c>
      <c r="AB396" s="19" t="s">
        <v>179</v>
      </c>
      <c r="AC396" s="19" t="s">
        <v>179</v>
      </c>
      <c r="AE396" s="13"/>
      <c r="AF396" s="14" t="s">
        <v>178</v>
      </c>
      <c r="AG396" s="14" t="s">
        <v>178</v>
      </c>
      <c r="AH396" s="14" t="s">
        <v>170</v>
      </c>
      <c r="AI396" s="14" t="s">
        <v>178</v>
      </c>
      <c r="AJ396" s="14" t="s">
        <v>178</v>
      </c>
      <c r="AK396" s="14" t="s">
        <v>170</v>
      </c>
      <c r="AL396" s="14" t="s">
        <v>178</v>
      </c>
      <c r="AM396" s="14" t="s">
        <v>178</v>
      </c>
      <c r="AN396" s="14" t="s">
        <v>170</v>
      </c>
      <c r="AO396" s="14" t="s">
        <v>178</v>
      </c>
      <c r="AP396" s="14" t="s">
        <v>178</v>
      </c>
      <c r="AQ396" s="14" t="s">
        <v>178</v>
      </c>
      <c r="AR396" s="14" t="s">
        <v>178</v>
      </c>
      <c r="AS396" s="14" t="s">
        <v>178</v>
      </c>
      <c r="AT396" s="14" t="s">
        <v>178</v>
      </c>
      <c r="AU396" s="14" t="s">
        <v>178</v>
      </c>
      <c r="AV396" s="14" t="s">
        <v>178</v>
      </c>
      <c r="AW396" s="14" t="s">
        <v>178</v>
      </c>
      <c r="AX396" s="14" t="s">
        <v>178</v>
      </c>
      <c r="AY396" s="14" t="s">
        <v>178</v>
      </c>
      <c r="AZ396" s="14" t="s">
        <v>178</v>
      </c>
      <c r="BA396" s="14" t="s">
        <v>178</v>
      </c>
      <c r="BB396" s="14" t="s">
        <v>178</v>
      </c>
      <c r="BC396" s="14" t="s">
        <v>178</v>
      </c>
      <c r="BD396" s="14" t="s">
        <v>178</v>
      </c>
      <c r="BE396" s="14" t="s">
        <v>178</v>
      </c>
      <c r="BF396" s="14" t="s">
        <v>178</v>
      </c>
      <c r="BG396" s="14" t="s">
        <v>178</v>
      </c>
      <c r="BH396" s="14" t="s">
        <v>178</v>
      </c>
      <c r="BI396" s="14" t="s">
        <v>178</v>
      </c>
      <c r="BJ396" s="14" t="s">
        <v>178</v>
      </c>
      <c r="BK396" s="14" t="s">
        <v>178</v>
      </c>
      <c r="BL396" s="14" t="s">
        <v>178</v>
      </c>
      <c r="BM396" s="14" t="s">
        <v>178</v>
      </c>
      <c r="BN396" s="14" t="s">
        <v>178</v>
      </c>
      <c r="BO396" s="14" t="s">
        <v>178</v>
      </c>
      <c r="BP396" s="14" t="s">
        <v>178</v>
      </c>
      <c r="BQ396" s="14" t="s">
        <v>178</v>
      </c>
      <c r="BR396" s="14"/>
      <c r="BT396" s="13" t="s">
        <v>252</v>
      </c>
      <c r="BV396" s="22"/>
      <c r="BW396" s="28" t="s">
        <v>2930</v>
      </c>
      <c r="BX396" s="13" t="s">
        <v>2931</v>
      </c>
      <c r="CA396" s="19" t="s">
        <v>179</v>
      </c>
      <c r="CC396" s="19" t="s">
        <v>179</v>
      </c>
      <c r="CF396" s="19" t="s">
        <v>179</v>
      </c>
      <c r="CG396" s="19" t="s">
        <v>179</v>
      </c>
      <c r="CI396" s="19" t="s">
        <v>179</v>
      </c>
      <c r="CJ396" s="19" t="s">
        <v>179</v>
      </c>
      <c r="CK396" s="19" t="s">
        <v>179</v>
      </c>
      <c r="CL396" s="19" t="s">
        <v>179</v>
      </c>
      <c r="CO396" s="19" t="s">
        <v>179</v>
      </c>
      <c r="CQ396" s="19" t="s">
        <v>179</v>
      </c>
      <c r="CT396" s="19" t="s">
        <v>179</v>
      </c>
      <c r="CU396" s="19" t="s">
        <v>179</v>
      </c>
      <c r="CW396" s="19" t="s">
        <v>179</v>
      </c>
      <c r="CX396" s="19" t="s">
        <v>179</v>
      </c>
      <c r="CY396" s="19" t="s">
        <v>179</v>
      </c>
      <c r="CZ396" s="19" t="s">
        <v>179</v>
      </c>
      <c r="DW396" s="13"/>
      <c r="DX396" s="22">
        <f t="shared" si="74"/>
        <v>1</v>
      </c>
      <c r="DZ396" s="19"/>
      <c r="EA396" s="19"/>
      <c r="EB396" s="29"/>
      <c r="EC396" s="29"/>
      <c r="ED396" s="43" t="s">
        <v>2926</v>
      </c>
      <c r="EE396" s="43"/>
      <c r="EF396" s="43"/>
      <c r="EG396" s="43"/>
      <c r="EH396" s="43"/>
      <c r="EI396" s="20" t="s">
        <v>2154</v>
      </c>
      <c r="EJ396" s="22" t="str">
        <f t="shared" si="75"/>
        <v>YYY</v>
      </c>
      <c r="EK396" s="20"/>
      <c r="EL396" s="20"/>
      <c r="EM396" s="20"/>
      <c r="EN396" s="20"/>
    </row>
    <row r="397" spans="1:144" ht="94.5">
      <c r="A397" s="24" t="s">
        <v>2932</v>
      </c>
      <c r="B397" s="24" t="s">
        <v>2933</v>
      </c>
      <c r="C397" s="13" t="s">
        <v>2933</v>
      </c>
      <c r="E397" s="15" t="s">
        <v>188</v>
      </c>
      <c r="F397" s="25" t="s">
        <v>189</v>
      </c>
      <c r="G397" s="25"/>
      <c r="H397" s="25"/>
      <c r="I397" s="25"/>
      <c r="J397" s="25"/>
      <c r="K397" s="26"/>
      <c r="L397" s="26" t="str">
        <f t="shared" si="73"/>
        <v/>
      </c>
      <c r="M397" s="13" t="s">
        <v>190</v>
      </c>
      <c r="N397" s="13" t="s">
        <v>191</v>
      </c>
      <c r="O397" s="27" t="s">
        <v>2934</v>
      </c>
      <c r="P397" s="13">
        <f t="shared" si="72"/>
        <v>1</v>
      </c>
      <c r="R397" s="19" t="s">
        <v>179</v>
      </c>
      <c r="S397" s="19" t="s">
        <v>178</v>
      </c>
      <c r="T397" s="19" t="s">
        <v>179</v>
      </c>
      <c r="U397" s="19" t="s">
        <v>178</v>
      </c>
      <c r="V397" s="19" t="s">
        <v>170</v>
      </c>
      <c r="W397" s="19" t="s">
        <v>179</v>
      </c>
      <c r="X397" s="19" t="s">
        <v>179</v>
      </c>
      <c r="Y397" s="19" t="s">
        <v>179</v>
      </c>
      <c r="Z397" s="19" t="s">
        <v>179</v>
      </c>
      <c r="AA397" s="19" t="s">
        <v>179</v>
      </c>
      <c r="AB397" s="19" t="s">
        <v>179</v>
      </c>
      <c r="AC397" s="19" t="s">
        <v>179</v>
      </c>
      <c r="AE397" s="13"/>
      <c r="AF397" s="14"/>
      <c r="AG397" s="14" t="s">
        <v>170</v>
      </c>
      <c r="AH397" s="14"/>
      <c r="AI397" s="14" t="s">
        <v>170</v>
      </c>
      <c r="AJ397" s="14"/>
      <c r="AK397" s="14"/>
      <c r="AL397" s="14" t="s">
        <v>170</v>
      </c>
      <c r="AM397" s="14"/>
      <c r="AN397" s="14"/>
      <c r="AO397" s="14"/>
      <c r="AP397" s="14"/>
      <c r="AQ397" s="14"/>
      <c r="AR397" s="14"/>
      <c r="AS397" s="14"/>
      <c r="AT397" s="14" t="s">
        <v>170</v>
      </c>
      <c r="AU397" s="14"/>
      <c r="AV397" s="14" t="s">
        <v>170</v>
      </c>
      <c r="AW397" s="14"/>
      <c r="AX397" s="14"/>
      <c r="AY397" s="14"/>
      <c r="AZ397" s="14" t="s">
        <v>170</v>
      </c>
      <c r="BA397" s="14"/>
      <c r="BB397" s="14"/>
      <c r="BC397" s="14"/>
      <c r="BD397" s="14"/>
      <c r="BE397" s="14"/>
      <c r="BF397" s="14"/>
      <c r="BG397" s="14"/>
      <c r="BH397" s="14"/>
      <c r="BI397" s="14"/>
      <c r="BJ397" s="14"/>
      <c r="BK397" s="14"/>
      <c r="BL397" s="14"/>
      <c r="BM397" s="14"/>
      <c r="BN397" s="14" t="s">
        <v>170</v>
      </c>
      <c r="BO397" s="14"/>
      <c r="BP397" s="14"/>
      <c r="BQ397" s="14"/>
      <c r="BR397" s="14"/>
      <c r="BT397" s="13" t="s">
        <v>193</v>
      </c>
      <c r="BV397" s="22"/>
      <c r="BW397" s="27" t="s">
        <v>2935</v>
      </c>
      <c r="BX397" s="13" t="s">
        <v>798</v>
      </c>
      <c r="BY397" s="13" t="s">
        <v>195</v>
      </c>
      <c r="CA397" s="19" t="s">
        <v>179</v>
      </c>
      <c r="CC397" s="19" t="s">
        <v>179</v>
      </c>
      <c r="CE397" s="19" t="s">
        <v>170</v>
      </c>
      <c r="CF397" s="19" t="s">
        <v>179</v>
      </c>
      <c r="CG397" s="19" t="s">
        <v>179</v>
      </c>
      <c r="CI397" s="19" t="s">
        <v>179</v>
      </c>
      <c r="CJ397" s="19" t="s">
        <v>179</v>
      </c>
      <c r="CK397" s="19" t="s">
        <v>179</v>
      </c>
      <c r="CL397" s="19" t="s">
        <v>179</v>
      </c>
      <c r="CO397" s="19" t="s">
        <v>179</v>
      </c>
      <c r="CQ397" s="19" t="s">
        <v>179</v>
      </c>
      <c r="CT397" s="19" t="s">
        <v>179</v>
      </c>
      <c r="CU397" s="19" t="s">
        <v>179</v>
      </c>
      <c r="CW397" s="19" t="s">
        <v>179</v>
      </c>
      <c r="CX397" s="19" t="s">
        <v>179</v>
      </c>
      <c r="CY397" s="19" t="s">
        <v>179</v>
      </c>
      <c r="CZ397" s="19" t="s">
        <v>179</v>
      </c>
      <c r="DA397" s="30" t="s">
        <v>196</v>
      </c>
      <c r="DW397" s="13" t="s">
        <v>2936</v>
      </c>
      <c r="DX397" s="22">
        <f t="shared" si="74"/>
        <v>1</v>
      </c>
      <c r="DZ397" s="19"/>
      <c r="EA397" s="19"/>
      <c r="EB397" s="108" t="s">
        <v>2937</v>
      </c>
      <c r="EC397" s="108" t="s">
        <v>2938</v>
      </c>
      <c r="ED397" s="29"/>
      <c r="EE397" s="29"/>
      <c r="EF397" s="29"/>
      <c r="EG397" s="29"/>
      <c r="EH397" s="29"/>
      <c r="EI397" s="20" t="s">
        <v>201</v>
      </c>
      <c r="EJ397" s="22" t="str">
        <f t="shared" si="75"/>
        <v>YYYYYYY</v>
      </c>
      <c r="EK397" s="22"/>
      <c r="EL397" s="20"/>
      <c r="EM397" s="20"/>
      <c r="EN397" s="20"/>
    </row>
    <row r="398" spans="1:144" ht="204.75">
      <c r="A398" s="24" t="s">
        <v>2939</v>
      </c>
      <c r="B398" s="13" t="s">
        <v>2940</v>
      </c>
      <c r="F398" s="25"/>
      <c r="G398" s="25"/>
      <c r="H398" s="25"/>
      <c r="I398" s="25"/>
      <c r="J398" s="25"/>
      <c r="L398" s="26" t="str">
        <f t="shared" si="73"/>
        <v/>
      </c>
      <c r="M398" s="13" t="s">
        <v>176</v>
      </c>
      <c r="N398" s="13" t="s">
        <v>277</v>
      </c>
      <c r="O398" s="41" t="s">
        <v>2941</v>
      </c>
      <c r="P398" s="13">
        <f t="shared" si="72"/>
        <v>1</v>
      </c>
      <c r="R398" s="19" t="s">
        <v>179</v>
      </c>
      <c r="S398" s="19" t="s">
        <v>178</v>
      </c>
      <c r="T398" s="19" t="s">
        <v>170</v>
      </c>
      <c r="U398" s="19" t="s">
        <v>178</v>
      </c>
      <c r="V398" s="19" t="s">
        <v>178</v>
      </c>
      <c r="W398" s="19" t="s">
        <v>179</v>
      </c>
      <c r="X398" s="19" t="s">
        <v>179</v>
      </c>
      <c r="Y398" s="19" t="s">
        <v>179</v>
      </c>
      <c r="Z398" s="19" t="s">
        <v>179</v>
      </c>
      <c r="AA398" s="19" t="s">
        <v>179</v>
      </c>
      <c r="AB398" s="19" t="s">
        <v>179</v>
      </c>
      <c r="AC398" s="19" t="s">
        <v>179</v>
      </c>
      <c r="AE398" s="13"/>
      <c r="AF398" s="14" t="s">
        <v>178</v>
      </c>
      <c r="AG398" s="14" t="s">
        <v>170</v>
      </c>
      <c r="AH398" s="14" t="s">
        <v>170</v>
      </c>
      <c r="AI398" s="14" t="s">
        <v>178</v>
      </c>
      <c r="AJ398" s="14" t="s">
        <v>170</v>
      </c>
      <c r="AK398" s="14" t="s">
        <v>170</v>
      </c>
      <c r="AL398" s="14" t="s">
        <v>178</v>
      </c>
      <c r="AM398" s="14" t="s">
        <v>178</v>
      </c>
      <c r="AN398" s="14" t="s">
        <v>178</v>
      </c>
      <c r="AO398" s="14" t="s">
        <v>178</v>
      </c>
      <c r="AP398" s="14" t="s">
        <v>178</v>
      </c>
      <c r="AQ398" s="14" t="s">
        <v>178</v>
      </c>
      <c r="AR398" s="14" t="s">
        <v>178</v>
      </c>
      <c r="AS398" s="14" t="s">
        <v>178</v>
      </c>
      <c r="AT398" s="14" t="s">
        <v>178</v>
      </c>
      <c r="AU398" s="14" t="s">
        <v>178</v>
      </c>
      <c r="AV398" s="14" t="s">
        <v>178</v>
      </c>
      <c r="AW398" s="14" t="s">
        <v>178</v>
      </c>
      <c r="AX398" s="14" t="s">
        <v>178</v>
      </c>
      <c r="AY398" s="14" t="s">
        <v>178</v>
      </c>
      <c r="AZ398" s="14" t="s">
        <v>178</v>
      </c>
      <c r="BA398" s="14" t="s">
        <v>178</v>
      </c>
      <c r="BB398" s="14" t="s">
        <v>178</v>
      </c>
      <c r="BC398" s="14" t="s">
        <v>178</v>
      </c>
      <c r="BD398" s="14" t="s">
        <v>178</v>
      </c>
      <c r="BE398" s="14" t="s">
        <v>178</v>
      </c>
      <c r="BF398" s="14" t="s">
        <v>178</v>
      </c>
      <c r="BG398" s="14" t="s">
        <v>170</v>
      </c>
      <c r="BH398" s="14" t="s">
        <v>178</v>
      </c>
      <c r="BI398" s="14" t="s">
        <v>178</v>
      </c>
      <c r="BJ398" s="14" t="s">
        <v>178</v>
      </c>
      <c r="BK398" s="14" t="s">
        <v>178</v>
      </c>
      <c r="BL398" s="14" t="s">
        <v>178</v>
      </c>
      <c r="BM398" s="14" t="s">
        <v>178</v>
      </c>
      <c r="BN398" s="14" t="s">
        <v>178</v>
      </c>
      <c r="BO398" s="14" t="s">
        <v>178</v>
      </c>
      <c r="BP398" s="14" t="s">
        <v>178</v>
      </c>
      <c r="BQ398" s="14" t="s">
        <v>178</v>
      </c>
      <c r="BR398" s="14"/>
      <c r="BT398" s="20" t="s">
        <v>229</v>
      </c>
      <c r="BV398" s="22"/>
      <c r="BW398" s="28" t="s">
        <v>2942</v>
      </c>
      <c r="BX398" s="13" t="s">
        <v>2943</v>
      </c>
      <c r="CA398" s="19" t="s">
        <v>179</v>
      </c>
      <c r="CC398" s="19" t="s">
        <v>179</v>
      </c>
      <c r="CF398" s="19" t="s">
        <v>179</v>
      </c>
      <c r="CG398" s="19" t="s">
        <v>179</v>
      </c>
      <c r="CI398" s="19" t="s">
        <v>179</v>
      </c>
      <c r="CJ398" s="19" t="s">
        <v>179</v>
      </c>
      <c r="CK398" s="19" t="s">
        <v>179</v>
      </c>
      <c r="CL398" s="19" t="s">
        <v>179</v>
      </c>
      <c r="CO398" s="19" t="s">
        <v>179</v>
      </c>
      <c r="CQ398" s="19" t="s">
        <v>179</v>
      </c>
      <c r="CT398" s="19" t="s">
        <v>179</v>
      </c>
      <c r="CU398" s="19" t="s">
        <v>179</v>
      </c>
      <c r="CW398" s="19" t="s">
        <v>179</v>
      </c>
      <c r="CX398" s="19" t="s">
        <v>179</v>
      </c>
      <c r="CY398" s="19" t="s">
        <v>179</v>
      </c>
      <c r="CZ398" s="19" t="s">
        <v>179</v>
      </c>
      <c r="DA398" s="13" t="s">
        <v>2944</v>
      </c>
      <c r="DW398" s="13"/>
      <c r="DX398" s="22">
        <f t="shared" si="74"/>
        <v>1</v>
      </c>
      <c r="DZ398" s="19"/>
      <c r="EA398" s="19"/>
      <c r="EB398" s="29"/>
      <c r="EC398" s="29"/>
      <c r="ED398" s="29"/>
      <c r="EE398" s="29"/>
      <c r="EF398" s="29"/>
      <c r="EG398" s="29"/>
      <c r="EH398" s="29"/>
      <c r="EI398" s="20" t="s">
        <v>2154</v>
      </c>
      <c r="EJ398" s="22" t="str">
        <f t="shared" si="75"/>
        <v>YYYYY</v>
      </c>
      <c r="EK398" s="20"/>
      <c r="EL398" s="20"/>
      <c r="EM398" s="20"/>
      <c r="EN398" s="20"/>
    </row>
    <row r="399" spans="1:144" ht="78.75">
      <c r="A399" s="24" t="s">
        <v>2945</v>
      </c>
      <c r="B399" s="24" t="s">
        <v>2946</v>
      </c>
      <c r="C399" s="13" t="s">
        <v>2947</v>
      </c>
      <c r="E399" s="15" t="s">
        <v>188</v>
      </c>
      <c r="F399" s="25" t="s">
        <v>214</v>
      </c>
      <c r="G399" s="25"/>
      <c r="H399" s="25"/>
      <c r="I399" s="25"/>
      <c r="J399" s="25" t="s">
        <v>1391</v>
      </c>
      <c r="K399" s="26"/>
      <c r="L399" s="26" t="str">
        <f t="shared" si="73"/>
        <v/>
      </c>
      <c r="M399" s="13" t="s">
        <v>176</v>
      </c>
      <c r="N399" s="13" t="s">
        <v>277</v>
      </c>
      <c r="O399" s="18" t="s">
        <v>2948</v>
      </c>
      <c r="P399" s="13">
        <f t="shared" si="72"/>
        <v>0</v>
      </c>
      <c r="R399" s="19" t="s">
        <v>179</v>
      </c>
      <c r="S399" s="19" t="s">
        <v>178</v>
      </c>
      <c r="T399" s="19" t="s">
        <v>179</v>
      </c>
      <c r="U399" s="19" t="s">
        <v>178</v>
      </c>
      <c r="V399" s="19" t="s">
        <v>178</v>
      </c>
      <c r="W399" s="19" t="s">
        <v>179</v>
      </c>
      <c r="X399" s="19" t="s">
        <v>179</v>
      </c>
      <c r="Y399" s="19" t="s">
        <v>179</v>
      </c>
      <c r="Z399" s="19" t="s">
        <v>179</v>
      </c>
      <c r="AA399" s="19" t="s">
        <v>179</v>
      </c>
      <c r="AB399" s="19" t="s">
        <v>179</v>
      </c>
      <c r="AC399" s="19" t="s">
        <v>179</v>
      </c>
      <c r="AE399" s="13"/>
      <c r="AF399" s="14"/>
      <c r="AG399" s="14"/>
      <c r="AH399" s="14"/>
      <c r="AI399" s="14"/>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3" t="s">
        <v>228</v>
      </c>
      <c r="BT399" s="13" t="s">
        <v>948</v>
      </c>
      <c r="BV399" s="22"/>
      <c r="BW399" s="28" t="s">
        <v>2949</v>
      </c>
      <c r="BX399" s="13" t="s">
        <v>1395</v>
      </c>
      <c r="CA399" s="19" t="s">
        <v>179</v>
      </c>
      <c r="CC399" s="19" t="s">
        <v>179</v>
      </c>
      <c r="CF399" s="19" t="s">
        <v>179</v>
      </c>
      <c r="CG399" s="19" t="s">
        <v>179</v>
      </c>
      <c r="CI399" s="19" t="s">
        <v>179</v>
      </c>
      <c r="CJ399" s="19" t="s">
        <v>179</v>
      </c>
      <c r="CK399" s="19" t="s">
        <v>179</v>
      </c>
      <c r="CL399" s="19" t="s">
        <v>179</v>
      </c>
      <c r="CO399" s="19" t="s">
        <v>179</v>
      </c>
      <c r="CQ399" s="19" t="s">
        <v>179</v>
      </c>
      <c r="CT399" s="19" t="s">
        <v>179</v>
      </c>
      <c r="CU399" s="19" t="s">
        <v>179</v>
      </c>
      <c r="CW399" s="19" t="s">
        <v>179</v>
      </c>
      <c r="CX399" s="19" t="s">
        <v>179</v>
      </c>
      <c r="CY399" s="19" t="s">
        <v>179</v>
      </c>
      <c r="CZ399" s="19" t="s">
        <v>179</v>
      </c>
      <c r="DA399" s="13" t="s">
        <v>2636</v>
      </c>
      <c r="DW399" s="13" t="s">
        <v>228</v>
      </c>
      <c r="DX399" s="22">
        <f t="shared" si="74"/>
        <v>1</v>
      </c>
      <c r="DZ399" s="19"/>
      <c r="EA399" s="19"/>
      <c r="EB399" s="40" t="s">
        <v>2950</v>
      </c>
      <c r="EC399" s="29"/>
      <c r="ED399" s="29"/>
      <c r="EE399" s="29"/>
      <c r="EF399" s="29"/>
      <c r="EG399" s="29"/>
      <c r="EH399" s="29"/>
      <c r="EI399" s="20" t="s">
        <v>2154</v>
      </c>
      <c r="EJ399" s="22" t="str">
        <f t="shared" si="75"/>
        <v/>
      </c>
      <c r="EK399" s="22"/>
      <c r="EL399" s="20"/>
      <c r="EM399" s="20"/>
      <c r="EN399" s="20"/>
    </row>
    <row r="400" spans="1:144" ht="126">
      <c r="A400" s="24" t="s">
        <v>2951</v>
      </c>
      <c r="B400" s="13" t="s">
        <v>2952</v>
      </c>
      <c r="F400" s="25"/>
      <c r="G400" s="25"/>
      <c r="H400" s="25"/>
      <c r="I400" s="25"/>
      <c r="J400" s="25"/>
      <c r="L400" s="26" t="str">
        <f t="shared" si="73"/>
        <v/>
      </c>
      <c r="M400" s="13" t="s">
        <v>176</v>
      </c>
      <c r="N400" s="13" t="s">
        <v>168</v>
      </c>
      <c r="O400" s="41" t="s">
        <v>2953</v>
      </c>
      <c r="P400" s="13">
        <f t="shared" si="72"/>
        <v>1</v>
      </c>
      <c r="R400" s="19" t="s">
        <v>179</v>
      </c>
      <c r="S400" s="19" t="s">
        <v>178</v>
      </c>
      <c r="T400" s="19" t="s">
        <v>179</v>
      </c>
      <c r="U400" s="19" t="s">
        <v>178</v>
      </c>
      <c r="V400" s="19" t="s">
        <v>178</v>
      </c>
      <c r="W400" s="19" t="s">
        <v>179</v>
      </c>
      <c r="X400" s="19" t="s">
        <v>179</v>
      </c>
      <c r="Y400" s="19" t="s">
        <v>179</v>
      </c>
      <c r="Z400" s="19" t="s">
        <v>179</v>
      </c>
      <c r="AA400" s="19" t="s">
        <v>170</v>
      </c>
      <c r="AB400" s="19" t="s">
        <v>179</v>
      </c>
      <c r="AC400" s="19" t="s">
        <v>179</v>
      </c>
      <c r="AE400" s="13"/>
      <c r="AF400" s="14" t="s">
        <v>178</v>
      </c>
      <c r="AG400" s="14" t="s">
        <v>178</v>
      </c>
      <c r="AH400" s="14" t="s">
        <v>170</v>
      </c>
      <c r="AI400" s="14" t="s">
        <v>178</v>
      </c>
      <c r="AJ400" s="14" t="s">
        <v>178</v>
      </c>
      <c r="AK400" s="14" t="s">
        <v>170</v>
      </c>
      <c r="AL400" s="14" t="s">
        <v>178</v>
      </c>
      <c r="AM400" s="14" t="s">
        <v>178</v>
      </c>
      <c r="AN400" s="14" t="s">
        <v>178</v>
      </c>
      <c r="AO400" s="14" t="s">
        <v>178</v>
      </c>
      <c r="AP400" s="14" t="s">
        <v>178</v>
      </c>
      <c r="AQ400" s="14" t="s">
        <v>178</v>
      </c>
      <c r="AR400" s="14" t="s">
        <v>178</v>
      </c>
      <c r="AS400" s="14" t="s">
        <v>178</v>
      </c>
      <c r="AT400" s="14" t="s">
        <v>178</v>
      </c>
      <c r="AU400" s="14" t="s">
        <v>178</v>
      </c>
      <c r="AV400" s="14" t="s">
        <v>178</v>
      </c>
      <c r="AW400" s="14" t="s">
        <v>178</v>
      </c>
      <c r="AX400" s="14" t="s">
        <v>178</v>
      </c>
      <c r="AY400" s="14" t="s">
        <v>178</v>
      </c>
      <c r="AZ400" s="14" t="s">
        <v>178</v>
      </c>
      <c r="BA400" s="14" t="s">
        <v>178</v>
      </c>
      <c r="BB400" s="14" t="s">
        <v>178</v>
      </c>
      <c r="BC400" s="14" t="s">
        <v>178</v>
      </c>
      <c r="BD400" s="14" t="s">
        <v>178</v>
      </c>
      <c r="BE400" s="14" t="s">
        <v>178</v>
      </c>
      <c r="BF400" s="14" t="s">
        <v>178</v>
      </c>
      <c r="BG400" s="14" t="s">
        <v>178</v>
      </c>
      <c r="BH400" s="14" t="s">
        <v>178</v>
      </c>
      <c r="BI400" s="14" t="s">
        <v>178</v>
      </c>
      <c r="BJ400" s="14" t="s">
        <v>178</v>
      </c>
      <c r="BK400" s="14" t="s">
        <v>178</v>
      </c>
      <c r="BL400" s="14" t="s">
        <v>178</v>
      </c>
      <c r="BM400" s="14" t="s">
        <v>178</v>
      </c>
      <c r="BN400" s="14" t="s">
        <v>178</v>
      </c>
      <c r="BO400" s="14" t="s">
        <v>178</v>
      </c>
      <c r="BP400" s="14" t="s">
        <v>178</v>
      </c>
      <c r="BQ400" s="14" t="s">
        <v>178</v>
      </c>
      <c r="BR400" s="14"/>
      <c r="BT400" s="86" t="s">
        <v>948</v>
      </c>
      <c r="BV400" s="22"/>
      <c r="BW400" s="33" t="s">
        <v>2954</v>
      </c>
      <c r="BX400" s="13" t="s">
        <v>2931</v>
      </c>
      <c r="CA400" s="19" t="s">
        <v>179</v>
      </c>
      <c r="CC400" s="19" t="s">
        <v>179</v>
      </c>
      <c r="CF400" s="19" t="s">
        <v>179</v>
      </c>
      <c r="CG400" s="19" t="s">
        <v>179</v>
      </c>
      <c r="CI400" s="19" t="s">
        <v>179</v>
      </c>
      <c r="CJ400" s="19" t="s">
        <v>179</v>
      </c>
      <c r="CK400" s="19" t="s">
        <v>179</v>
      </c>
      <c r="CL400" s="19" t="s">
        <v>179</v>
      </c>
      <c r="CO400" s="19" t="s">
        <v>179</v>
      </c>
      <c r="CQ400" s="19" t="s">
        <v>179</v>
      </c>
      <c r="CT400" s="19" t="s">
        <v>179</v>
      </c>
      <c r="CU400" s="19" t="s">
        <v>179</v>
      </c>
      <c r="CW400" s="19" t="s">
        <v>179</v>
      </c>
      <c r="CX400" s="19" t="s">
        <v>179</v>
      </c>
      <c r="CY400" s="19" t="s">
        <v>179</v>
      </c>
      <c r="CZ400" s="19" t="s">
        <v>179</v>
      </c>
      <c r="DW400" s="13"/>
      <c r="DX400" s="22">
        <f t="shared" si="74"/>
        <v>1</v>
      </c>
      <c r="DZ400" s="19"/>
      <c r="EA400" s="19"/>
      <c r="EB400" s="29" t="s">
        <v>2955</v>
      </c>
      <c r="EC400" s="29"/>
      <c r="ED400" s="29"/>
      <c r="EE400" s="29"/>
      <c r="EF400" s="29"/>
      <c r="EG400" s="29"/>
      <c r="EH400" s="29"/>
      <c r="EI400" s="20" t="s">
        <v>2154</v>
      </c>
      <c r="EJ400" s="22" t="str">
        <f t="shared" si="75"/>
        <v>YY</v>
      </c>
      <c r="EK400" s="20"/>
      <c r="EL400" s="20"/>
      <c r="EM400" s="20"/>
      <c r="EN400" s="20"/>
    </row>
    <row r="401" spans="1:144" ht="78.75">
      <c r="A401" s="24" t="s">
        <v>2956</v>
      </c>
      <c r="B401" s="24" t="s">
        <v>2957</v>
      </c>
      <c r="C401" s="13" t="s">
        <v>2958</v>
      </c>
      <c r="E401" s="15" t="s">
        <v>188</v>
      </c>
      <c r="F401" s="25" t="s">
        <v>214</v>
      </c>
      <c r="G401" s="25" t="s">
        <v>215</v>
      </c>
      <c r="H401" s="25"/>
      <c r="I401" s="35"/>
      <c r="J401" s="25" t="s">
        <v>1391</v>
      </c>
      <c r="K401" s="26" t="s">
        <v>2959</v>
      </c>
      <c r="L401" s="26">
        <f t="shared" si="73"/>
        <v>1</v>
      </c>
      <c r="M401" s="13" t="s">
        <v>176</v>
      </c>
      <c r="N401" s="13" t="s">
        <v>168</v>
      </c>
      <c r="O401" s="37" t="s">
        <v>2960</v>
      </c>
      <c r="P401" s="13">
        <f t="shared" si="72"/>
        <v>6</v>
      </c>
      <c r="R401" s="19" t="s">
        <v>179</v>
      </c>
      <c r="S401" s="19" t="s">
        <v>170</v>
      </c>
      <c r="T401" s="19" t="s">
        <v>170</v>
      </c>
      <c r="U401" s="19" t="s">
        <v>170</v>
      </c>
      <c r="V401" s="19" t="s">
        <v>170</v>
      </c>
      <c r="W401" s="19" t="s">
        <v>170</v>
      </c>
      <c r="X401" s="19" t="s">
        <v>170</v>
      </c>
      <c r="Y401" s="19" t="s">
        <v>179</v>
      </c>
      <c r="Z401" s="19" t="s">
        <v>179</v>
      </c>
      <c r="AA401" s="19" t="s">
        <v>179</v>
      </c>
      <c r="AB401" s="19" t="s">
        <v>179</v>
      </c>
      <c r="AC401" s="19" t="s">
        <v>179</v>
      </c>
      <c r="AE401" s="13"/>
      <c r="AF401" s="38"/>
      <c r="AG401" s="38" t="s">
        <v>170</v>
      </c>
      <c r="AH401" s="38" t="s">
        <v>170</v>
      </c>
      <c r="AI401" s="38" t="s">
        <v>170</v>
      </c>
      <c r="AJ401" s="38" t="s">
        <v>170</v>
      </c>
      <c r="AK401" s="38" t="s">
        <v>170</v>
      </c>
      <c r="AL401" s="38" t="s">
        <v>170</v>
      </c>
      <c r="AM401" s="38" t="s">
        <v>227</v>
      </c>
      <c r="AN401" s="38" t="s">
        <v>227</v>
      </c>
      <c r="AO401" s="38" t="s">
        <v>227</v>
      </c>
      <c r="AP401" s="38" t="s">
        <v>170</v>
      </c>
      <c r="AQ401" s="38" t="s">
        <v>227</v>
      </c>
      <c r="AR401" s="38" t="s">
        <v>227</v>
      </c>
      <c r="AS401" s="38" t="s">
        <v>227</v>
      </c>
      <c r="AT401" s="38" t="s">
        <v>170</v>
      </c>
      <c r="AU401" s="38" t="s">
        <v>227</v>
      </c>
      <c r="AV401" s="38" t="s">
        <v>227</v>
      </c>
      <c r="AW401" s="38" t="s">
        <v>227</v>
      </c>
      <c r="AX401" s="38" t="s">
        <v>227</v>
      </c>
      <c r="AY401" s="38" t="s">
        <v>227</v>
      </c>
      <c r="AZ401" s="38" t="s">
        <v>227</v>
      </c>
      <c r="BA401" s="38" t="s">
        <v>227</v>
      </c>
      <c r="BB401" s="38" t="s">
        <v>227</v>
      </c>
      <c r="BC401" s="38" t="s">
        <v>227</v>
      </c>
      <c r="BD401" s="38" t="s">
        <v>227</v>
      </c>
      <c r="BE401" s="38" t="s">
        <v>227</v>
      </c>
      <c r="BF401" s="38" t="s">
        <v>227</v>
      </c>
      <c r="BG401" s="14" t="s">
        <v>170</v>
      </c>
      <c r="BH401" s="38" t="s">
        <v>227</v>
      </c>
      <c r="BI401" s="38" t="s">
        <v>227</v>
      </c>
      <c r="BJ401" s="38" t="s">
        <v>227</v>
      </c>
      <c r="BK401" s="38" t="s">
        <v>227</v>
      </c>
      <c r="BL401" s="38" t="s">
        <v>227</v>
      </c>
      <c r="BM401" s="38" t="s">
        <v>227</v>
      </c>
      <c r="BN401" s="38" t="s">
        <v>227</v>
      </c>
      <c r="BO401" s="38" t="s">
        <v>227</v>
      </c>
      <c r="BP401" s="38" t="s">
        <v>227</v>
      </c>
      <c r="BQ401" s="38" t="s">
        <v>227</v>
      </c>
      <c r="BR401" s="14"/>
      <c r="BT401" s="13" t="s">
        <v>441</v>
      </c>
      <c r="BV401" s="22"/>
      <c r="BW401" s="28" t="s">
        <v>2961</v>
      </c>
      <c r="BX401" s="13" t="s">
        <v>2962</v>
      </c>
      <c r="BY401" s="13" t="s">
        <v>2963</v>
      </c>
      <c r="CA401" s="19" t="s">
        <v>179</v>
      </c>
      <c r="CC401" s="19" t="s">
        <v>179</v>
      </c>
      <c r="CF401" s="19" t="s">
        <v>179</v>
      </c>
      <c r="CG401" s="19" t="s">
        <v>179</v>
      </c>
      <c r="CI401" s="19" t="s">
        <v>179</v>
      </c>
      <c r="CJ401" s="19" t="s">
        <v>179</v>
      </c>
      <c r="CK401" s="19" t="s">
        <v>179</v>
      </c>
      <c r="CL401" s="19" t="s">
        <v>179</v>
      </c>
      <c r="CO401" s="19" t="s">
        <v>179</v>
      </c>
      <c r="CQ401" s="19" t="s">
        <v>179</v>
      </c>
      <c r="CT401" s="19" t="s">
        <v>179</v>
      </c>
      <c r="CU401" s="19" t="s">
        <v>179</v>
      </c>
      <c r="CW401" s="19" t="s">
        <v>179</v>
      </c>
      <c r="CX401" s="19" t="s">
        <v>179</v>
      </c>
      <c r="CY401" s="19" t="s">
        <v>179</v>
      </c>
      <c r="CZ401" s="19" t="s">
        <v>179</v>
      </c>
      <c r="DA401" s="30" t="s">
        <v>2964</v>
      </c>
      <c r="DW401" s="13" t="s">
        <v>2965</v>
      </c>
      <c r="DX401" s="22">
        <f t="shared" si="74"/>
        <v>1</v>
      </c>
      <c r="DZ401" s="19"/>
      <c r="EA401" s="19"/>
      <c r="EB401" s="29" t="s">
        <v>2966</v>
      </c>
      <c r="EC401" s="29" t="s">
        <v>2966</v>
      </c>
      <c r="ED401" s="43" t="s">
        <v>2967</v>
      </c>
      <c r="EE401" s="43"/>
      <c r="EF401" s="43"/>
      <c r="EG401" s="43"/>
      <c r="EH401" s="43"/>
      <c r="EI401" s="20" t="s">
        <v>2154</v>
      </c>
      <c r="EJ401" s="22" t="str">
        <f t="shared" si="75"/>
        <v>YYYYYY   Y   Y            Y          </v>
      </c>
      <c r="EK401" s="22"/>
      <c r="EL401" s="20"/>
      <c r="EM401" s="20"/>
      <c r="EN401" s="20"/>
    </row>
    <row r="402" spans="1:144" ht="94.5">
      <c r="A402" s="13" t="s">
        <v>2968</v>
      </c>
      <c r="B402" s="14" t="s">
        <v>2969</v>
      </c>
      <c r="N402" s="38" t="s">
        <v>168</v>
      </c>
      <c r="O402" s="27" t="s">
        <v>2970</v>
      </c>
      <c r="S402" s="19" t="s">
        <v>170</v>
      </c>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W402" s="27" t="s">
        <v>2971</v>
      </c>
      <c r="BX402" s="13" t="s">
        <v>2972</v>
      </c>
      <c r="DX402" s="20"/>
      <c r="DZ402" s="19"/>
      <c r="EA402" s="19"/>
      <c r="EB402" s="20"/>
      <c r="EC402" s="20"/>
      <c r="ED402" s="20"/>
      <c r="EE402" s="20"/>
      <c r="EF402" s="20"/>
      <c r="EG402" s="20"/>
      <c r="EH402" s="20"/>
      <c r="EI402" s="20"/>
      <c r="EJ402" s="20"/>
      <c r="EK402" s="20"/>
      <c r="EL402" s="20"/>
      <c r="EM402" s="20"/>
      <c r="EN402" s="20"/>
    </row>
    <row r="403" spans="1:144" ht="63">
      <c r="A403" s="24" t="s">
        <v>2973</v>
      </c>
      <c r="B403" s="13" t="s">
        <v>2974</v>
      </c>
      <c r="F403" s="25"/>
      <c r="G403" s="25"/>
      <c r="H403" s="25"/>
      <c r="I403" s="25"/>
      <c r="J403" s="25"/>
      <c r="L403" s="26" t="str">
        <f>IF(COUNTIF(K:K,K403)=0,"",COUNTIF(K:K,K403))</f>
        <v/>
      </c>
      <c r="M403" s="13" t="s">
        <v>176</v>
      </c>
      <c r="N403" s="13" t="s">
        <v>168</v>
      </c>
      <c r="O403" s="41" t="s">
        <v>2975</v>
      </c>
      <c r="P403" s="13">
        <f t="shared" ref="P403:P421" si="76">COUNTIF(Q403:AC403,"Y")</f>
        <v>1</v>
      </c>
      <c r="R403" s="19" t="s">
        <v>179</v>
      </c>
      <c r="S403" s="19" t="s">
        <v>178</v>
      </c>
      <c r="T403" s="19" t="s">
        <v>170</v>
      </c>
      <c r="U403" s="19" t="s">
        <v>178</v>
      </c>
      <c r="V403" s="19" t="s">
        <v>178</v>
      </c>
      <c r="W403" s="19" t="s">
        <v>179</v>
      </c>
      <c r="X403" s="19" t="s">
        <v>179</v>
      </c>
      <c r="Y403" s="19" t="s">
        <v>179</v>
      </c>
      <c r="Z403" s="19" t="s">
        <v>179</v>
      </c>
      <c r="AA403" s="19" t="s">
        <v>179</v>
      </c>
      <c r="AB403" s="19" t="s">
        <v>179</v>
      </c>
      <c r="AC403" s="19" t="s">
        <v>179</v>
      </c>
      <c r="AE403" s="13"/>
      <c r="AF403" s="14" t="s">
        <v>178</v>
      </c>
      <c r="AG403" s="14" t="s">
        <v>178</v>
      </c>
      <c r="AH403" s="14" t="s">
        <v>178</v>
      </c>
      <c r="AI403" s="14" t="s">
        <v>178</v>
      </c>
      <c r="AJ403" s="14" t="s">
        <v>178</v>
      </c>
      <c r="AK403" s="14" t="s">
        <v>178</v>
      </c>
      <c r="AL403" s="14" t="s">
        <v>178</v>
      </c>
      <c r="AM403" s="14" t="s">
        <v>178</v>
      </c>
      <c r="AN403" s="14" t="s">
        <v>178</v>
      </c>
      <c r="AO403" s="14" t="s">
        <v>178</v>
      </c>
      <c r="AP403" s="14" t="s">
        <v>178</v>
      </c>
      <c r="AQ403" s="14" t="s">
        <v>178</v>
      </c>
      <c r="AR403" s="14" t="s">
        <v>178</v>
      </c>
      <c r="AS403" s="14" t="s">
        <v>178</v>
      </c>
      <c r="AT403" s="14" t="s">
        <v>178</v>
      </c>
      <c r="AU403" s="14" t="s">
        <v>178</v>
      </c>
      <c r="AV403" s="14" t="s">
        <v>178</v>
      </c>
      <c r="AW403" s="14" t="s">
        <v>178</v>
      </c>
      <c r="AX403" s="14" t="s">
        <v>178</v>
      </c>
      <c r="AY403" s="14" t="s">
        <v>178</v>
      </c>
      <c r="AZ403" s="14" t="s">
        <v>178</v>
      </c>
      <c r="BA403" s="14" t="s">
        <v>178</v>
      </c>
      <c r="BB403" s="14" t="s">
        <v>178</v>
      </c>
      <c r="BC403" s="14" t="s">
        <v>178</v>
      </c>
      <c r="BD403" s="14" t="s">
        <v>178</v>
      </c>
      <c r="BE403" s="14" t="s">
        <v>178</v>
      </c>
      <c r="BF403" s="14" t="s">
        <v>178</v>
      </c>
      <c r="BG403" s="14" t="s">
        <v>178</v>
      </c>
      <c r="BH403" s="14" t="s">
        <v>178</v>
      </c>
      <c r="BI403" s="14" t="s">
        <v>178</v>
      </c>
      <c r="BJ403" s="14" t="s">
        <v>178</v>
      </c>
      <c r="BK403" s="14" t="s">
        <v>178</v>
      </c>
      <c r="BL403" s="14" t="s">
        <v>178</v>
      </c>
      <c r="BM403" s="14" t="s">
        <v>178</v>
      </c>
      <c r="BN403" s="14" t="s">
        <v>178</v>
      </c>
      <c r="BO403" s="14" t="s">
        <v>178</v>
      </c>
      <c r="BP403" s="14" t="s">
        <v>178</v>
      </c>
      <c r="BQ403" s="14" t="s">
        <v>178</v>
      </c>
      <c r="BR403" s="14"/>
      <c r="BT403" s="13" t="s">
        <v>252</v>
      </c>
      <c r="BV403" s="22"/>
      <c r="BW403" s="28" t="s">
        <v>2976</v>
      </c>
      <c r="BX403" s="13" t="s">
        <v>1395</v>
      </c>
      <c r="CA403" s="19" t="s">
        <v>179</v>
      </c>
      <c r="CC403" s="19" t="s">
        <v>179</v>
      </c>
      <c r="CF403" s="19" t="s">
        <v>179</v>
      </c>
      <c r="CG403" s="19" t="s">
        <v>179</v>
      </c>
      <c r="CI403" s="19" t="s">
        <v>179</v>
      </c>
      <c r="CJ403" s="19" t="s">
        <v>179</v>
      </c>
      <c r="CK403" s="19" t="s">
        <v>179</v>
      </c>
      <c r="CL403" s="19" t="s">
        <v>179</v>
      </c>
      <c r="CO403" s="19" t="s">
        <v>179</v>
      </c>
      <c r="CQ403" s="19" t="s">
        <v>179</v>
      </c>
      <c r="CT403" s="19" t="s">
        <v>179</v>
      </c>
      <c r="CU403" s="19" t="s">
        <v>179</v>
      </c>
      <c r="CW403" s="19" t="s">
        <v>179</v>
      </c>
      <c r="CX403" s="19" t="s">
        <v>179</v>
      </c>
      <c r="CY403" s="19" t="s">
        <v>179</v>
      </c>
      <c r="CZ403" s="19" t="s">
        <v>179</v>
      </c>
      <c r="DA403" s="13" t="s">
        <v>535</v>
      </c>
      <c r="DW403" s="13"/>
      <c r="DX403" s="22">
        <f t="shared" ref="DX403:DX421" si="77">COUNTIF(A:A,A403)</f>
        <v>1</v>
      </c>
      <c r="DZ403" s="19"/>
      <c r="EA403" s="19"/>
      <c r="EB403" s="40" t="s">
        <v>2977</v>
      </c>
      <c r="EC403" s="29"/>
      <c r="ED403" s="29"/>
      <c r="EE403" s="29"/>
      <c r="EF403" s="29"/>
      <c r="EG403" s="29"/>
      <c r="EH403" s="29"/>
      <c r="EI403" s="20" t="s">
        <v>2154</v>
      </c>
      <c r="EJ403" s="22" t="str">
        <f t="shared" ref="EJ403:EJ421" si="78">_xlfn.CONCAT(AF403:BQ403)</f>
        <v/>
      </c>
      <c r="EK403" s="20"/>
      <c r="EL403" s="20"/>
      <c r="EM403" s="20"/>
      <c r="EN403" s="20"/>
    </row>
    <row r="404" spans="1:144" ht="78.75">
      <c r="A404" s="24" t="s">
        <v>2978</v>
      </c>
      <c r="B404" s="13" t="s">
        <v>2979</v>
      </c>
      <c r="F404" s="25"/>
      <c r="G404" s="25"/>
      <c r="H404" s="25"/>
      <c r="I404" s="25"/>
      <c r="J404" s="25"/>
      <c r="L404" s="26" t="str">
        <f>IF(COUNTIF(K:K,K404)=0,"",COUNTIF(K:K,K404))</f>
        <v/>
      </c>
      <c r="M404" s="13" t="s">
        <v>176</v>
      </c>
      <c r="N404" s="13" t="s">
        <v>168</v>
      </c>
      <c r="O404" s="41" t="s">
        <v>2980</v>
      </c>
      <c r="P404" s="13">
        <f t="shared" si="76"/>
        <v>4</v>
      </c>
      <c r="R404" s="19" t="s">
        <v>170</v>
      </c>
      <c r="S404" s="19" t="s">
        <v>170</v>
      </c>
      <c r="T404" s="19" t="s">
        <v>170</v>
      </c>
      <c r="U404" s="19" t="s">
        <v>178</v>
      </c>
      <c r="V404" s="19" t="s">
        <v>178</v>
      </c>
      <c r="W404" s="19" t="s">
        <v>179</v>
      </c>
      <c r="X404" s="19" t="s">
        <v>179</v>
      </c>
      <c r="Y404" s="19" t="s">
        <v>170</v>
      </c>
      <c r="Z404" s="19" t="s">
        <v>179</v>
      </c>
      <c r="AA404" s="19" t="s">
        <v>179</v>
      </c>
      <c r="AB404" s="19" t="s">
        <v>179</v>
      </c>
      <c r="AC404" s="19" t="s">
        <v>179</v>
      </c>
      <c r="AE404" s="13"/>
      <c r="AF404" s="14" t="s">
        <v>178</v>
      </c>
      <c r="AG404" s="14" t="s">
        <v>178</v>
      </c>
      <c r="AH404" s="14" t="s">
        <v>170</v>
      </c>
      <c r="AI404" s="14" t="s">
        <v>178</v>
      </c>
      <c r="AJ404" s="14" t="s">
        <v>178</v>
      </c>
      <c r="AK404" s="14" t="s">
        <v>170</v>
      </c>
      <c r="AL404" s="14" t="s">
        <v>178</v>
      </c>
      <c r="AM404" s="14" t="s">
        <v>178</v>
      </c>
      <c r="AN404" s="14" t="s">
        <v>178</v>
      </c>
      <c r="AO404" s="14" t="s">
        <v>178</v>
      </c>
      <c r="AP404" s="14" t="s">
        <v>178</v>
      </c>
      <c r="AQ404" s="14" t="s">
        <v>178</v>
      </c>
      <c r="AR404" s="14" t="s">
        <v>178</v>
      </c>
      <c r="AS404" s="14" t="s">
        <v>178</v>
      </c>
      <c r="AT404" s="14" t="s">
        <v>178</v>
      </c>
      <c r="AU404" s="14" t="s">
        <v>178</v>
      </c>
      <c r="AV404" s="14" t="s">
        <v>178</v>
      </c>
      <c r="AW404" s="14" t="s">
        <v>178</v>
      </c>
      <c r="AX404" s="14" t="s">
        <v>178</v>
      </c>
      <c r="AY404" s="14" t="s">
        <v>178</v>
      </c>
      <c r="AZ404" s="14" t="s">
        <v>178</v>
      </c>
      <c r="BA404" s="14" t="s">
        <v>178</v>
      </c>
      <c r="BB404" s="14" t="s">
        <v>178</v>
      </c>
      <c r="BC404" s="14" t="s">
        <v>178</v>
      </c>
      <c r="BD404" s="14" t="s">
        <v>178</v>
      </c>
      <c r="BE404" s="14" t="s">
        <v>178</v>
      </c>
      <c r="BF404" s="14" t="s">
        <v>178</v>
      </c>
      <c r="BG404" s="14" t="s">
        <v>178</v>
      </c>
      <c r="BH404" s="14" t="s">
        <v>178</v>
      </c>
      <c r="BI404" s="14" t="s">
        <v>178</v>
      </c>
      <c r="BJ404" s="14" t="s">
        <v>178</v>
      </c>
      <c r="BK404" s="14" t="s">
        <v>178</v>
      </c>
      <c r="BL404" s="14" t="s">
        <v>178</v>
      </c>
      <c r="BM404" s="14" t="s">
        <v>178</v>
      </c>
      <c r="BN404" s="14" t="s">
        <v>178</v>
      </c>
      <c r="BO404" s="14" t="s">
        <v>178</v>
      </c>
      <c r="BP404" s="14" t="s">
        <v>178</v>
      </c>
      <c r="BQ404" s="14" t="s">
        <v>178</v>
      </c>
      <c r="BR404" s="14"/>
      <c r="BT404" s="13" t="s">
        <v>252</v>
      </c>
      <c r="BV404" s="22"/>
      <c r="BW404" s="28" t="s">
        <v>2981</v>
      </c>
      <c r="BX404" s="13" t="s">
        <v>2931</v>
      </c>
      <c r="CA404" s="19" t="s">
        <v>179</v>
      </c>
      <c r="CC404" s="19" t="s">
        <v>179</v>
      </c>
      <c r="CF404" s="19" t="s">
        <v>179</v>
      </c>
      <c r="CG404" s="19" t="s">
        <v>179</v>
      </c>
      <c r="CI404" s="19" t="s">
        <v>179</v>
      </c>
      <c r="CJ404" s="19" t="s">
        <v>179</v>
      </c>
      <c r="CK404" s="19" t="s">
        <v>179</v>
      </c>
      <c r="CL404" s="19" t="s">
        <v>179</v>
      </c>
      <c r="CO404" s="19" t="s">
        <v>179</v>
      </c>
      <c r="CQ404" s="19" t="s">
        <v>179</v>
      </c>
      <c r="CT404" s="19" t="s">
        <v>179</v>
      </c>
      <c r="CU404" s="19" t="s">
        <v>179</v>
      </c>
      <c r="CW404" s="19" t="s">
        <v>179</v>
      </c>
      <c r="CX404" s="19" t="s">
        <v>179</v>
      </c>
      <c r="CY404" s="19" t="s">
        <v>179</v>
      </c>
      <c r="CZ404" s="19" t="s">
        <v>179</v>
      </c>
      <c r="DW404" s="13"/>
      <c r="DX404" s="22">
        <f t="shared" si="77"/>
        <v>1</v>
      </c>
      <c r="DZ404" s="19"/>
      <c r="EA404" s="19"/>
      <c r="EB404" s="43" t="s">
        <v>2982</v>
      </c>
      <c r="EC404" s="109" t="s">
        <v>2983</v>
      </c>
      <c r="ED404" s="29"/>
      <c r="EE404" s="29"/>
      <c r="EF404" s="29"/>
      <c r="EG404" s="29"/>
      <c r="EH404" s="29"/>
      <c r="EI404" s="20" t="s">
        <v>2154</v>
      </c>
      <c r="EJ404" s="22" t="str">
        <f t="shared" si="78"/>
        <v>YY</v>
      </c>
      <c r="EK404" s="20"/>
      <c r="EL404" s="20"/>
      <c r="EM404" s="20"/>
      <c r="EN404" s="20"/>
    </row>
    <row r="405" spans="1:144" ht="94.5">
      <c r="A405" s="24" t="s">
        <v>2984</v>
      </c>
      <c r="B405" s="24" t="s">
        <v>2985</v>
      </c>
      <c r="E405" s="15" t="s">
        <v>188</v>
      </c>
      <c r="F405" s="25" t="s">
        <v>214</v>
      </c>
      <c r="G405" s="25"/>
      <c r="H405" s="25"/>
      <c r="I405" s="25"/>
      <c r="J405" s="25" t="s">
        <v>1391</v>
      </c>
      <c r="K405" s="26"/>
      <c r="L405" s="26" t="str">
        <f>IF(COUNTIF(K:K,K405)=0,"",COUNTIF(K:K,K405))</f>
        <v/>
      </c>
      <c r="M405" s="13" t="s">
        <v>176</v>
      </c>
      <c r="N405" s="13" t="s">
        <v>168</v>
      </c>
      <c r="O405" s="27" t="s">
        <v>2986</v>
      </c>
      <c r="P405" s="13">
        <f t="shared" si="76"/>
        <v>1</v>
      </c>
      <c r="R405" s="19" t="s">
        <v>179</v>
      </c>
      <c r="S405" s="19" t="s">
        <v>178</v>
      </c>
      <c r="T405" s="19" t="s">
        <v>179</v>
      </c>
      <c r="U405" s="19" t="s">
        <v>170</v>
      </c>
      <c r="V405" s="19" t="s">
        <v>178</v>
      </c>
      <c r="W405" s="19" t="s">
        <v>179</v>
      </c>
      <c r="X405" s="19" t="s">
        <v>179</v>
      </c>
      <c r="Y405" s="19" t="s">
        <v>179</v>
      </c>
      <c r="Z405" s="19" t="s">
        <v>179</v>
      </c>
      <c r="AA405" s="19" t="s">
        <v>179</v>
      </c>
      <c r="AB405" s="19" t="s">
        <v>179</v>
      </c>
      <c r="AC405" s="19" t="s">
        <v>179</v>
      </c>
      <c r="AE405" s="13"/>
      <c r="AF405" s="14"/>
      <c r="AG405" s="14" t="s">
        <v>170</v>
      </c>
      <c r="AH405" s="14" t="s">
        <v>170</v>
      </c>
      <c r="AI405" s="14"/>
      <c r="AJ405" s="14" t="s">
        <v>170</v>
      </c>
      <c r="AK405" s="14" t="s">
        <v>170</v>
      </c>
      <c r="AL405" s="14"/>
      <c r="AM405" s="14"/>
      <c r="AN405" s="14"/>
      <c r="AO405" s="14"/>
      <c r="AP405" s="14"/>
      <c r="AQ405" s="14"/>
      <c r="AR405" s="14"/>
      <c r="AS405" s="14"/>
      <c r="AT405" s="14" t="s">
        <v>170</v>
      </c>
      <c r="AU405" s="14" t="s">
        <v>170</v>
      </c>
      <c r="AV405" s="14"/>
      <c r="AW405" s="14"/>
      <c r="AX405" s="14"/>
      <c r="AY405" s="14" t="s">
        <v>170</v>
      </c>
      <c r="AZ405" s="14"/>
      <c r="BA405" s="14"/>
      <c r="BB405" s="14"/>
      <c r="BC405" s="14"/>
      <c r="BD405" s="14"/>
      <c r="BE405" s="14"/>
      <c r="BF405" s="14"/>
      <c r="BG405" s="14"/>
      <c r="BH405" s="14"/>
      <c r="BI405" s="14"/>
      <c r="BJ405" s="14" t="s">
        <v>170</v>
      </c>
      <c r="BK405" s="14"/>
      <c r="BL405" s="14"/>
      <c r="BM405" s="14"/>
      <c r="BN405" s="14"/>
      <c r="BO405" s="14"/>
      <c r="BP405" s="14"/>
      <c r="BQ405" s="14"/>
      <c r="BR405" s="14"/>
      <c r="BT405" s="13" t="s">
        <v>229</v>
      </c>
      <c r="BV405" s="22"/>
      <c r="BW405" s="28" t="s">
        <v>2987</v>
      </c>
      <c r="BX405" s="13" t="s">
        <v>882</v>
      </c>
      <c r="BY405" s="13" t="s">
        <v>2988</v>
      </c>
      <c r="CA405" s="19" t="s">
        <v>179</v>
      </c>
      <c r="CC405" s="19" t="s">
        <v>179</v>
      </c>
      <c r="CF405" s="19" t="s">
        <v>179</v>
      </c>
      <c r="CG405" s="19" t="s">
        <v>179</v>
      </c>
      <c r="CI405" s="19" t="s">
        <v>179</v>
      </c>
      <c r="CJ405" s="19" t="s">
        <v>179</v>
      </c>
      <c r="CK405" s="19" t="s">
        <v>179</v>
      </c>
      <c r="CL405" s="19" t="s">
        <v>179</v>
      </c>
      <c r="CO405" s="19" t="s">
        <v>179</v>
      </c>
      <c r="CQ405" s="19" t="s">
        <v>179</v>
      </c>
      <c r="CT405" s="19" t="s">
        <v>179</v>
      </c>
      <c r="CU405" s="19" t="s">
        <v>179</v>
      </c>
      <c r="CW405" s="19" t="s">
        <v>179</v>
      </c>
      <c r="CX405" s="19" t="s">
        <v>179</v>
      </c>
      <c r="CY405" s="19" t="s">
        <v>179</v>
      </c>
      <c r="CZ405" s="19" t="s">
        <v>179</v>
      </c>
      <c r="DW405" s="13" t="s">
        <v>2989</v>
      </c>
      <c r="DX405" s="22">
        <f t="shared" si="77"/>
        <v>1</v>
      </c>
      <c r="DZ405" s="19"/>
      <c r="EA405" s="19"/>
      <c r="EB405" s="29"/>
      <c r="EC405" s="110" t="s">
        <v>2990</v>
      </c>
      <c r="ED405" s="40" t="s">
        <v>2991</v>
      </c>
      <c r="EE405" s="40"/>
      <c r="EF405" s="40"/>
      <c r="EG405" s="40"/>
      <c r="EH405" s="40"/>
      <c r="EI405" s="20" t="s">
        <v>1702</v>
      </c>
      <c r="EJ405" s="22" t="str">
        <f t="shared" si="78"/>
        <v>YYYYYYYY</v>
      </c>
      <c r="EK405" s="22"/>
      <c r="EL405" s="20"/>
      <c r="EM405" s="20"/>
      <c r="EN405" s="20"/>
    </row>
    <row r="406" spans="1:144" ht="94.5">
      <c r="A406" s="24" t="s">
        <v>2992</v>
      </c>
      <c r="B406" s="13" t="s">
        <v>2993</v>
      </c>
      <c r="M406" s="13" t="s">
        <v>176</v>
      </c>
      <c r="N406" s="13" t="s">
        <v>168</v>
      </c>
      <c r="O406" s="39" t="s">
        <v>2994</v>
      </c>
      <c r="P406" s="13">
        <f t="shared" si="76"/>
        <v>1</v>
      </c>
      <c r="Y406" s="19" t="s">
        <v>170</v>
      </c>
      <c r="Z406" s="19" t="s">
        <v>179</v>
      </c>
      <c r="AB406" s="19" t="s">
        <v>179</v>
      </c>
      <c r="AF406" s="14"/>
      <c r="AG406" s="14"/>
      <c r="AH406" s="14" t="s">
        <v>170</v>
      </c>
      <c r="AI406" s="14"/>
      <c r="AJ406" s="14"/>
      <c r="AK406" s="14" t="s">
        <v>170</v>
      </c>
      <c r="AL406" s="14"/>
      <c r="AM406" s="14"/>
      <c r="AN406" s="14" t="s">
        <v>170</v>
      </c>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T406" s="13" t="s">
        <v>2995</v>
      </c>
      <c r="BV406" s="22"/>
      <c r="BW406" s="28" t="s">
        <v>2996</v>
      </c>
      <c r="BX406" s="13" t="s">
        <v>2997</v>
      </c>
      <c r="DX406" s="22">
        <f t="shared" si="77"/>
        <v>1</v>
      </c>
      <c r="DZ406" s="19"/>
      <c r="EA406" s="19"/>
      <c r="EB406" s="29"/>
      <c r="EC406" s="29"/>
      <c r="ED406" s="29"/>
      <c r="EE406" s="29"/>
      <c r="EF406" s="29"/>
      <c r="EG406" s="29"/>
      <c r="EH406" s="29"/>
      <c r="EI406" s="20" t="s">
        <v>2154</v>
      </c>
      <c r="EJ406" s="22" t="str">
        <f t="shared" si="78"/>
        <v>YYY</v>
      </c>
      <c r="EK406" s="20"/>
      <c r="EL406" s="20"/>
      <c r="EM406" s="20"/>
      <c r="EN406" s="20"/>
    </row>
    <row r="407" spans="1:144" ht="78.75">
      <c r="A407" s="24" t="s">
        <v>2998</v>
      </c>
      <c r="B407" s="24" t="s">
        <v>2999</v>
      </c>
      <c r="E407" s="15" t="s">
        <v>188</v>
      </c>
      <c r="F407" s="25" t="s">
        <v>214</v>
      </c>
      <c r="G407" s="25"/>
      <c r="H407" s="25"/>
      <c r="I407" s="25"/>
      <c r="J407" s="25" t="s">
        <v>1391</v>
      </c>
      <c r="K407" s="26"/>
      <c r="L407" s="26" t="str">
        <f t="shared" ref="L407:L421" si="79">IF(COUNTIF(K:K,K407)=0,"",COUNTIF(K:K,K407))</f>
        <v/>
      </c>
      <c r="M407" s="13" t="s">
        <v>176</v>
      </c>
      <c r="N407" s="13" t="s">
        <v>168</v>
      </c>
      <c r="O407" s="27" t="s">
        <v>3000</v>
      </c>
      <c r="P407" s="13">
        <f t="shared" si="76"/>
        <v>2</v>
      </c>
      <c r="R407" s="19" t="s">
        <v>179</v>
      </c>
      <c r="S407" s="19" t="s">
        <v>178</v>
      </c>
      <c r="T407" s="19" t="s">
        <v>170</v>
      </c>
      <c r="U407" s="19" t="s">
        <v>170</v>
      </c>
      <c r="V407" s="19" t="s">
        <v>178</v>
      </c>
      <c r="W407" s="19" t="s">
        <v>179</v>
      </c>
      <c r="X407" s="19" t="s">
        <v>179</v>
      </c>
      <c r="Y407" s="19" t="s">
        <v>179</v>
      </c>
      <c r="Z407" s="19" t="s">
        <v>179</v>
      </c>
      <c r="AA407" s="19" t="s">
        <v>179</v>
      </c>
      <c r="AB407" s="19" t="s">
        <v>179</v>
      </c>
      <c r="AC407" s="19" t="s">
        <v>179</v>
      </c>
      <c r="AE407" s="13"/>
      <c r="AF407" s="14"/>
      <c r="AG407" s="14" t="s">
        <v>170</v>
      </c>
      <c r="AH407" s="14"/>
      <c r="AI407" s="14"/>
      <c r="AJ407" s="14"/>
      <c r="AK407" s="14"/>
      <c r="AL407" s="14"/>
      <c r="AM407" s="14"/>
      <c r="AN407" s="14"/>
      <c r="AO407" s="14"/>
      <c r="AP407" s="14"/>
      <c r="AQ407" s="14"/>
      <c r="AR407" s="14"/>
      <c r="AS407" s="14"/>
      <c r="AT407" s="14" t="s">
        <v>170</v>
      </c>
      <c r="AU407" s="14" t="s">
        <v>170</v>
      </c>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T407" s="13" t="s">
        <v>252</v>
      </c>
      <c r="BV407" s="22"/>
      <c r="BW407" s="28" t="s">
        <v>3001</v>
      </c>
      <c r="BX407" s="13" t="s">
        <v>3002</v>
      </c>
      <c r="BY407" s="13" t="s">
        <v>3003</v>
      </c>
      <c r="CA407" s="19" t="s">
        <v>179</v>
      </c>
      <c r="CC407" s="19" t="s">
        <v>179</v>
      </c>
      <c r="CF407" s="19" t="s">
        <v>179</v>
      </c>
      <c r="CG407" s="19" t="s">
        <v>179</v>
      </c>
      <c r="CI407" s="19" t="s">
        <v>179</v>
      </c>
      <c r="CJ407" s="19" t="s">
        <v>179</v>
      </c>
      <c r="CK407" s="19" t="s">
        <v>179</v>
      </c>
      <c r="CL407" s="19" t="s">
        <v>179</v>
      </c>
      <c r="CO407" s="19" t="s">
        <v>179</v>
      </c>
      <c r="CQ407" s="19" t="s">
        <v>179</v>
      </c>
      <c r="CT407" s="19" t="s">
        <v>179</v>
      </c>
      <c r="CU407" s="19" t="s">
        <v>179</v>
      </c>
      <c r="CW407" s="19" t="s">
        <v>179</v>
      </c>
      <c r="CX407" s="19" t="s">
        <v>179</v>
      </c>
      <c r="CY407" s="19" t="s">
        <v>179</v>
      </c>
      <c r="CZ407" s="19" t="s">
        <v>179</v>
      </c>
      <c r="DW407" s="13" t="s">
        <v>3004</v>
      </c>
      <c r="DX407" s="22">
        <f t="shared" si="77"/>
        <v>1</v>
      </c>
      <c r="DZ407" s="19"/>
      <c r="EA407" s="19"/>
      <c r="EB407" s="31" t="s">
        <v>3005</v>
      </c>
      <c r="EC407" s="29"/>
      <c r="ED407" s="40" t="s">
        <v>3006</v>
      </c>
      <c r="EE407" s="40"/>
      <c r="EF407" s="40"/>
      <c r="EG407" s="40"/>
      <c r="EH407" s="40"/>
      <c r="EI407" s="20" t="s">
        <v>2154</v>
      </c>
      <c r="EJ407" s="22" t="str">
        <f t="shared" si="78"/>
        <v>YYY</v>
      </c>
      <c r="EK407" s="22"/>
      <c r="EL407" s="20"/>
      <c r="EM407" s="20"/>
      <c r="EN407" s="20"/>
    </row>
    <row r="408" spans="1:144" ht="94.5">
      <c r="A408" s="24" t="s">
        <v>3007</v>
      </c>
      <c r="B408" s="24" t="s">
        <v>3008</v>
      </c>
      <c r="E408" s="15" t="s">
        <v>188</v>
      </c>
      <c r="F408" s="25" t="s">
        <v>214</v>
      </c>
      <c r="G408" s="25"/>
      <c r="H408" s="25"/>
      <c r="I408" s="25"/>
      <c r="J408" s="25" t="s">
        <v>1391</v>
      </c>
      <c r="K408" s="26"/>
      <c r="L408" s="26" t="str">
        <f t="shared" si="79"/>
        <v/>
      </c>
      <c r="M408" s="13" t="s">
        <v>176</v>
      </c>
      <c r="N408" s="13" t="s">
        <v>168</v>
      </c>
      <c r="O408" s="27" t="s">
        <v>3009</v>
      </c>
      <c r="P408" s="13">
        <f t="shared" si="76"/>
        <v>1</v>
      </c>
      <c r="R408" s="19" t="s">
        <v>179</v>
      </c>
      <c r="S408" s="19" t="s">
        <v>178</v>
      </c>
      <c r="T408" s="19" t="s">
        <v>179</v>
      </c>
      <c r="U408" s="19" t="s">
        <v>170</v>
      </c>
      <c r="V408" s="19" t="s">
        <v>178</v>
      </c>
      <c r="W408" s="19" t="s">
        <v>179</v>
      </c>
      <c r="X408" s="19" t="s">
        <v>179</v>
      </c>
      <c r="Y408" s="19" t="s">
        <v>179</v>
      </c>
      <c r="Z408" s="19" t="s">
        <v>179</v>
      </c>
      <c r="AA408" s="19" t="s">
        <v>179</v>
      </c>
      <c r="AB408" s="19" t="s">
        <v>179</v>
      </c>
      <c r="AC408" s="19" t="s">
        <v>179</v>
      </c>
      <c r="AE408" s="13"/>
      <c r="AF408" s="14"/>
      <c r="AG408" s="14" t="s">
        <v>170</v>
      </c>
      <c r="AH408" s="14"/>
      <c r="AI408" s="14"/>
      <c r="AJ408" s="14"/>
      <c r="AK408" s="14"/>
      <c r="AL408" s="14"/>
      <c r="AM408" s="14"/>
      <c r="AN408" s="14"/>
      <c r="AO408" s="14"/>
      <c r="AP408" s="14"/>
      <c r="AQ408" s="14"/>
      <c r="AR408" s="14"/>
      <c r="AS408" s="14"/>
      <c r="AT408" s="14" t="s">
        <v>170</v>
      </c>
      <c r="AU408" s="14" t="s">
        <v>170</v>
      </c>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T408" s="13" t="s">
        <v>252</v>
      </c>
      <c r="BV408" s="22"/>
      <c r="BW408" s="28" t="s">
        <v>3010</v>
      </c>
      <c r="BX408" s="13" t="s">
        <v>3011</v>
      </c>
      <c r="BY408" s="13" t="s">
        <v>3012</v>
      </c>
      <c r="CA408" s="19" t="s">
        <v>179</v>
      </c>
      <c r="CC408" s="19" t="s">
        <v>179</v>
      </c>
      <c r="CF408" s="19" t="s">
        <v>179</v>
      </c>
      <c r="CG408" s="19" t="s">
        <v>179</v>
      </c>
      <c r="CI408" s="19" t="s">
        <v>179</v>
      </c>
      <c r="CJ408" s="19" t="s">
        <v>179</v>
      </c>
      <c r="CK408" s="19" t="s">
        <v>179</v>
      </c>
      <c r="CL408" s="19" t="s">
        <v>179</v>
      </c>
      <c r="CO408" s="19" t="s">
        <v>179</v>
      </c>
      <c r="CQ408" s="19" t="s">
        <v>179</v>
      </c>
      <c r="CT408" s="19" t="s">
        <v>179</v>
      </c>
      <c r="CU408" s="19" t="s">
        <v>179</v>
      </c>
      <c r="CW408" s="19" t="s">
        <v>179</v>
      </c>
      <c r="CX408" s="19" t="s">
        <v>179</v>
      </c>
      <c r="CY408" s="19" t="s">
        <v>179</v>
      </c>
      <c r="CZ408" s="19" t="s">
        <v>179</v>
      </c>
      <c r="DW408" s="13" t="s">
        <v>3013</v>
      </c>
      <c r="DX408" s="22">
        <f t="shared" si="77"/>
        <v>1</v>
      </c>
      <c r="DZ408" s="19"/>
      <c r="EA408" s="19"/>
      <c r="EB408" s="29" t="s">
        <v>3014</v>
      </c>
      <c r="EC408" s="29" t="s">
        <v>3015</v>
      </c>
      <c r="ED408" s="43" t="s">
        <v>3016</v>
      </c>
      <c r="EE408" s="43"/>
      <c r="EF408" s="43"/>
      <c r="EG408" s="43"/>
      <c r="EH408" s="43"/>
      <c r="EI408" s="20" t="s">
        <v>2154</v>
      </c>
      <c r="EJ408" s="22" t="str">
        <f t="shared" si="78"/>
        <v>YYY</v>
      </c>
      <c r="EK408" s="22"/>
      <c r="EL408" s="20"/>
      <c r="EM408" s="20"/>
      <c r="EN408" s="20"/>
    </row>
    <row r="409" spans="1:144" ht="94.5">
      <c r="A409" s="24" t="s">
        <v>3017</v>
      </c>
      <c r="B409" s="13" t="s">
        <v>3018</v>
      </c>
      <c r="E409" s="15" t="s">
        <v>188</v>
      </c>
      <c r="F409" s="25" t="s">
        <v>214</v>
      </c>
      <c r="G409" s="25"/>
      <c r="H409" s="25"/>
      <c r="I409" s="25"/>
      <c r="J409" s="25"/>
      <c r="K409" s="17" t="s">
        <v>3019</v>
      </c>
      <c r="L409" s="26">
        <f t="shared" si="79"/>
        <v>1</v>
      </c>
      <c r="M409" s="13" t="s">
        <v>176</v>
      </c>
      <c r="N409" s="13" t="s">
        <v>168</v>
      </c>
      <c r="O409" s="41" t="s">
        <v>3020</v>
      </c>
      <c r="P409" s="13">
        <f t="shared" si="76"/>
        <v>1</v>
      </c>
      <c r="R409" s="19" t="s">
        <v>179</v>
      </c>
      <c r="S409" s="19" t="s">
        <v>178</v>
      </c>
      <c r="T409" s="19" t="s">
        <v>179</v>
      </c>
      <c r="U409" s="19" t="s">
        <v>178</v>
      </c>
      <c r="V409" s="19" t="s">
        <v>170</v>
      </c>
      <c r="W409" s="19" t="s">
        <v>179</v>
      </c>
      <c r="X409" s="19" t="s">
        <v>179</v>
      </c>
      <c r="Y409" s="19" t="s">
        <v>179</v>
      </c>
      <c r="Z409" s="19" t="s">
        <v>179</v>
      </c>
      <c r="AA409" s="19" t="s">
        <v>179</v>
      </c>
      <c r="AB409" s="19" t="s">
        <v>179</v>
      </c>
      <c r="AC409" s="19" t="s">
        <v>179</v>
      </c>
      <c r="AE409" s="13"/>
      <c r="AF409" s="14"/>
      <c r="AG409" s="14" t="s">
        <v>170</v>
      </c>
      <c r="AH409" s="14" t="s">
        <v>170</v>
      </c>
      <c r="AI409" s="14"/>
      <c r="AJ409" s="14"/>
      <c r="AK409" s="14" t="s">
        <v>170</v>
      </c>
      <c r="AL409" s="14" t="s">
        <v>170</v>
      </c>
      <c r="AM409" s="14"/>
      <c r="AN409" s="14" t="s">
        <v>170</v>
      </c>
      <c r="AO409" s="14"/>
      <c r="AP409" s="14"/>
      <c r="AQ409" s="14"/>
      <c r="AR409" s="14"/>
      <c r="AS409" s="14"/>
      <c r="AT409" s="14"/>
      <c r="AU409" s="14"/>
      <c r="AV409" s="14"/>
      <c r="AW409" s="14"/>
      <c r="AX409" s="14"/>
      <c r="AY409" s="14"/>
      <c r="AZ409" s="14"/>
      <c r="BA409" s="14"/>
      <c r="BB409" s="14"/>
      <c r="BC409" s="14"/>
      <c r="BD409" s="14"/>
      <c r="BE409" s="14"/>
      <c r="BF409" s="14" t="s">
        <v>170</v>
      </c>
      <c r="BG409" s="14"/>
      <c r="BH409" s="14"/>
      <c r="BI409" s="14"/>
      <c r="BJ409" s="14"/>
      <c r="BK409" s="14"/>
      <c r="BL409" s="14"/>
      <c r="BM409" s="14"/>
      <c r="BN409" s="14"/>
      <c r="BO409" s="14"/>
      <c r="BP409" s="14"/>
      <c r="BQ409" s="14"/>
      <c r="BR409" s="14"/>
      <c r="BT409" s="30" t="s">
        <v>441</v>
      </c>
      <c r="BW409" s="28" t="s">
        <v>3021</v>
      </c>
      <c r="BX409" s="30" t="s">
        <v>3022</v>
      </c>
      <c r="BY409" s="30" t="s">
        <v>2917</v>
      </c>
      <c r="CA409" s="19" t="s">
        <v>179</v>
      </c>
      <c r="CC409" s="19" t="s">
        <v>179</v>
      </c>
      <c r="CF409" s="19" t="s">
        <v>179</v>
      </c>
      <c r="CG409" s="19" t="s">
        <v>179</v>
      </c>
      <c r="CI409" s="19" t="s">
        <v>179</v>
      </c>
      <c r="CJ409" s="19" t="s">
        <v>179</v>
      </c>
      <c r="CK409" s="19" t="s">
        <v>179</v>
      </c>
      <c r="CL409" s="19" t="s">
        <v>179</v>
      </c>
      <c r="CO409" s="19" t="s">
        <v>179</v>
      </c>
      <c r="CQ409" s="19" t="s">
        <v>179</v>
      </c>
      <c r="CT409" s="19" t="s">
        <v>179</v>
      </c>
      <c r="CU409" s="19" t="s">
        <v>179</v>
      </c>
      <c r="CW409" s="19" t="s">
        <v>179</v>
      </c>
      <c r="CX409" s="19" t="s">
        <v>179</v>
      </c>
      <c r="CY409" s="19" t="s">
        <v>179</v>
      </c>
      <c r="CZ409" s="19" t="s">
        <v>179</v>
      </c>
      <c r="DA409" s="30" t="s">
        <v>3023</v>
      </c>
      <c r="DW409" s="30" t="s">
        <v>3024</v>
      </c>
      <c r="DX409" s="22">
        <f t="shared" si="77"/>
        <v>1</v>
      </c>
      <c r="DZ409" s="19"/>
      <c r="EA409" s="19"/>
      <c r="EB409" s="43" t="s">
        <v>3025</v>
      </c>
      <c r="EC409" s="20" t="s">
        <v>3026</v>
      </c>
      <c r="ED409" s="20"/>
      <c r="EE409" s="20"/>
      <c r="EF409" s="20"/>
      <c r="EG409" s="20"/>
      <c r="EH409" s="20"/>
      <c r="EI409" s="20" t="s">
        <v>2154</v>
      </c>
      <c r="EJ409" s="22" t="str">
        <f t="shared" si="78"/>
        <v>YYYYYY</v>
      </c>
      <c r="EK409" s="20"/>
      <c r="EL409" s="20"/>
      <c r="EM409" s="20"/>
      <c r="EN409" s="20"/>
    </row>
    <row r="410" spans="1:144" ht="63">
      <c r="A410" s="24" t="s">
        <v>3027</v>
      </c>
      <c r="B410" s="13" t="s">
        <v>3028</v>
      </c>
      <c r="F410" s="25"/>
      <c r="G410" s="25"/>
      <c r="H410" s="25"/>
      <c r="I410" s="25"/>
      <c r="J410" s="25"/>
      <c r="L410" s="26" t="str">
        <f t="shared" si="79"/>
        <v/>
      </c>
      <c r="M410" s="13" t="s">
        <v>176</v>
      </c>
      <c r="N410" s="13" t="s">
        <v>168</v>
      </c>
      <c r="O410" s="41" t="s">
        <v>3029</v>
      </c>
      <c r="P410" s="13">
        <f t="shared" si="76"/>
        <v>1</v>
      </c>
      <c r="R410" s="19" t="s">
        <v>170</v>
      </c>
      <c r="S410" s="19" t="s">
        <v>178</v>
      </c>
      <c r="T410" s="19" t="s">
        <v>179</v>
      </c>
      <c r="U410" s="19" t="s">
        <v>178</v>
      </c>
      <c r="V410" s="19" t="s">
        <v>178</v>
      </c>
      <c r="W410" s="19" t="s">
        <v>179</v>
      </c>
      <c r="X410" s="19" t="s">
        <v>179</v>
      </c>
      <c r="Y410" s="19" t="s">
        <v>179</v>
      </c>
      <c r="Z410" s="19" t="s">
        <v>179</v>
      </c>
      <c r="AA410" s="19" t="s">
        <v>179</v>
      </c>
      <c r="AB410" s="19" t="s">
        <v>179</v>
      </c>
      <c r="AC410" s="19" t="s">
        <v>179</v>
      </c>
      <c r="AE410" s="13"/>
      <c r="AF410" s="14"/>
      <c r="AG410" s="14"/>
      <c r="AH410" s="14" t="s">
        <v>170</v>
      </c>
      <c r="AI410" s="14"/>
      <c r="AJ410" s="14"/>
      <c r="AK410" s="14" t="s">
        <v>170</v>
      </c>
      <c r="AL410" s="14"/>
      <c r="AM410" s="14"/>
      <c r="AN410" s="14" t="s">
        <v>170</v>
      </c>
      <c r="AO410" s="14"/>
      <c r="AP410" s="14"/>
      <c r="AQ410" s="14"/>
      <c r="AR410" s="14"/>
      <c r="AS410" s="14"/>
      <c r="AT410" s="14"/>
      <c r="AU410" s="14"/>
      <c r="AV410" s="14"/>
      <c r="AW410" s="14"/>
      <c r="AX410" s="14"/>
      <c r="AY410" s="14"/>
      <c r="AZ410" s="14"/>
      <c r="BA410" s="14"/>
      <c r="BB410" s="14"/>
      <c r="BC410" s="14"/>
      <c r="BD410" s="14"/>
      <c r="BE410" s="14"/>
      <c r="BF410" s="14" t="s">
        <v>170</v>
      </c>
      <c r="BG410" s="14"/>
      <c r="BH410" s="14"/>
      <c r="BI410" s="14"/>
      <c r="BJ410" s="14"/>
      <c r="BK410" s="14"/>
      <c r="BL410" s="14"/>
      <c r="BM410" s="14"/>
      <c r="BN410" s="14"/>
      <c r="BO410" s="14"/>
      <c r="BP410" s="14"/>
      <c r="BQ410" s="14"/>
      <c r="BR410" s="14"/>
      <c r="BT410" s="79" t="s">
        <v>252</v>
      </c>
      <c r="BW410" s="28" t="s">
        <v>3030</v>
      </c>
      <c r="BX410" s="13" t="s">
        <v>3031</v>
      </c>
      <c r="CA410" s="19" t="s">
        <v>179</v>
      </c>
      <c r="CC410" s="19" t="s">
        <v>179</v>
      </c>
      <c r="CF410" s="19" t="s">
        <v>179</v>
      </c>
      <c r="CG410" s="19" t="s">
        <v>179</v>
      </c>
      <c r="CI410" s="19" t="s">
        <v>179</v>
      </c>
      <c r="CJ410" s="19" t="s">
        <v>179</v>
      </c>
      <c r="CK410" s="19" t="s">
        <v>179</v>
      </c>
      <c r="CL410" s="19" t="s">
        <v>179</v>
      </c>
      <c r="CO410" s="19" t="s">
        <v>179</v>
      </c>
      <c r="CQ410" s="19" t="s">
        <v>179</v>
      </c>
      <c r="CT410" s="19" t="s">
        <v>179</v>
      </c>
      <c r="CU410" s="19" t="s">
        <v>179</v>
      </c>
      <c r="CW410" s="19" t="s">
        <v>179</v>
      </c>
      <c r="CX410" s="19" t="s">
        <v>179</v>
      </c>
      <c r="CY410" s="19" t="s">
        <v>179</v>
      </c>
      <c r="CZ410" s="19" t="s">
        <v>179</v>
      </c>
      <c r="DA410" s="13" t="s">
        <v>3032</v>
      </c>
      <c r="DW410" s="13"/>
      <c r="DX410" s="22">
        <f t="shared" si="77"/>
        <v>1</v>
      </c>
      <c r="DZ410" s="19"/>
      <c r="EA410" s="19"/>
      <c r="EB410" s="20" t="s">
        <v>3033</v>
      </c>
      <c r="EC410" s="20" t="s">
        <v>3034</v>
      </c>
      <c r="ED410" s="40" t="s">
        <v>3035</v>
      </c>
      <c r="EE410" s="40"/>
      <c r="EF410" s="40"/>
      <c r="EG410" s="40"/>
      <c r="EH410" s="40"/>
      <c r="EI410" s="20" t="s">
        <v>2154</v>
      </c>
      <c r="EJ410" s="22" t="str">
        <f t="shared" si="78"/>
        <v>YYYY</v>
      </c>
      <c r="EK410" s="20"/>
      <c r="EL410" s="20"/>
      <c r="EM410" s="20"/>
      <c r="EN410" s="20"/>
    </row>
    <row r="411" spans="1:144" ht="126">
      <c r="A411" s="24" t="s">
        <v>3036</v>
      </c>
      <c r="B411" s="13" t="s">
        <v>3037</v>
      </c>
      <c r="F411" s="25"/>
      <c r="G411" s="25"/>
      <c r="H411" s="25"/>
      <c r="I411" s="25"/>
      <c r="J411" s="25"/>
      <c r="L411" s="26" t="str">
        <f t="shared" si="79"/>
        <v/>
      </c>
      <c r="M411" s="13" t="s">
        <v>176</v>
      </c>
      <c r="N411" s="13" t="s">
        <v>294</v>
      </c>
      <c r="O411" s="41" t="s">
        <v>3038</v>
      </c>
      <c r="P411" s="13">
        <f t="shared" si="76"/>
        <v>0</v>
      </c>
      <c r="R411" s="19" t="s">
        <v>179</v>
      </c>
      <c r="S411" s="19" t="s">
        <v>178</v>
      </c>
      <c r="T411" s="19" t="s">
        <v>179</v>
      </c>
      <c r="U411" s="19" t="s">
        <v>178</v>
      </c>
      <c r="V411" s="19" t="s">
        <v>178</v>
      </c>
      <c r="W411" s="19" t="s">
        <v>179</v>
      </c>
      <c r="X411" s="19" t="s">
        <v>179</v>
      </c>
      <c r="Y411" s="19" t="s">
        <v>179</v>
      </c>
      <c r="Z411" s="19" t="s">
        <v>179</v>
      </c>
      <c r="AA411" s="19" t="s">
        <v>179</v>
      </c>
      <c r="AB411" s="19" t="s">
        <v>179</v>
      </c>
      <c r="AC411" s="19" t="s">
        <v>179</v>
      </c>
      <c r="AE411" s="13"/>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t="s">
        <v>170</v>
      </c>
      <c r="BB411" s="14"/>
      <c r="BC411" s="14"/>
      <c r="BD411" s="14"/>
      <c r="BE411" s="14"/>
      <c r="BF411" s="14"/>
      <c r="BG411" s="14"/>
      <c r="BH411" s="14"/>
      <c r="BI411" s="14"/>
      <c r="BJ411" s="14"/>
      <c r="BK411" s="14"/>
      <c r="BL411" s="14"/>
      <c r="BM411" s="14"/>
      <c r="BN411" s="14"/>
      <c r="BO411" s="14"/>
      <c r="BP411" s="14"/>
      <c r="BQ411" s="14"/>
      <c r="BR411" s="14"/>
      <c r="BT411" s="13" t="s">
        <v>180</v>
      </c>
      <c r="BW411" s="28" t="s">
        <v>3039</v>
      </c>
      <c r="BX411" s="13" t="s">
        <v>3040</v>
      </c>
      <c r="CA411" s="19" t="s">
        <v>179</v>
      </c>
      <c r="CC411" s="19" t="s">
        <v>179</v>
      </c>
      <c r="CF411" s="19" t="s">
        <v>179</v>
      </c>
      <c r="CG411" s="19" t="s">
        <v>179</v>
      </c>
      <c r="CI411" s="19" t="s">
        <v>179</v>
      </c>
      <c r="CJ411" s="19" t="s">
        <v>179</v>
      </c>
      <c r="CK411" s="19" t="s">
        <v>179</v>
      </c>
      <c r="CL411" s="19" t="s">
        <v>179</v>
      </c>
      <c r="CO411" s="19" t="s">
        <v>179</v>
      </c>
      <c r="CQ411" s="19" t="s">
        <v>179</v>
      </c>
      <c r="CT411" s="19" t="s">
        <v>179</v>
      </c>
      <c r="CU411" s="19" t="s">
        <v>179</v>
      </c>
      <c r="CW411" s="19" t="s">
        <v>179</v>
      </c>
      <c r="CX411" s="19" t="s">
        <v>179</v>
      </c>
      <c r="CY411" s="19" t="s">
        <v>179</v>
      </c>
      <c r="CZ411" s="19" t="s">
        <v>179</v>
      </c>
      <c r="DW411" s="13"/>
      <c r="DX411" s="22">
        <f t="shared" si="77"/>
        <v>1</v>
      </c>
      <c r="DZ411" s="19"/>
      <c r="EA411" s="19"/>
      <c r="EB411" s="20" t="s">
        <v>3041</v>
      </c>
      <c r="EC411" s="111" t="s">
        <v>3042</v>
      </c>
      <c r="ED411" s="20"/>
      <c r="EE411" s="20"/>
      <c r="EF411" s="20"/>
      <c r="EG411" s="20"/>
      <c r="EH411" s="20"/>
      <c r="EI411" s="20" t="s">
        <v>641</v>
      </c>
      <c r="EJ411" s="22" t="str">
        <f t="shared" si="78"/>
        <v>Y</v>
      </c>
      <c r="EK411" s="20"/>
      <c r="EL411" s="20"/>
      <c r="EM411" s="20"/>
      <c r="EN411" s="20"/>
    </row>
    <row r="412" spans="1:144" ht="78.75">
      <c r="A412" s="24" t="s">
        <v>3043</v>
      </c>
      <c r="B412" s="24" t="s">
        <v>3044</v>
      </c>
      <c r="C412" s="13" t="s">
        <v>3044</v>
      </c>
      <c r="E412" s="15" t="s">
        <v>188</v>
      </c>
      <c r="F412" s="25" t="s">
        <v>189</v>
      </c>
      <c r="G412" s="25"/>
      <c r="H412" s="25"/>
      <c r="I412" s="25"/>
      <c r="J412" s="25"/>
      <c r="K412" s="26"/>
      <c r="L412" s="26" t="str">
        <f t="shared" si="79"/>
        <v/>
      </c>
      <c r="M412" s="13" t="s">
        <v>190</v>
      </c>
      <c r="N412" s="13" t="s">
        <v>191</v>
      </c>
      <c r="O412" s="27" t="s">
        <v>3045</v>
      </c>
      <c r="P412" s="13">
        <f t="shared" si="76"/>
        <v>2</v>
      </c>
      <c r="R412" s="19" t="s">
        <v>179</v>
      </c>
      <c r="S412" s="19" t="s">
        <v>170</v>
      </c>
      <c r="T412" s="19" t="s">
        <v>179</v>
      </c>
      <c r="U412" s="19" t="s">
        <v>178</v>
      </c>
      <c r="V412" s="19" t="s">
        <v>170</v>
      </c>
      <c r="W412" s="19" t="s">
        <v>179</v>
      </c>
      <c r="X412" s="19" t="s">
        <v>179</v>
      </c>
      <c r="Y412" s="19" t="s">
        <v>179</v>
      </c>
      <c r="Z412" s="19" t="s">
        <v>179</v>
      </c>
      <c r="AA412" s="19" t="s">
        <v>179</v>
      </c>
      <c r="AB412" s="19" t="s">
        <v>179</v>
      </c>
      <c r="AC412" s="19" t="s">
        <v>179</v>
      </c>
      <c r="AE412" s="13"/>
      <c r="AF412" s="14"/>
      <c r="AG412" s="14" t="s">
        <v>170</v>
      </c>
      <c r="AH412" s="14"/>
      <c r="AI412" s="14"/>
      <c r="AJ412" s="14"/>
      <c r="AK412" s="14"/>
      <c r="AL412" s="14"/>
      <c r="AM412" s="14"/>
      <c r="AN412" s="14"/>
      <c r="AO412" s="14"/>
      <c r="AP412" s="14"/>
      <c r="AQ412" s="14"/>
      <c r="AR412" s="14"/>
      <c r="AS412" s="14"/>
      <c r="AT412" s="14" t="s">
        <v>170</v>
      </c>
      <c r="AU412" s="14"/>
      <c r="AV412" s="14" t="s">
        <v>170</v>
      </c>
      <c r="AW412" s="14"/>
      <c r="AX412" s="14"/>
      <c r="AY412" s="14" t="s">
        <v>170</v>
      </c>
      <c r="AZ412" s="14"/>
      <c r="BA412" s="14"/>
      <c r="BB412" s="14"/>
      <c r="BC412" s="14"/>
      <c r="BD412" s="14"/>
      <c r="BE412" s="14"/>
      <c r="BF412" s="14"/>
      <c r="BG412" s="14"/>
      <c r="BH412" s="14"/>
      <c r="BI412" s="14"/>
      <c r="BJ412" s="14"/>
      <c r="BK412" s="14"/>
      <c r="BL412" s="14"/>
      <c r="BM412" s="14"/>
      <c r="BN412" s="14"/>
      <c r="BO412" s="14"/>
      <c r="BP412" s="14"/>
      <c r="BQ412" s="14"/>
      <c r="BR412" s="14"/>
      <c r="BT412" s="13" t="s">
        <v>3046</v>
      </c>
      <c r="BW412" s="28" t="s">
        <v>3047</v>
      </c>
      <c r="BX412" s="13" t="s">
        <v>3048</v>
      </c>
      <c r="BY412" s="13" t="s">
        <v>3049</v>
      </c>
      <c r="CA412" s="19" t="s">
        <v>179</v>
      </c>
      <c r="CC412" s="19" t="s">
        <v>179</v>
      </c>
      <c r="CE412" s="19" t="s">
        <v>170</v>
      </c>
      <c r="CF412" s="19" t="s">
        <v>179</v>
      </c>
      <c r="CG412" s="19" t="s">
        <v>179</v>
      </c>
      <c r="CI412" s="19" t="s">
        <v>179</v>
      </c>
      <c r="CJ412" s="19" t="s">
        <v>179</v>
      </c>
      <c r="CK412" s="19" t="s">
        <v>179</v>
      </c>
      <c r="CL412" s="19" t="s">
        <v>179</v>
      </c>
      <c r="CO412" s="19" t="s">
        <v>179</v>
      </c>
      <c r="CQ412" s="19" t="s">
        <v>179</v>
      </c>
      <c r="CT412" s="19" t="s">
        <v>179</v>
      </c>
      <c r="CU412" s="19" t="s">
        <v>179</v>
      </c>
      <c r="CW412" s="19" t="s">
        <v>179</v>
      </c>
      <c r="CX412" s="19" t="s">
        <v>179</v>
      </c>
      <c r="CY412" s="19" t="s">
        <v>179</v>
      </c>
      <c r="CZ412" s="19" t="s">
        <v>179</v>
      </c>
      <c r="DA412" s="30" t="s">
        <v>3050</v>
      </c>
      <c r="DW412" s="13" t="s">
        <v>3051</v>
      </c>
      <c r="DX412" s="22">
        <f t="shared" si="77"/>
        <v>1</v>
      </c>
      <c r="DY412" s="19" t="s">
        <v>170</v>
      </c>
      <c r="DZ412" s="19"/>
      <c r="EA412" s="19"/>
      <c r="EB412" s="20"/>
      <c r="EC412" s="20"/>
      <c r="ED412" s="20"/>
      <c r="EE412" s="20"/>
      <c r="EF412" s="20"/>
      <c r="EG412" s="20"/>
      <c r="EH412" s="20"/>
      <c r="EI412" s="20" t="s">
        <v>424</v>
      </c>
      <c r="EJ412" s="22" t="str">
        <f t="shared" si="78"/>
        <v>YYYY</v>
      </c>
      <c r="EK412" s="22"/>
      <c r="EL412" s="20"/>
      <c r="EM412" s="20"/>
      <c r="EN412" s="20"/>
    </row>
    <row r="413" spans="1:144" ht="78.75">
      <c r="A413" s="24" t="s">
        <v>3052</v>
      </c>
      <c r="B413" s="13" t="s">
        <v>3053</v>
      </c>
      <c r="F413" s="25"/>
      <c r="G413" s="25"/>
      <c r="H413" s="25"/>
      <c r="I413" s="25"/>
      <c r="J413" s="25"/>
      <c r="L413" s="26" t="str">
        <f t="shared" si="79"/>
        <v/>
      </c>
      <c r="M413" s="13" t="s">
        <v>176</v>
      </c>
      <c r="N413" s="13" t="s">
        <v>168</v>
      </c>
      <c r="O413" s="41" t="s">
        <v>3054</v>
      </c>
      <c r="P413" s="13">
        <f t="shared" si="76"/>
        <v>2</v>
      </c>
      <c r="R413" s="19" t="s">
        <v>179</v>
      </c>
      <c r="S413" s="19" t="s">
        <v>170</v>
      </c>
      <c r="T413" s="19" t="s">
        <v>170</v>
      </c>
      <c r="U413" s="19" t="s">
        <v>178</v>
      </c>
      <c r="V413" s="19" t="s">
        <v>178</v>
      </c>
      <c r="W413" s="19" t="s">
        <v>179</v>
      </c>
      <c r="X413" s="19" t="s">
        <v>179</v>
      </c>
      <c r="Y413" s="19" t="s">
        <v>179</v>
      </c>
      <c r="Z413" s="19" t="s">
        <v>179</v>
      </c>
      <c r="AA413" s="19" t="s">
        <v>179</v>
      </c>
      <c r="AB413" s="19" t="s">
        <v>179</v>
      </c>
      <c r="AC413" s="19" t="s">
        <v>179</v>
      </c>
      <c r="AE413" s="13"/>
      <c r="AF413" s="14" t="s">
        <v>178</v>
      </c>
      <c r="AG413" s="14" t="s">
        <v>178</v>
      </c>
      <c r="AH413" s="14" t="s">
        <v>170</v>
      </c>
      <c r="AI413" s="14" t="s">
        <v>178</v>
      </c>
      <c r="AJ413" s="14" t="s">
        <v>178</v>
      </c>
      <c r="AK413" s="14" t="s">
        <v>170</v>
      </c>
      <c r="AL413" s="14" t="s">
        <v>178</v>
      </c>
      <c r="AM413" s="14" t="s">
        <v>178</v>
      </c>
      <c r="AN413" s="14" t="s">
        <v>178</v>
      </c>
      <c r="AO413" s="14" t="s">
        <v>178</v>
      </c>
      <c r="AP413" s="14" t="s">
        <v>178</v>
      </c>
      <c r="AQ413" s="14" t="s">
        <v>178</v>
      </c>
      <c r="AR413" s="14" t="s">
        <v>178</v>
      </c>
      <c r="AS413" s="14" t="s">
        <v>178</v>
      </c>
      <c r="AT413" s="14" t="s">
        <v>178</v>
      </c>
      <c r="AU413" s="14" t="s">
        <v>178</v>
      </c>
      <c r="AV413" s="14" t="s">
        <v>178</v>
      </c>
      <c r="AW413" s="14" t="s">
        <v>178</v>
      </c>
      <c r="AX413" s="14" t="s">
        <v>178</v>
      </c>
      <c r="AY413" s="14" t="s">
        <v>178</v>
      </c>
      <c r="AZ413" s="14" t="s">
        <v>178</v>
      </c>
      <c r="BA413" s="14" t="s">
        <v>178</v>
      </c>
      <c r="BB413" s="14" t="s">
        <v>178</v>
      </c>
      <c r="BC413" s="14" t="s">
        <v>178</v>
      </c>
      <c r="BD413" s="14" t="s">
        <v>178</v>
      </c>
      <c r="BE413" s="14" t="s">
        <v>178</v>
      </c>
      <c r="BF413" s="14" t="s">
        <v>178</v>
      </c>
      <c r="BG413" s="14" t="s">
        <v>178</v>
      </c>
      <c r="BH413" s="14" t="s">
        <v>178</v>
      </c>
      <c r="BI413" s="14" t="s">
        <v>178</v>
      </c>
      <c r="BJ413" s="14" t="s">
        <v>178</v>
      </c>
      <c r="BK413" s="14" t="s">
        <v>178</v>
      </c>
      <c r="BL413" s="14" t="s">
        <v>178</v>
      </c>
      <c r="BM413" s="14" t="s">
        <v>178</v>
      </c>
      <c r="BN413" s="14" t="s">
        <v>178</v>
      </c>
      <c r="BO413" s="14" t="s">
        <v>178</v>
      </c>
      <c r="BP413" s="14" t="s">
        <v>178</v>
      </c>
      <c r="BQ413" s="14" t="s">
        <v>178</v>
      </c>
      <c r="BR413" s="14"/>
      <c r="BT413" s="13" t="s">
        <v>229</v>
      </c>
      <c r="BW413" s="28" t="s">
        <v>3055</v>
      </c>
      <c r="BX413" s="13" t="s">
        <v>3056</v>
      </c>
      <c r="CA413" s="19" t="s">
        <v>179</v>
      </c>
      <c r="CC413" s="19" t="s">
        <v>179</v>
      </c>
      <c r="CF413" s="19" t="s">
        <v>179</v>
      </c>
      <c r="CG413" s="19" t="s">
        <v>179</v>
      </c>
      <c r="CI413" s="19" t="s">
        <v>179</v>
      </c>
      <c r="CJ413" s="19" t="s">
        <v>179</v>
      </c>
      <c r="CK413" s="19" t="s">
        <v>179</v>
      </c>
      <c r="CL413" s="19" t="s">
        <v>179</v>
      </c>
      <c r="CO413" s="19" t="s">
        <v>179</v>
      </c>
      <c r="CQ413" s="19" t="s">
        <v>179</v>
      </c>
      <c r="CT413" s="19" t="s">
        <v>179</v>
      </c>
      <c r="CU413" s="19" t="s">
        <v>179</v>
      </c>
      <c r="CW413" s="19" t="s">
        <v>179</v>
      </c>
      <c r="CX413" s="19" t="s">
        <v>179</v>
      </c>
      <c r="CY413" s="19" t="s">
        <v>179</v>
      </c>
      <c r="CZ413" s="19" t="s">
        <v>179</v>
      </c>
      <c r="DW413" s="13"/>
      <c r="DX413" s="22">
        <f t="shared" si="77"/>
        <v>1</v>
      </c>
      <c r="DZ413" s="19"/>
      <c r="EA413" s="19"/>
      <c r="EB413" s="40" t="s">
        <v>3057</v>
      </c>
      <c r="EC413" s="20"/>
      <c r="ED413" s="20"/>
      <c r="EE413" s="20"/>
      <c r="EF413" s="20"/>
      <c r="EG413" s="20"/>
      <c r="EH413" s="20"/>
      <c r="EI413" s="20" t="s">
        <v>641</v>
      </c>
      <c r="EJ413" s="22" t="str">
        <f t="shared" si="78"/>
        <v>YY</v>
      </c>
      <c r="EK413" s="20"/>
      <c r="EL413" s="20"/>
      <c r="EM413" s="20"/>
      <c r="EN413" s="20"/>
    </row>
    <row r="414" spans="1:144" ht="110.25">
      <c r="A414" s="24" t="s">
        <v>3058</v>
      </c>
      <c r="B414" s="24" t="s">
        <v>3059</v>
      </c>
      <c r="C414" s="13" t="s">
        <v>1535</v>
      </c>
      <c r="D414" s="13" t="s">
        <v>972</v>
      </c>
      <c r="E414" s="15" t="s">
        <v>215</v>
      </c>
      <c r="F414" s="25" t="s">
        <v>214</v>
      </c>
      <c r="G414" s="25" t="s">
        <v>420</v>
      </c>
      <c r="H414" s="25"/>
      <c r="I414" s="25"/>
      <c r="J414" s="25"/>
      <c r="K414" s="26" t="s">
        <v>3060</v>
      </c>
      <c r="L414" s="26">
        <f t="shared" si="79"/>
        <v>1</v>
      </c>
      <c r="M414" s="13" t="s">
        <v>176</v>
      </c>
      <c r="N414" s="13" t="s">
        <v>369</v>
      </c>
      <c r="O414" s="27" t="s">
        <v>3061</v>
      </c>
      <c r="P414" s="13">
        <f t="shared" si="76"/>
        <v>13</v>
      </c>
      <c r="Q414" s="19" t="s">
        <v>170</v>
      </c>
      <c r="R414" s="19" t="s">
        <v>170</v>
      </c>
      <c r="S414" s="19" t="s">
        <v>170</v>
      </c>
      <c r="T414" s="19" t="s">
        <v>170</v>
      </c>
      <c r="U414" s="19" t="s">
        <v>170</v>
      </c>
      <c r="V414" s="19" t="s">
        <v>170</v>
      </c>
      <c r="W414" s="19" t="s">
        <v>170</v>
      </c>
      <c r="X414" s="19" t="s">
        <v>170</v>
      </c>
      <c r="Y414" s="19" t="s">
        <v>170</v>
      </c>
      <c r="Z414" s="19" t="s">
        <v>170</v>
      </c>
      <c r="AA414" s="19" t="s">
        <v>170</v>
      </c>
      <c r="AB414" s="19" t="s">
        <v>170</v>
      </c>
      <c r="AC414" s="19" t="s">
        <v>170</v>
      </c>
      <c r="AE414" s="13"/>
      <c r="AF414" s="14" t="s">
        <v>170</v>
      </c>
      <c r="AG414" s="14" t="s">
        <v>170</v>
      </c>
      <c r="AH414" s="14" t="s">
        <v>170</v>
      </c>
      <c r="AI414" s="14"/>
      <c r="AJ414" s="14" t="s">
        <v>170</v>
      </c>
      <c r="AK414" s="14" t="s">
        <v>170</v>
      </c>
      <c r="AL414" s="14"/>
      <c r="AM414" s="14" t="s">
        <v>170</v>
      </c>
      <c r="AN414" s="14" t="s">
        <v>170</v>
      </c>
      <c r="AO414" s="14"/>
      <c r="AP414" s="14"/>
      <c r="AQ414" s="14" t="s">
        <v>170</v>
      </c>
      <c r="AR414" s="14" t="s">
        <v>170</v>
      </c>
      <c r="AS414" s="14"/>
      <c r="AT414" s="14" t="s">
        <v>170</v>
      </c>
      <c r="AU414" s="14" t="s">
        <v>170</v>
      </c>
      <c r="AV414" s="14" t="s">
        <v>170</v>
      </c>
      <c r="AW414" s="14" t="s">
        <v>170</v>
      </c>
      <c r="AX414" s="14"/>
      <c r="AY414" s="14" t="s">
        <v>170</v>
      </c>
      <c r="AZ414" s="14" t="s">
        <v>170</v>
      </c>
      <c r="BA414" s="14" t="s">
        <v>170</v>
      </c>
      <c r="BB414" s="14" t="s">
        <v>170</v>
      </c>
      <c r="BC414" s="14" t="s">
        <v>170</v>
      </c>
      <c r="BD414" s="14" t="s">
        <v>170</v>
      </c>
      <c r="BE414" s="14" t="s">
        <v>170</v>
      </c>
      <c r="BF414" s="14" t="s">
        <v>170</v>
      </c>
      <c r="BG414" s="14" t="s">
        <v>170</v>
      </c>
      <c r="BH414" s="14" t="s">
        <v>170</v>
      </c>
      <c r="BI414" s="14" t="s">
        <v>170</v>
      </c>
      <c r="BJ414" s="14" t="s">
        <v>170</v>
      </c>
      <c r="BK414" s="14" t="s">
        <v>170</v>
      </c>
      <c r="BL414" s="14" t="s">
        <v>170</v>
      </c>
      <c r="BM414" s="14" t="s">
        <v>170</v>
      </c>
      <c r="BN414" s="14" t="s">
        <v>170</v>
      </c>
      <c r="BO414" s="14" t="s">
        <v>170</v>
      </c>
      <c r="BP414" s="14" t="s">
        <v>170</v>
      </c>
      <c r="BQ414" s="14" t="s">
        <v>170</v>
      </c>
      <c r="BR414" s="14"/>
      <c r="BT414" s="13" t="s">
        <v>193</v>
      </c>
      <c r="BU414" s="13" t="s">
        <v>1810</v>
      </c>
      <c r="BV414" s="22"/>
      <c r="BW414" s="28" t="s">
        <v>3062</v>
      </c>
      <c r="BX414" s="13" t="s">
        <v>3063</v>
      </c>
      <c r="CA414" s="19" t="s">
        <v>179</v>
      </c>
      <c r="CC414" s="19" t="s">
        <v>179</v>
      </c>
      <c r="CF414" s="19" t="s">
        <v>179</v>
      </c>
      <c r="CG414" s="19" t="s">
        <v>179</v>
      </c>
      <c r="CI414" s="19" t="s">
        <v>179</v>
      </c>
      <c r="CJ414" s="19" t="s">
        <v>179</v>
      </c>
      <c r="CK414" s="19" t="s">
        <v>179</v>
      </c>
      <c r="CL414" s="19" t="s">
        <v>179</v>
      </c>
      <c r="CO414" s="19" t="s">
        <v>179</v>
      </c>
      <c r="CQ414" s="19" t="s">
        <v>179</v>
      </c>
      <c r="CT414" s="19" t="s">
        <v>179</v>
      </c>
      <c r="CU414" s="19" t="s">
        <v>179</v>
      </c>
      <c r="CW414" s="19" t="s">
        <v>179</v>
      </c>
      <c r="CX414" s="19" t="s">
        <v>179</v>
      </c>
      <c r="CY414" s="19" t="s">
        <v>179</v>
      </c>
      <c r="CZ414" s="19" t="s">
        <v>179</v>
      </c>
      <c r="DC414" s="13" t="s">
        <v>170</v>
      </c>
      <c r="DW414" s="13"/>
      <c r="DX414" s="22">
        <f t="shared" si="77"/>
        <v>1</v>
      </c>
      <c r="DZ414" s="19"/>
      <c r="EA414" s="19"/>
      <c r="EB414" s="29"/>
      <c r="EC414" s="29"/>
      <c r="ED414" s="43" t="s">
        <v>3064</v>
      </c>
      <c r="EE414" s="43"/>
      <c r="EF414" s="43"/>
      <c r="EG414" s="43"/>
      <c r="EH414" s="43"/>
      <c r="EI414" s="20" t="s">
        <v>424</v>
      </c>
      <c r="EJ414" s="22" t="str">
        <f t="shared" si="78"/>
        <v>YYYYYYYYYYYYYYYYYYYYYYYYYYYYYYYY</v>
      </c>
      <c r="EK414" s="22"/>
      <c r="EL414" s="20"/>
      <c r="EM414" s="20"/>
      <c r="EN414" s="20"/>
    </row>
    <row r="415" spans="1:144" ht="110.25">
      <c r="A415" s="24" t="s">
        <v>3065</v>
      </c>
      <c r="B415" s="24" t="s">
        <v>3066</v>
      </c>
      <c r="C415" s="13" t="s">
        <v>1535</v>
      </c>
      <c r="E415" s="15" t="s">
        <v>188</v>
      </c>
      <c r="F415" s="25" t="s">
        <v>214</v>
      </c>
      <c r="G415" s="25" t="s">
        <v>420</v>
      </c>
      <c r="H415" s="25"/>
      <c r="I415" s="25"/>
      <c r="J415" s="25"/>
      <c r="K415" s="26" t="s">
        <v>3067</v>
      </c>
      <c r="L415" s="26">
        <f t="shared" si="79"/>
        <v>1</v>
      </c>
      <c r="M415" s="13" t="s">
        <v>176</v>
      </c>
      <c r="N415" s="13" t="s">
        <v>310</v>
      </c>
      <c r="O415" s="27" t="s">
        <v>1536</v>
      </c>
      <c r="P415" s="13">
        <f t="shared" si="76"/>
        <v>11</v>
      </c>
      <c r="R415" s="19" t="s">
        <v>170</v>
      </c>
      <c r="S415" s="19" t="s">
        <v>1136</v>
      </c>
      <c r="T415" s="19" t="s">
        <v>170</v>
      </c>
      <c r="U415" s="19" t="s">
        <v>1136</v>
      </c>
      <c r="V415" s="19" t="s">
        <v>1136</v>
      </c>
      <c r="W415" s="19" t="s">
        <v>170</v>
      </c>
      <c r="X415" s="19" t="s">
        <v>170</v>
      </c>
      <c r="Y415" s="19" t="s">
        <v>170</v>
      </c>
      <c r="Z415" s="19" t="s">
        <v>170</v>
      </c>
      <c r="AA415" s="19" t="s">
        <v>170</v>
      </c>
      <c r="AB415" s="19" t="s">
        <v>170</v>
      </c>
      <c r="AC415" s="19" t="s">
        <v>179</v>
      </c>
      <c r="AE415" s="13"/>
      <c r="AF415" s="14"/>
      <c r="AG415" s="14" t="s">
        <v>170</v>
      </c>
      <c r="AH415" s="14" t="s">
        <v>170</v>
      </c>
      <c r="AI415" s="14"/>
      <c r="AJ415" s="14" t="s">
        <v>170</v>
      </c>
      <c r="AK415" s="14" t="s">
        <v>170</v>
      </c>
      <c r="AL415" s="14"/>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T415" s="13" t="s">
        <v>984</v>
      </c>
      <c r="BW415" s="28" t="s">
        <v>3068</v>
      </c>
      <c r="BX415" s="13" t="s">
        <v>3069</v>
      </c>
      <c r="CA415" s="19" t="s">
        <v>179</v>
      </c>
      <c r="CC415" s="19" t="s">
        <v>179</v>
      </c>
      <c r="CF415" s="19" t="s">
        <v>179</v>
      </c>
      <c r="CG415" s="19" t="s">
        <v>179</v>
      </c>
      <c r="CI415" s="19" t="s">
        <v>179</v>
      </c>
      <c r="CJ415" s="19" t="s">
        <v>179</v>
      </c>
      <c r="CK415" s="19" t="s">
        <v>179</v>
      </c>
      <c r="CL415" s="19" t="s">
        <v>179</v>
      </c>
      <c r="CO415" s="19" t="s">
        <v>179</v>
      </c>
      <c r="CQ415" s="19" t="s">
        <v>179</v>
      </c>
      <c r="CT415" s="19" t="s">
        <v>179</v>
      </c>
      <c r="CU415" s="19" t="s">
        <v>179</v>
      </c>
      <c r="CW415" s="19" t="s">
        <v>179</v>
      </c>
      <c r="CX415" s="19" t="s">
        <v>179</v>
      </c>
      <c r="CY415" s="19" t="s">
        <v>179</v>
      </c>
      <c r="CZ415" s="19" t="s">
        <v>179</v>
      </c>
      <c r="DL415" s="13" t="s">
        <v>170</v>
      </c>
      <c r="DQ415" s="13" t="s">
        <v>170</v>
      </c>
      <c r="DR415" s="13" t="s">
        <v>170</v>
      </c>
      <c r="DS415" s="13" t="s">
        <v>170</v>
      </c>
      <c r="DW415" s="13"/>
      <c r="DX415" s="22">
        <f t="shared" si="77"/>
        <v>1</v>
      </c>
      <c r="DZ415" s="19"/>
      <c r="EA415" s="19"/>
      <c r="EB415" s="20"/>
      <c r="EC415" s="20"/>
      <c r="ED415" s="20"/>
      <c r="EE415" s="20"/>
      <c r="EF415" s="20"/>
      <c r="EG415" s="20"/>
      <c r="EH415" s="20"/>
      <c r="EI415" s="20" t="s">
        <v>641</v>
      </c>
      <c r="EJ415" s="22" t="str">
        <f t="shared" si="78"/>
        <v>YYYY</v>
      </c>
      <c r="EK415" s="22"/>
      <c r="EL415" s="20"/>
      <c r="EM415" s="20"/>
      <c r="EN415" s="20"/>
    </row>
    <row r="416" spans="1:144" ht="110.25">
      <c r="A416" s="24" t="s">
        <v>3070</v>
      </c>
      <c r="B416" s="24" t="s">
        <v>3071</v>
      </c>
      <c r="C416" s="13" t="s">
        <v>1535</v>
      </c>
      <c r="E416" s="15" t="s">
        <v>188</v>
      </c>
      <c r="F416" s="25" t="s">
        <v>214</v>
      </c>
      <c r="G416" s="25" t="s">
        <v>420</v>
      </c>
      <c r="H416" s="25"/>
      <c r="I416" s="25"/>
      <c r="J416" s="25"/>
      <c r="K416" s="26" t="s">
        <v>3072</v>
      </c>
      <c r="L416" s="26">
        <f t="shared" si="79"/>
        <v>1</v>
      </c>
      <c r="M416" s="13" t="s">
        <v>176</v>
      </c>
      <c r="N416" s="13" t="s">
        <v>310</v>
      </c>
      <c r="O416" s="27" t="s">
        <v>3073</v>
      </c>
      <c r="P416" s="13">
        <f t="shared" si="76"/>
        <v>4</v>
      </c>
      <c r="Q416" s="19" t="s">
        <v>170</v>
      </c>
      <c r="R416" s="19" t="s">
        <v>179</v>
      </c>
      <c r="S416" s="19" t="s">
        <v>170</v>
      </c>
      <c r="T416" s="19" t="s">
        <v>179</v>
      </c>
      <c r="U416" s="19" t="s">
        <v>178</v>
      </c>
      <c r="V416" s="19" t="s">
        <v>178</v>
      </c>
      <c r="W416" s="19" t="s">
        <v>179</v>
      </c>
      <c r="X416" s="19" t="s">
        <v>179</v>
      </c>
      <c r="Y416" s="19" t="s">
        <v>170</v>
      </c>
      <c r="Z416" s="19" t="s">
        <v>170</v>
      </c>
      <c r="AA416" s="19" t="s">
        <v>179</v>
      </c>
      <c r="AB416" s="19" t="s">
        <v>179</v>
      </c>
      <c r="AC416" s="19" t="s">
        <v>179</v>
      </c>
      <c r="AE416" s="13"/>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T416" s="13" t="s">
        <v>193</v>
      </c>
      <c r="BW416" s="28" t="s">
        <v>3068</v>
      </c>
      <c r="BX416" s="13" t="s">
        <v>3074</v>
      </c>
      <c r="CA416" s="19" t="s">
        <v>179</v>
      </c>
      <c r="CC416" s="19" t="s">
        <v>179</v>
      </c>
      <c r="CF416" s="19" t="s">
        <v>179</v>
      </c>
      <c r="CG416" s="19" t="s">
        <v>179</v>
      </c>
      <c r="CI416" s="19" t="s">
        <v>179</v>
      </c>
      <c r="CJ416" s="19" t="s">
        <v>179</v>
      </c>
      <c r="CK416" s="19" t="s">
        <v>179</v>
      </c>
      <c r="CL416" s="19" t="s">
        <v>179</v>
      </c>
      <c r="CO416" s="19" t="s">
        <v>179</v>
      </c>
      <c r="CQ416" s="19" t="s">
        <v>179</v>
      </c>
      <c r="CT416" s="19" t="s">
        <v>179</v>
      </c>
      <c r="CU416" s="19" t="s">
        <v>179</v>
      </c>
      <c r="CW416" s="19" t="s">
        <v>179</v>
      </c>
      <c r="CX416" s="19" t="s">
        <v>179</v>
      </c>
      <c r="CY416" s="19" t="s">
        <v>179</v>
      </c>
      <c r="CZ416" s="19" t="s">
        <v>179</v>
      </c>
      <c r="DW416" s="13"/>
      <c r="DX416" s="22">
        <f t="shared" si="77"/>
        <v>1</v>
      </c>
      <c r="DZ416" s="19"/>
      <c r="EA416" s="19"/>
      <c r="EB416" s="20"/>
      <c r="EC416" s="20"/>
      <c r="ED416" s="20"/>
      <c r="EE416" s="20"/>
      <c r="EF416" s="20"/>
      <c r="EG416" s="20"/>
      <c r="EH416" s="20"/>
      <c r="EI416" s="20" t="s">
        <v>641</v>
      </c>
      <c r="EJ416" s="22" t="str">
        <f t="shared" si="78"/>
        <v/>
      </c>
      <c r="EK416" s="22"/>
      <c r="EL416" s="20"/>
      <c r="EM416" s="20"/>
      <c r="EN416" s="20"/>
    </row>
    <row r="417" spans="1:144" ht="110.25">
      <c r="A417" s="24" t="s">
        <v>3075</v>
      </c>
      <c r="B417" s="24" t="s">
        <v>3076</v>
      </c>
      <c r="C417" s="13" t="s">
        <v>1535</v>
      </c>
      <c r="E417" s="15" t="s">
        <v>188</v>
      </c>
      <c r="F417" s="25" t="s">
        <v>214</v>
      </c>
      <c r="G417" s="25" t="s">
        <v>420</v>
      </c>
      <c r="H417" s="25"/>
      <c r="I417" s="25"/>
      <c r="J417" s="25"/>
      <c r="K417" s="26" t="s">
        <v>3077</v>
      </c>
      <c r="L417" s="26">
        <f t="shared" si="79"/>
        <v>1</v>
      </c>
      <c r="M417" s="13" t="s">
        <v>176</v>
      </c>
      <c r="N417" s="13" t="s">
        <v>310</v>
      </c>
      <c r="O417" s="37" t="s">
        <v>3078</v>
      </c>
      <c r="P417" s="13">
        <f t="shared" si="76"/>
        <v>13</v>
      </c>
      <c r="Q417" s="19" t="s">
        <v>170</v>
      </c>
      <c r="R417" s="19" t="s">
        <v>170</v>
      </c>
      <c r="S417" s="19" t="s">
        <v>170</v>
      </c>
      <c r="T417" s="19" t="s">
        <v>170</v>
      </c>
      <c r="U417" s="19" t="s">
        <v>170</v>
      </c>
      <c r="V417" s="19" t="s">
        <v>170</v>
      </c>
      <c r="W417" s="19" t="s">
        <v>170</v>
      </c>
      <c r="X417" s="19" t="s">
        <v>170</v>
      </c>
      <c r="Y417" s="19" t="s">
        <v>170</v>
      </c>
      <c r="Z417" s="19" t="s">
        <v>170</v>
      </c>
      <c r="AA417" s="19" t="s">
        <v>170</v>
      </c>
      <c r="AB417" s="19" t="s">
        <v>170</v>
      </c>
      <c r="AC417" s="19" t="s">
        <v>170</v>
      </c>
      <c r="AE417" s="13"/>
      <c r="AF417" s="14" t="s">
        <v>170</v>
      </c>
      <c r="AG417" s="14" t="s">
        <v>170</v>
      </c>
      <c r="AH417" s="14" t="s">
        <v>170</v>
      </c>
      <c r="AI417" s="14"/>
      <c r="AJ417" s="14" t="s">
        <v>170</v>
      </c>
      <c r="AK417" s="14" t="s">
        <v>170</v>
      </c>
      <c r="AL417" s="14"/>
      <c r="AM417" s="14" t="s">
        <v>170</v>
      </c>
      <c r="AN417" s="14" t="s">
        <v>170</v>
      </c>
      <c r="AO417" s="14"/>
      <c r="AP417" s="14"/>
      <c r="AQ417" s="14"/>
      <c r="AR417" s="14"/>
      <c r="AS417" s="14"/>
      <c r="AT417" s="14" t="s">
        <v>170</v>
      </c>
      <c r="AU417" s="14" t="s">
        <v>170</v>
      </c>
      <c r="AV417" s="14" t="s">
        <v>170</v>
      </c>
      <c r="AW417" s="14" t="s">
        <v>170</v>
      </c>
      <c r="AX417" s="14"/>
      <c r="AY417" s="14" t="s">
        <v>170</v>
      </c>
      <c r="AZ417" s="14"/>
      <c r="BA417" s="14"/>
      <c r="BB417" s="14"/>
      <c r="BC417" s="14" t="s">
        <v>170</v>
      </c>
      <c r="BD417" s="14" t="s">
        <v>170</v>
      </c>
      <c r="BE417" s="14"/>
      <c r="BF417" s="14" t="s">
        <v>170</v>
      </c>
      <c r="BG417" s="14" t="s">
        <v>170</v>
      </c>
      <c r="BH417" s="14" t="s">
        <v>170</v>
      </c>
      <c r="BI417" s="14" t="s">
        <v>170</v>
      </c>
      <c r="BJ417" s="14" t="s">
        <v>170</v>
      </c>
      <c r="BK417" s="14" t="s">
        <v>170</v>
      </c>
      <c r="BL417" s="14"/>
      <c r="BM417" s="14" t="s">
        <v>170</v>
      </c>
      <c r="BN417" s="14"/>
      <c r="BO417" s="14"/>
      <c r="BP417" s="14" t="s">
        <v>170</v>
      </c>
      <c r="BQ417" s="14" t="s">
        <v>170</v>
      </c>
      <c r="BR417" s="14" t="s">
        <v>470</v>
      </c>
      <c r="BS417" s="13" t="s">
        <v>1975</v>
      </c>
      <c r="BT417" s="13" t="s">
        <v>193</v>
      </c>
      <c r="BW417" s="28" t="s">
        <v>3068</v>
      </c>
      <c r="BX417" s="13" t="s">
        <v>2016</v>
      </c>
      <c r="BY417" s="13" t="s">
        <v>3079</v>
      </c>
      <c r="CA417" s="19" t="s">
        <v>179</v>
      </c>
      <c r="CC417" s="19" t="s">
        <v>179</v>
      </c>
      <c r="CF417" s="19" t="s">
        <v>179</v>
      </c>
      <c r="CG417" s="19" t="s">
        <v>179</v>
      </c>
      <c r="CI417" s="19" t="s">
        <v>179</v>
      </c>
      <c r="CJ417" s="19" t="s">
        <v>179</v>
      </c>
      <c r="CK417" s="19" t="s">
        <v>179</v>
      </c>
      <c r="CL417" s="19" t="s">
        <v>179</v>
      </c>
      <c r="CO417" s="19" t="s">
        <v>179</v>
      </c>
      <c r="CQ417" s="19" t="s">
        <v>179</v>
      </c>
      <c r="CT417" s="19" t="s">
        <v>179</v>
      </c>
      <c r="CU417" s="19" t="s">
        <v>179</v>
      </c>
      <c r="CW417" s="19" t="s">
        <v>179</v>
      </c>
      <c r="CX417" s="19" t="s">
        <v>179</v>
      </c>
      <c r="CY417" s="19" t="s">
        <v>179</v>
      </c>
      <c r="CZ417" s="19" t="s">
        <v>179</v>
      </c>
      <c r="DA417" s="13" t="s">
        <v>3080</v>
      </c>
      <c r="DW417" s="13"/>
      <c r="DX417" s="22">
        <f t="shared" si="77"/>
        <v>1</v>
      </c>
      <c r="DZ417" s="19"/>
      <c r="EA417" s="19"/>
      <c r="EB417" s="20"/>
      <c r="EC417" s="20"/>
      <c r="ED417" s="20"/>
      <c r="EE417" s="20"/>
      <c r="EF417" s="20"/>
      <c r="EG417" s="20"/>
      <c r="EH417" s="20"/>
      <c r="EI417" s="20" t="s">
        <v>641</v>
      </c>
      <c r="EJ417" s="22" t="str">
        <f t="shared" si="78"/>
        <v>YYYYYYYYYYYYYYYYYYYYYYY</v>
      </c>
      <c r="EK417" s="22"/>
      <c r="EL417" s="20"/>
      <c r="EM417" s="20"/>
      <c r="EN417" s="20"/>
    </row>
    <row r="418" spans="1:144" ht="110.25">
      <c r="A418" s="24" t="s">
        <v>3081</v>
      </c>
      <c r="B418" s="24" t="s">
        <v>3082</v>
      </c>
      <c r="C418" s="13" t="s">
        <v>1535</v>
      </c>
      <c r="E418" s="15" t="s">
        <v>188</v>
      </c>
      <c r="F418" s="25" t="s">
        <v>214</v>
      </c>
      <c r="G418" s="25" t="s">
        <v>420</v>
      </c>
      <c r="H418" s="25"/>
      <c r="I418" s="25"/>
      <c r="J418" s="25"/>
      <c r="K418" s="26" t="s">
        <v>3083</v>
      </c>
      <c r="L418" s="26">
        <f t="shared" si="79"/>
        <v>1</v>
      </c>
      <c r="M418" s="13" t="s">
        <v>176</v>
      </c>
      <c r="N418" s="13" t="s">
        <v>310</v>
      </c>
      <c r="O418" s="27" t="s">
        <v>3084</v>
      </c>
      <c r="P418" s="13">
        <f t="shared" si="76"/>
        <v>3</v>
      </c>
      <c r="R418" s="19" t="s">
        <v>179</v>
      </c>
      <c r="S418" s="19" t="s">
        <v>170</v>
      </c>
      <c r="T418" s="19" t="s">
        <v>170</v>
      </c>
      <c r="U418" s="19" t="s">
        <v>178</v>
      </c>
      <c r="V418" s="19" t="s">
        <v>178</v>
      </c>
      <c r="W418" s="19" t="s">
        <v>179</v>
      </c>
      <c r="X418" s="19" t="s">
        <v>179</v>
      </c>
      <c r="Y418" s="19" t="s">
        <v>179</v>
      </c>
      <c r="Z418" s="19" t="s">
        <v>170</v>
      </c>
      <c r="AA418" s="19" t="s">
        <v>179</v>
      </c>
      <c r="AB418" s="19" t="s">
        <v>179</v>
      </c>
      <c r="AC418" s="19" t="s">
        <v>179</v>
      </c>
      <c r="AE418" s="13"/>
      <c r="AF418" s="14"/>
      <c r="AG418" s="14" t="s">
        <v>170</v>
      </c>
      <c r="AH418" s="14" t="s">
        <v>170</v>
      </c>
      <c r="AI418" s="14"/>
      <c r="AJ418" s="14" t="s">
        <v>170</v>
      </c>
      <c r="AK418" s="14" t="s">
        <v>170</v>
      </c>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T418" s="13" t="s">
        <v>193</v>
      </c>
      <c r="BW418" s="28" t="s">
        <v>3068</v>
      </c>
      <c r="BX418" s="13" t="s">
        <v>3085</v>
      </c>
      <c r="CA418" s="19" t="s">
        <v>179</v>
      </c>
      <c r="CC418" s="19" t="s">
        <v>179</v>
      </c>
      <c r="CF418" s="19" t="s">
        <v>179</v>
      </c>
      <c r="CG418" s="19" t="s">
        <v>179</v>
      </c>
      <c r="CI418" s="19" t="s">
        <v>179</v>
      </c>
      <c r="CJ418" s="19" t="s">
        <v>179</v>
      </c>
      <c r="CK418" s="19" t="s">
        <v>179</v>
      </c>
      <c r="CL418" s="19" t="s">
        <v>179</v>
      </c>
      <c r="CO418" s="19" t="s">
        <v>179</v>
      </c>
      <c r="CQ418" s="19" t="s">
        <v>179</v>
      </c>
      <c r="CT418" s="19" t="s">
        <v>179</v>
      </c>
      <c r="CU418" s="19" t="s">
        <v>179</v>
      </c>
      <c r="CW418" s="19" t="s">
        <v>179</v>
      </c>
      <c r="CX418" s="19" t="s">
        <v>179</v>
      </c>
      <c r="CY418" s="19" t="s">
        <v>179</v>
      </c>
      <c r="CZ418" s="19" t="s">
        <v>179</v>
      </c>
      <c r="DW418" s="13"/>
      <c r="DX418" s="22">
        <f t="shared" si="77"/>
        <v>1</v>
      </c>
      <c r="DZ418" s="19"/>
      <c r="EA418" s="19"/>
      <c r="EB418" s="20"/>
      <c r="EC418" s="20"/>
      <c r="ED418" s="20"/>
      <c r="EE418" s="20"/>
      <c r="EF418" s="20"/>
      <c r="EG418" s="20"/>
      <c r="EH418" s="20"/>
      <c r="EI418" s="20" t="s">
        <v>641</v>
      </c>
      <c r="EJ418" s="22" t="str">
        <f t="shared" si="78"/>
        <v>YYYY</v>
      </c>
      <c r="EK418" s="22"/>
      <c r="EL418" s="20"/>
      <c r="EM418" s="20"/>
      <c r="EN418" s="20"/>
    </row>
    <row r="419" spans="1:144" ht="110.25">
      <c r="A419" s="24" t="s">
        <v>3086</v>
      </c>
      <c r="B419" s="24" t="s">
        <v>3087</v>
      </c>
      <c r="C419" s="13" t="s">
        <v>1535</v>
      </c>
      <c r="E419" s="15" t="s">
        <v>215</v>
      </c>
      <c r="F419" s="25" t="s">
        <v>214</v>
      </c>
      <c r="G419" s="25" t="s">
        <v>420</v>
      </c>
      <c r="H419" s="25"/>
      <c r="I419" s="25"/>
      <c r="J419" s="25"/>
      <c r="K419" s="26"/>
      <c r="L419" s="26" t="str">
        <f t="shared" si="79"/>
        <v/>
      </c>
      <c r="M419" s="13" t="s">
        <v>176</v>
      </c>
      <c r="N419" s="13" t="s">
        <v>294</v>
      </c>
      <c r="O419" s="37" t="s">
        <v>3088</v>
      </c>
      <c r="P419" s="13">
        <f t="shared" si="76"/>
        <v>13</v>
      </c>
      <c r="Q419" s="19" t="s">
        <v>170</v>
      </c>
      <c r="R419" s="19" t="s">
        <v>170</v>
      </c>
      <c r="S419" s="19" t="s">
        <v>170</v>
      </c>
      <c r="T419" s="19" t="s">
        <v>170</v>
      </c>
      <c r="U419" s="19" t="s">
        <v>170</v>
      </c>
      <c r="V419" s="19" t="s">
        <v>170</v>
      </c>
      <c r="W419" s="19" t="s">
        <v>170</v>
      </c>
      <c r="X419" s="19" t="s">
        <v>170</v>
      </c>
      <c r="Y419" s="19" t="s">
        <v>170</v>
      </c>
      <c r="Z419" s="19" t="s">
        <v>170</v>
      </c>
      <c r="AA419" s="19" t="s">
        <v>170</v>
      </c>
      <c r="AB419" s="19" t="s">
        <v>170</v>
      </c>
      <c r="AC419" s="19" t="s">
        <v>170</v>
      </c>
      <c r="AE419" s="13"/>
      <c r="AF419" s="14" t="s">
        <v>170</v>
      </c>
      <c r="AG419" s="14" t="s">
        <v>170</v>
      </c>
      <c r="AH419" s="14" t="s">
        <v>170</v>
      </c>
      <c r="AI419" s="14"/>
      <c r="AJ419" s="14" t="s">
        <v>170</v>
      </c>
      <c r="AK419" s="14" t="s">
        <v>170</v>
      </c>
      <c r="AL419" s="14"/>
      <c r="AM419" s="14"/>
      <c r="AN419" s="14"/>
      <c r="AO419" s="14"/>
      <c r="AP419" s="14"/>
      <c r="AQ419" s="14"/>
      <c r="AR419" s="14"/>
      <c r="AS419" s="14"/>
      <c r="AT419" s="14" t="s">
        <v>170</v>
      </c>
      <c r="AU419" s="14" t="s">
        <v>170</v>
      </c>
      <c r="AV419" s="14" t="s">
        <v>170</v>
      </c>
      <c r="AW419" s="14" t="s">
        <v>170</v>
      </c>
      <c r="AX419" s="14"/>
      <c r="AY419" s="14" t="s">
        <v>170</v>
      </c>
      <c r="AZ419" s="14"/>
      <c r="BA419" s="14"/>
      <c r="BB419" s="14"/>
      <c r="BC419" s="14" t="s">
        <v>170</v>
      </c>
      <c r="BD419" s="14" t="s">
        <v>170</v>
      </c>
      <c r="BE419" s="14"/>
      <c r="BF419" s="14" t="s">
        <v>170</v>
      </c>
      <c r="BG419" s="14" t="s">
        <v>170</v>
      </c>
      <c r="BH419" s="14" t="s">
        <v>170</v>
      </c>
      <c r="BI419" s="14" t="s">
        <v>170</v>
      </c>
      <c r="BJ419" s="14" t="s">
        <v>170</v>
      </c>
      <c r="BK419" s="14"/>
      <c r="BL419" s="14"/>
      <c r="BM419" s="14" t="s">
        <v>170</v>
      </c>
      <c r="BN419" s="14"/>
      <c r="BO419" s="14"/>
      <c r="BP419" s="14" t="s">
        <v>170</v>
      </c>
      <c r="BQ419" s="14" t="s">
        <v>170</v>
      </c>
      <c r="BR419" s="14" t="s">
        <v>470</v>
      </c>
      <c r="BS419" s="13" t="s">
        <v>1975</v>
      </c>
      <c r="BT419" s="13" t="s">
        <v>193</v>
      </c>
      <c r="BW419" s="28" t="s">
        <v>3068</v>
      </c>
      <c r="BX419" s="13" t="s">
        <v>3089</v>
      </c>
      <c r="CA419" s="19" t="s">
        <v>179</v>
      </c>
      <c r="CC419" s="19" t="s">
        <v>179</v>
      </c>
      <c r="CF419" s="19" t="s">
        <v>179</v>
      </c>
      <c r="CG419" s="19" t="s">
        <v>179</v>
      </c>
      <c r="CI419" s="19" t="s">
        <v>179</v>
      </c>
      <c r="CJ419" s="19" t="s">
        <v>179</v>
      </c>
      <c r="CK419" s="19" t="s">
        <v>179</v>
      </c>
      <c r="CL419" s="19" t="s">
        <v>179</v>
      </c>
      <c r="CO419" s="19" t="s">
        <v>179</v>
      </c>
      <c r="CQ419" s="19" t="s">
        <v>179</v>
      </c>
      <c r="CT419" s="19" t="s">
        <v>179</v>
      </c>
      <c r="CU419" s="19" t="s">
        <v>179</v>
      </c>
      <c r="CW419" s="19" t="s">
        <v>179</v>
      </c>
      <c r="CX419" s="19" t="s">
        <v>179</v>
      </c>
      <c r="CY419" s="19" t="s">
        <v>179</v>
      </c>
      <c r="CZ419" s="19" t="s">
        <v>179</v>
      </c>
      <c r="DW419" s="13" t="s">
        <v>228</v>
      </c>
      <c r="DX419" s="22">
        <f t="shared" si="77"/>
        <v>1</v>
      </c>
      <c r="DZ419" s="19"/>
      <c r="EA419" s="19"/>
      <c r="EB419" s="20"/>
      <c r="EC419" s="20"/>
      <c r="ED419" s="20"/>
      <c r="EE419" s="20"/>
      <c r="EF419" s="20"/>
      <c r="EG419" s="20"/>
      <c r="EH419" s="20"/>
      <c r="EI419" s="20" t="s">
        <v>424</v>
      </c>
      <c r="EJ419" s="22" t="str">
        <f t="shared" si="78"/>
        <v>YYYYYYYYYYYYYYYYYYYY</v>
      </c>
      <c r="EK419" s="22"/>
      <c r="EL419" s="20"/>
      <c r="EM419" s="20"/>
      <c r="EN419" s="20"/>
    </row>
    <row r="420" spans="1:144" ht="110.25">
      <c r="A420" s="24" t="s">
        <v>3090</v>
      </c>
      <c r="B420" s="24" t="s">
        <v>3091</v>
      </c>
      <c r="C420" s="13" t="s">
        <v>1535</v>
      </c>
      <c r="E420" s="15" t="s">
        <v>188</v>
      </c>
      <c r="F420" s="25" t="s">
        <v>214</v>
      </c>
      <c r="G420" s="25" t="s">
        <v>420</v>
      </c>
      <c r="H420" s="25"/>
      <c r="I420" s="25"/>
      <c r="J420" s="25"/>
      <c r="K420" s="26" t="s">
        <v>3092</v>
      </c>
      <c r="L420" s="26">
        <f t="shared" si="79"/>
        <v>1</v>
      </c>
      <c r="M420" s="13" t="s">
        <v>176</v>
      </c>
      <c r="N420" s="13" t="s">
        <v>310</v>
      </c>
      <c r="O420" s="27" t="s">
        <v>3093</v>
      </c>
      <c r="P420" s="13">
        <f t="shared" si="76"/>
        <v>4</v>
      </c>
      <c r="R420" s="19" t="s">
        <v>179</v>
      </c>
      <c r="S420" s="19" t="s">
        <v>170</v>
      </c>
      <c r="T420" s="19" t="s">
        <v>170</v>
      </c>
      <c r="U420" s="19" t="s">
        <v>178</v>
      </c>
      <c r="V420" s="19" t="s">
        <v>178</v>
      </c>
      <c r="W420" s="19" t="s">
        <v>179</v>
      </c>
      <c r="X420" s="19" t="s">
        <v>179</v>
      </c>
      <c r="Y420" s="19" t="s">
        <v>179</v>
      </c>
      <c r="Z420" s="19" t="s">
        <v>170</v>
      </c>
      <c r="AA420" s="19" t="s">
        <v>179</v>
      </c>
      <c r="AB420" s="19" t="s">
        <v>179</v>
      </c>
      <c r="AC420" s="19" t="s">
        <v>170</v>
      </c>
      <c r="AE420" s="13"/>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T420" s="13" t="s">
        <v>3094</v>
      </c>
      <c r="BW420" s="28" t="s">
        <v>3068</v>
      </c>
      <c r="BX420" s="13" t="s">
        <v>3095</v>
      </c>
      <c r="CA420" s="19" t="s">
        <v>179</v>
      </c>
      <c r="CC420" s="19" t="s">
        <v>179</v>
      </c>
      <c r="CF420" s="19" t="s">
        <v>179</v>
      </c>
      <c r="CG420" s="19" t="s">
        <v>179</v>
      </c>
      <c r="CI420" s="19" t="s">
        <v>179</v>
      </c>
      <c r="CJ420" s="19" t="s">
        <v>179</v>
      </c>
      <c r="CK420" s="19" t="s">
        <v>179</v>
      </c>
      <c r="CL420" s="19" t="s">
        <v>179</v>
      </c>
      <c r="CO420" s="19" t="s">
        <v>179</v>
      </c>
      <c r="CQ420" s="19" t="s">
        <v>179</v>
      </c>
      <c r="CT420" s="19" t="s">
        <v>179</v>
      </c>
      <c r="CU420" s="19" t="s">
        <v>179</v>
      </c>
      <c r="CW420" s="19" t="s">
        <v>179</v>
      </c>
      <c r="CX420" s="19" t="s">
        <v>179</v>
      </c>
      <c r="CY420" s="19" t="s">
        <v>179</v>
      </c>
      <c r="CZ420" s="19" t="s">
        <v>179</v>
      </c>
      <c r="DW420" s="13"/>
      <c r="DX420" s="22">
        <f t="shared" si="77"/>
        <v>1</v>
      </c>
      <c r="DZ420" s="19"/>
      <c r="EA420" s="19"/>
      <c r="EB420" s="20"/>
      <c r="EC420" s="20"/>
      <c r="ED420" s="20"/>
      <c r="EE420" s="20"/>
      <c r="EF420" s="20"/>
      <c r="EG420" s="20"/>
      <c r="EH420" s="20"/>
      <c r="EI420" s="20" t="s">
        <v>641</v>
      </c>
      <c r="EJ420" s="22" t="str">
        <f t="shared" si="78"/>
        <v/>
      </c>
      <c r="EK420" s="22"/>
      <c r="EL420" s="20"/>
      <c r="EM420" s="20"/>
      <c r="EN420" s="20"/>
    </row>
    <row r="421" spans="1:144" ht="94.5">
      <c r="A421" s="24" t="s">
        <v>3096</v>
      </c>
      <c r="B421" s="24" t="s">
        <v>3097</v>
      </c>
      <c r="D421" s="13" t="s">
        <v>972</v>
      </c>
      <c r="E421" s="15" t="s">
        <v>188</v>
      </c>
      <c r="F421" s="25" t="s">
        <v>214</v>
      </c>
      <c r="G421" s="25" t="s">
        <v>420</v>
      </c>
      <c r="H421" s="25"/>
      <c r="I421" s="25"/>
      <c r="J421" s="25"/>
      <c r="K421" s="26" t="s">
        <v>3098</v>
      </c>
      <c r="L421" s="26">
        <f t="shared" si="79"/>
        <v>1</v>
      </c>
      <c r="M421" s="13" t="s">
        <v>176</v>
      </c>
      <c r="N421" s="13" t="s">
        <v>310</v>
      </c>
      <c r="O421" s="27" t="s">
        <v>3099</v>
      </c>
      <c r="P421" s="13">
        <f t="shared" si="76"/>
        <v>9</v>
      </c>
      <c r="R421" s="19" t="s">
        <v>170</v>
      </c>
      <c r="S421" s="19" t="s">
        <v>1136</v>
      </c>
      <c r="T421" s="19" t="s">
        <v>179</v>
      </c>
      <c r="U421" s="19" t="s">
        <v>1136</v>
      </c>
      <c r="V421" s="19" t="s">
        <v>1136</v>
      </c>
      <c r="W421" s="19" t="s">
        <v>170</v>
      </c>
      <c r="X421" s="19" t="s">
        <v>179</v>
      </c>
      <c r="Y421" s="19" t="s">
        <v>170</v>
      </c>
      <c r="Z421" s="19" t="s">
        <v>170</v>
      </c>
      <c r="AA421" s="19" t="s">
        <v>170</v>
      </c>
      <c r="AB421" s="19" t="s">
        <v>170</v>
      </c>
      <c r="AC421" s="19" t="s">
        <v>179</v>
      </c>
      <c r="AE421" s="13"/>
      <c r="AF421" s="14"/>
      <c r="AG421" s="14" t="s">
        <v>170</v>
      </c>
      <c r="AH421" s="14" t="s">
        <v>170</v>
      </c>
      <c r="AI421" s="14"/>
      <c r="AJ421" s="14" t="s">
        <v>170</v>
      </c>
      <c r="AK421" s="14" t="s">
        <v>170</v>
      </c>
      <c r="AL421" s="14"/>
      <c r="AM421" s="14"/>
      <c r="AN421" s="14"/>
      <c r="AO421" s="14"/>
      <c r="AP421" s="14"/>
      <c r="AQ421" s="14"/>
      <c r="AR421" s="14"/>
      <c r="AS421" s="14"/>
      <c r="AT421" s="14"/>
      <c r="AU421" s="14"/>
      <c r="AV421" s="14"/>
      <c r="AW421" s="14"/>
      <c r="AX421" s="14"/>
      <c r="AY421" s="14"/>
      <c r="AZ421" s="14" t="s">
        <v>170</v>
      </c>
      <c r="BA421" s="14" t="s">
        <v>170</v>
      </c>
      <c r="BB421" s="14"/>
      <c r="BC421" s="14" t="s">
        <v>170</v>
      </c>
      <c r="BD421" s="14" t="s">
        <v>170</v>
      </c>
      <c r="BE421" s="14"/>
      <c r="BF421" s="14"/>
      <c r="BG421" s="14"/>
      <c r="BH421" s="14"/>
      <c r="BI421" s="14"/>
      <c r="BJ421" s="14"/>
      <c r="BK421" s="14"/>
      <c r="BL421" s="14"/>
      <c r="BM421" s="14"/>
      <c r="BN421" s="14"/>
      <c r="BO421" s="14"/>
      <c r="BP421" s="14"/>
      <c r="BQ421" s="14"/>
      <c r="BR421" s="14"/>
      <c r="BT421" s="13" t="s">
        <v>3100</v>
      </c>
      <c r="BW421" s="28" t="s">
        <v>3101</v>
      </c>
      <c r="BX421" s="13" t="s">
        <v>2016</v>
      </c>
      <c r="CA421" s="19" t="s">
        <v>179</v>
      </c>
      <c r="CC421" s="19" t="s">
        <v>179</v>
      </c>
      <c r="CF421" s="19" t="s">
        <v>179</v>
      </c>
      <c r="CG421" s="19" t="s">
        <v>179</v>
      </c>
      <c r="CI421" s="19" t="s">
        <v>179</v>
      </c>
      <c r="CJ421" s="19" t="s">
        <v>179</v>
      </c>
      <c r="CK421" s="19" t="s">
        <v>179</v>
      </c>
      <c r="CL421" s="19" t="s">
        <v>179</v>
      </c>
      <c r="CO421" s="19" t="s">
        <v>179</v>
      </c>
      <c r="CQ421" s="19" t="s">
        <v>179</v>
      </c>
      <c r="CT421" s="19" t="s">
        <v>179</v>
      </c>
      <c r="CU421" s="19" t="s">
        <v>179</v>
      </c>
      <c r="CW421" s="19" t="s">
        <v>179</v>
      </c>
      <c r="CX421" s="19" t="s">
        <v>179</v>
      </c>
      <c r="CY421" s="19" t="s">
        <v>179</v>
      </c>
      <c r="CZ421" s="19" t="s">
        <v>179</v>
      </c>
      <c r="DW421" s="13"/>
      <c r="DX421" s="22">
        <f t="shared" si="77"/>
        <v>1</v>
      </c>
      <c r="DZ421" s="19"/>
      <c r="EA421" s="19"/>
      <c r="EB421" s="20"/>
      <c r="EC421" s="20"/>
      <c r="ED421" s="43" t="s">
        <v>3102</v>
      </c>
      <c r="EE421" s="43"/>
      <c r="EF421" s="43"/>
      <c r="EG421" s="43"/>
      <c r="EH421" s="43"/>
      <c r="EI421" s="20" t="s">
        <v>641</v>
      </c>
      <c r="EJ421" s="22" t="str">
        <f t="shared" si="78"/>
        <v>YYYYYYYY</v>
      </c>
      <c r="EK421" s="22"/>
      <c r="EL421" s="20"/>
      <c r="EM421" s="20"/>
      <c r="EN421" s="20"/>
    </row>
    <row r="422" spans="1:144" ht="31.5">
      <c r="A422" s="13" t="s">
        <v>3103</v>
      </c>
      <c r="B422" s="14" t="s">
        <v>3104</v>
      </c>
      <c r="N422" s="38" t="s">
        <v>168</v>
      </c>
      <c r="O422" s="21" t="s">
        <v>3105</v>
      </c>
      <c r="S422" s="19" t="s">
        <v>170</v>
      </c>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W422" s="21" t="s">
        <v>3106</v>
      </c>
      <c r="BX422" s="13" t="s">
        <v>3107</v>
      </c>
      <c r="DX422" s="20"/>
      <c r="DZ422" s="19"/>
      <c r="EA422" s="19"/>
      <c r="EB422" s="20"/>
      <c r="EC422" s="20"/>
      <c r="ED422" s="20"/>
      <c r="EE422" s="20"/>
      <c r="EF422" s="20"/>
      <c r="EG422" s="20"/>
      <c r="EH422" s="20"/>
      <c r="EI422" s="20"/>
      <c r="EJ422" s="20"/>
      <c r="EK422" s="20"/>
      <c r="EL422" s="20"/>
      <c r="EM422" s="20"/>
      <c r="EN422" s="20"/>
    </row>
    <row r="423" spans="1:144" ht="47.25">
      <c r="A423" s="24" t="s">
        <v>3108</v>
      </c>
      <c r="B423" s="13" t="s">
        <v>3109</v>
      </c>
      <c r="F423" s="25"/>
      <c r="G423" s="25"/>
      <c r="H423" s="25"/>
      <c r="I423" s="25"/>
      <c r="J423" s="25"/>
      <c r="L423" s="26" t="str">
        <f>IF(COUNTIF(K:K,K423)=0,"",COUNTIF(K:K,K423))</f>
        <v/>
      </c>
      <c r="M423" s="13" t="s">
        <v>249</v>
      </c>
      <c r="N423" s="13" t="s">
        <v>249</v>
      </c>
      <c r="O423" s="41"/>
      <c r="P423" s="13">
        <f>COUNTIF(Q423:AC423,"Y")</f>
        <v>0</v>
      </c>
      <c r="R423" s="19" t="s">
        <v>179</v>
      </c>
      <c r="S423" s="19" t="s">
        <v>178</v>
      </c>
      <c r="T423" s="19" t="s">
        <v>179</v>
      </c>
      <c r="U423" s="19" t="s">
        <v>178</v>
      </c>
      <c r="V423" s="19" t="s">
        <v>178</v>
      </c>
      <c r="W423" s="19" t="s">
        <v>179</v>
      </c>
      <c r="X423" s="19" t="s">
        <v>179</v>
      </c>
      <c r="Y423" s="19" t="s">
        <v>179</v>
      </c>
      <c r="Z423" s="19" t="s">
        <v>179</v>
      </c>
      <c r="AA423" s="19" t="s">
        <v>179</v>
      </c>
      <c r="AB423" s="19" t="s">
        <v>179</v>
      </c>
      <c r="AC423" s="19" t="s">
        <v>179</v>
      </c>
      <c r="AE423" s="13"/>
      <c r="AF423" s="14"/>
      <c r="AG423" s="14"/>
      <c r="AH423" s="14"/>
      <c r="AI423" s="14"/>
      <c r="AJ423" s="14"/>
      <c r="AK423" s="14"/>
      <c r="AL423" s="14"/>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T423" s="13" t="s">
        <v>284</v>
      </c>
      <c r="BW423" s="44"/>
      <c r="CA423" s="19" t="s">
        <v>179</v>
      </c>
      <c r="CC423" s="19" t="s">
        <v>179</v>
      </c>
      <c r="CF423" s="19" t="s">
        <v>179</v>
      </c>
      <c r="CG423" s="19" t="s">
        <v>179</v>
      </c>
      <c r="CI423" s="19" t="s">
        <v>179</v>
      </c>
      <c r="CJ423" s="19" t="s">
        <v>179</v>
      </c>
      <c r="CK423" s="19" t="s">
        <v>179</v>
      </c>
      <c r="CL423" s="19" t="s">
        <v>179</v>
      </c>
      <c r="CO423" s="19" t="s">
        <v>179</v>
      </c>
      <c r="CQ423" s="19" t="s">
        <v>179</v>
      </c>
      <c r="CT423" s="19" t="s">
        <v>179</v>
      </c>
      <c r="CU423" s="19" t="s">
        <v>179</v>
      </c>
      <c r="CW423" s="19" t="s">
        <v>179</v>
      </c>
      <c r="CX423" s="19" t="s">
        <v>179</v>
      </c>
      <c r="CY423" s="19" t="s">
        <v>179</v>
      </c>
      <c r="CZ423" s="19" t="s">
        <v>179</v>
      </c>
      <c r="DW423" s="13"/>
      <c r="DX423" s="22">
        <f>COUNTIF(A:A,A423)</f>
        <v>1</v>
      </c>
      <c r="DZ423" s="19"/>
      <c r="EA423" s="19"/>
      <c r="EB423" s="20"/>
      <c r="EC423" s="20"/>
      <c r="ED423" s="20"/>
      <c r="EE423" s="20"/>
      <c r="EF423" s="20"/>
      <c r="EG423" s="20"/>
      <c r="EH423" s="20"/>
      <c r="EI423" s="20"/>
      <c r="EJ423" s="22" t="str">
        <f>_xlfn.CONCAT(AF423:BQ423)</f>
        <v/>
      </c>
      <c r="EK423" s="20"/>
      <c r="EL423" s="20"/>
      <c r="EM423" s="20"/>
      <c r="EN423" s="20"/>
    </row>
    <row r="424" spans="1:144" ht="236.25">
      <c r="A424" s="13" t="s">
        <v>3110</v>
      </c>
      <c r="B424" s="14" t="s">
        <v>3111</v>
      </c>
      <c r="N424" s="38"/>
      <c r="O424" s="27" t="s">
        <v>3112</v>
      </c>
      <c r="S424" s="19" t="s">
        <v>179</v>
      </c>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T424" s="13" t="s">
        <v>2693</v>
      </c>
      <c r="BW424" s="27" t="s">
        <v>3113</v>
      </c>
      <c r="BX424" s="13" t="s">
        <v>3114</v>
      </c>
      <c r="DX424" s="20"/>
      <c r="DZ424" s="19"/>
      <c r="EA424" s="19"/>
      <c r="EB424" s="20"/>
      <c r="EC424" s="20"/>
      <c r="ED424" s="20"/>
      <c r="EE424" s="20"/>
      <c r="EF424" s="20"/>
      <c r="EG424" s="20"/>
      <c r="EH424" s="20"/>
      <c r="EI424" s="20"/>
      <c r="EJ424" s="20"/>
      <c r="EK424" s="20"/>
      <c r="EL424" s="20"/>
      <c r="EM424" s="20"/>
      <c r="EN424" s="20"/>
    </row>
    <row r="425" spans="1:144" ht="236.25">
      <c r="A425" s="24" t="s">
        <v>3115</v>
      </c>
      <c r="B425" s="112" t="s">
        <v>3116</v>
      </c>
      <c r="E425" s="15" t="s">
        <v>188</v>
      </c>
      <c r="F425" s="25" t="s">
        <v>214</v>
      </c>
      <c r="G425" s="25"/>
      <c r="H425" s="25"/>
      <c r="I425" s="25"/>
      <c r="J425" s="25"/>
      <c r="K425" s="26" t="s">
        <v>3117</v>
      </c>
      <c r="L425" s="26">
        <f>IF(COUNTIF(K:K,K425)=0,"",COUNTIF(K:K,K425))</f>
        <v>1</v>
      </c>
      <c r="M425" s="13" t="s">
        <v>176</v>
      </c>
      <c r="N425" s="13" t="s">
        <v>168</v>
      </c>
      <c r="O425" s="43" t="s">
        <v>3118</v>
      </c>
      <c r="P425" s="13">
        <f t="shared" ref="P425:P441" si="80">COUNTIF(Q425:AC425,"Y")</f>
        <v>1</v>
      </c>
      <c r="R425" s="19" t="s">
        <v>170</v>
      </c>
      <c r="S425" s="19" t="s">
        <v>178</v>
      </c>
      <c r="T425" s="19" t="s">
        <v>179</v>
      </c>
      <c r="U425" s="19" t="s">
        <v>178</v>
      </c>
      <c r="V425" s="19" t="s">
        <v>178</v>
      </c>
      <c r="W425" s="19" t="s">
        <v>179</v>
      </c>
      <c r="X425" s="19" t="s">
        <v>179</v>
      </c>
      <c r="Y425" s="19" t="s">
        <v>179</v>
      </c>
      <c r="Z425" s="19" t="s">
        <v>179</v>
      </c>
      <c r="AA425" s="19" t="s">
        <v>179</v>
      </c>
      <c r="AB425" s="19" t="s">
        <v>179</v>
      </c>
      <c r="AC425" s="19" t="s">
        <v>179</v>
      </c>
      <c r="AE425" s="13"/>
      <c r="AF425" s="14"/>
      <c r="AG425" s="14" t="s">
        <v>170</v>
      </c>
      <c r="AH425" s="14"/>
      <c r="AI425" s="14"/>
      <c r="AJ425" s="14" t="s">
        <v>170</v>
      </c>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T425" s="13" t="s">
        <v>622</v>
      </c>
      <c r="BW425" s="28" t="s">
        <v>3119</v>
      </c>
      <c r="BX425" s="13" t="s">
        <v>3120</v>
      </c>
      <c r="CA425" s="19" t="s">
        <v>179</v>
      </c>
      <c r="CC425" s="19" t="s">
        <v>179</v>
      </c>
      <c r="CF425" s="19" t="s">
        <v>179</v>
      </c>
      <c r="CG425" s="19" t="s">
        <v>179</v>
      </c>
      <c r="CI425" s="19" t="s">
        <v>179</v>
      </c>
      <c r="CJ425" s="19" t="s">
        <v>179</v>
      </c>
      <c r="CK425" s="19" t="s">
        <v>179</v>
      </c>
      <c r="CL425" s="19" t="s">
        <v>179</v>
      </c>
      <c r="CO425" s="19" t="s">
        <v>179</v>
      </c>
      <c r="CQ425" s="19" t="s">
        <v>179</v>
      </c>
      <c r="CT425" s="19" t="s">
        <v>179</v>
      </c>
      <c r="CU425" s="19" t="s">
        <v>179</v>
      </c>
      <c r="CW425" s="19" t="s">
        <v>179</v>
      </c>
      <c r="CX425" s="19" t="s">
        <v>179</v>
      </c>
      <c r="CY425" s="19" t="s">
        <v>179</v>
      </c>
      <c r="CZ425" s="19" t="s">
        <v>179</v>
      </c>
      <c r="DW425" s="13"/>
      <c r="DX425" s="22">
        <f>COUNTIF(A:A,A425)</f>
        <v>1</v>
      </c>
      <c r="DZ425" s="19"/>
      <c r="EA425" s="19"/>
      <c r="EB425" s="20"/>
      <c r="EC425" s="20"/>
      <c r="ED425" s="20"/>
      <c r="EE425" s="20"/>
      <c r="EF425" s="20"/>
      <c r="EG425" s="20"/>
      <c r="EH425" s="20"/>
      <c r="EI425" s="20" t="s">
        <v>641</v>
      </c>
      <c r="EJ425" s="22" t="str">
        <f>_xlfn.CONCAT(AF425:BQ425)</f>
        <v>YY</v>
      </c>
      <c r="EK425" s="22"/>
      <c r="EL425" s="20"/>
      <c r="EM425" s="20"/>
      <c r="EN425" s="20"/>
    </row>
    <row r="426" spans="1:144" ht="110.25">
      <c r="A426" s="24" t="s">
        <v>3121</v>
      </c>
      <c r="B426" s="24" t="s">
        <v>3122</v>
      </c>
      <c r="E426" s="15" t="s">
        <v>188</v>
      </c>
      <c r="F426" s="25" t="s">
        <v>214</v>
      </c>
      <c r="G426" s="25"/>
      <c r="H426" s="25"/>
      <c r="I426" s="25"/>
      <c r="J426" s="25"/>
      <c r="K426" s="26"/>
      <c r="L426" s="26" t="str">
        <f>IF(COUNTIF(K:K,K426)=0,"",COUNTIF(K:K,K426))</f>
        <v/>
      </c>
      <c r="M426" s="13" t="s">
        <v>176</v>
      </c>
      <c r="N426" s="13" t="s">
        <v>310</v>
      </c>
      <c r="O426" s="27" t="s">
        <v>3123</v>
      </c>
      <c r="P426" s="13">
        <f t="shared" si="80"/>
        <v>1</v>
      </c>
      <c r="R426" s="19" t="s">
        <v>179</v>
      </c>
      <c r="S426" s="19" t="s">
        <v>178</v>
      </c>
      <c r="T426" s="19" t="s">
        <v>179</v>
      </c>
      <c r="U426" s="19" t="s">
        <v>170</v>
      </c>
      <c r="V426" s="19" t="s">
        <v>178</v>
      </c>
      <c r="W426" s="19" t="s">
        <v>179</v>
      </c>
      <c r="X426" s="19" t="s">
        <v>179</v>
      </c>
      <c r="Y426" s="19" t="s">
        <v>179</v>
      </c>
      <c r="Z426" s="19" t="s">
        <v>179</v>
      </c>
      <c r="AA426" s="19" t="s">
        <v>179</v>
      </c>
      <c r="AB426" s="19" t="s">
        <v>179</v>
      </c>
      <c r="AC426" s="19" t="s">
        <v>179</v>
      </c>
      <c r="AE426" s="13"/>
      <c r="AF426" s="14" t="s">
        <v>170</v>
      </c>
      <c r="AG426" s="14" t="s">
        <v>170</v>
      </c>
      <c r="AH426" s="14" t="s">
        <v>170</v>
      </c>
      <c r="AI426" s="14"/>
      <c r="AJ426" s="14" t="s">
        <v>170</v>
      </c>
      <c r="AK426" s="14" t="s">
        <v>170</v>
      </c>
      <c r="AL426" s="14"/>
      <c r="AM426" s="14"/>
      <c r="AN426" s="14"/>
      <c r="AO426" s="14"/>
      <c r="AP426" s="14"/>
      <c r="AQ426" s="14"/>
      <c r="AR426" s="14"/>
      <c r="AS426" s="14"/>
      <c r="AT426" s="14" t="s">
        <v>170</v>
      </c>
      <c r="AU426" s="14" t="s">
        <v>170</v>
      </c>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T426" s="13" t="s">
        <v>252</v>
      </c>
      <c r="BW426" s="28" t="s">
        <v>3124</v>
      </c>
      <c r="BX426" s="13" t="s">
        <v>3125</v>
      </c>
      <c r="BY426" s="13" t="s">
        <v>3126</v>
      </c>
      <c r="CA426" s="19" t="s">
        <v>179</v>
      </c>
      <c r="CC426" s="19" t="s">
        <v>179</v>
      </c>
      <c r="CF426" s="19" t="s">
        <v>179</v>
      </c>
      <c r="CG426" s="19" t="s">
        <v>179</v>
      </c>
      <c r="CI426" s="19" t="s">
        <v>179</v>
      </c>
      <c r="CJ426" s="19" t="s">
        <v>179</v>
      </c>
      <c r="CK426" s="19" t="s">
        <v>179</v>
      </c>
      <c r="CL426" s="19" t="s">
        <v>179</v>
      </c>
      <c r="CO426" s="19" t="s">
        <v>179</v>
      </c>
      <c r="CQ426" s="19" t="s">
        <v>179</v>
      </c>
      <c r="CT426" s="19" t="s">
        <v>179</v>
      </c>
      <c r="CU426" s="19" t="s">
        <v>179</v>
      </c>
      <c r="CW426" s="19" t="s">
        <v>179</v>
      </c>
      <c r="CX426" s="19" t="s">
        <v>179</v>
      </c>
      <c r="CY426" s="19" t="s">
        <v>179</v>
      </c>
      <c r="CZ426" s="19" t="s">
        <v>179</v>
      </c>
      <c r="DW426" s="13" t="s">
        <v>2593</v>
      </c>
      <c r="DX426" s="22">
        <f>COUNTIF(A:A,A426)</f>
        <v>1</v>
      </c>
      <c r="DZ426" s="19"/>
      <c r="EA426" s="19"/>
      <c r="EB426" s="40" t="s">
        <v>3127</v>
      </c>
      <c r="EC426" s="55" t="s">
        <v>3128</v>
      </c>
      <c r="ED426" s="20"/>
      <c r="EE426" s="20"/>
      <c r="EF426" s="20"/>
      <c r="EG426" s="20"/>
      <c r="EH426" s="20"/>
      <c r="EI426" s="20" t="s">
        <v>641</v>
      </c>
      <c r="EJ426" s="22" t="str">
        <f>_xlfn.CONCAT(AF426:BQ426)</f>
        <v>YYYYYYY</v>
      </c>
      <c r="EK426" s="22"/>
      <c r="EL426" s="20"/>
      <c r="EM426" s="20"/>
      <c r="EN426" s="20"/>
    </row>
    <row r="427" spans="1:144" ht="47.25">
      <c r="A427" s="13" t="s">
        <v>3129</v>
      </c>
      <c r="B427" s="71" t="s">
        <v>3130</v>
      </c>
      <c r="C427" s="13" t="s">
        <v>1535</v>
      </c>
      <c r="M427" s="13" t="s">
        <v>176</v>
      </c>
      <c r="N427" s="13" t="s">
        <v>294</v>
      </c>
      <c r="O427" s="18" t="s">
        <v>3131</v>
      </c>
      <c r="P427" s="13">
        <f t="shared" si="80"/>
        <v>4</v>
      </c>
      <c r="Q427" s="72"/>
      <c r="R427" s="72" t="s">
        <v>1136</v>
      </c>
      <c r="S427" s="72"/>
      <c r="T427" s="72" t="s">
        <v>1136</v>
      </c>
      <c r="U427" s="72"/>
      <c r="V427" s="72"/>
      <c r="W427" s="72"/>
      <c r="X427" s="72" t="s">
        <v>1136</v>
      </c>
      <c r="Y427" s="72" t="s">
        <v>1136</v>
      </c>
      <c r="Z427" s="72"/>
      <c r="AA427" s="72"/>
      <c r="AB427" s="72"/>
      <c r="AC427" s="72"/>
      <c r="AF427" s="14" t="s">
        <v>170</v>
      </c>
      <c r="AG427" s="14" t="s">
        <v>170</v>
      </c>
      <c r="AH427" s="14" t="s">
        <v>170</v>
      </c>
      <c r="AI427" s="14"/>
      <c r="AJ427" s="14" t="s">
        <v>170</v>
      </c>
      <c r="AK427" s="14" t="s">
        <v>170</v>
      </c>
      <c r="AL427" s="14"/>
      <c r="AM427" s="14" t="s">
        <v>170</v>
      </c>
      <c r="AN427" s="14" t="s">
        <v>170</v>
      </c>
      <c r="AO427" s="14"/>
      <c r="AP427" s="14"/>
      <c r="AQ427" s="14"/>
      <c r="AR427" s="14"/>
      <c r="AS427" s="14"/>
      <c r="AT427" s="14" t="s">
        <v>170</v>
      </c>
      <c r="AU427" s="14" t="s">
        <v>170</v>
      </c>
      <c r="AV427" s="14" t="s">
        <v>170</v>
      </c>
      <c r="AW427" s="14" t="s">
        <v>170</v>
      </c>
      <c r="AX427" s="14"/>
      <c r="AY427" s="14" t="s">
        <v>170</v>
      </c>
      <c r="AZ427" s="14"/>
      <c r="BA427" s="14"/>
      <c r="BB427" s="14"/>
      <c r="BC427" s="14" t="s">
        <v>170</v>
      </c>
      <c r="BD427" s="14" t="s">
        <v>170</v>
      </c>
      <c r="BE427" s="14"/>
      <c r="BF427" s="14" t="s">
        <v>170</v>
      </c>
      <c r="BG427" s="14" t="s">
        <v>170</v>
      </c>
      <c r="BH427" s="14" t="s">
        <v>170</v>
      </c>
      <c r="BI427" s="14" t="s">
        <v>170</v>
      </c>
      <c r="BJ427" s="14" t="s">
        <v>170</v>
      </c>
      <c r="BK427" s="14" t="s">
        <v>170</v>
      </c>
      <c r="BL427" s="14"/>
      <c r="BM427" s="14" t="s">
        <v>170</v>
      </c>
      <c r="BN427" s="14"/>
      <c r="BO427" s="14"/>
      <c r="BP427" s="14" t="s">
        <v>170</v>
      </c>
      <c r="BQ427" s="14" t="s">
        <v>170</v>
      </c>
      <c r="BR427" s="14" t="s">
        <v>470</v>
      </c>
      <c r="BS427" s="13" t="s">
        <v>1975</v>
      </c>
      <c r="BT427" s="13" t="s">
        <v>193</v>
      </c>
      <c r="BW427" s="18" t="s">
        <v>1765</v>
      </c>
      <c r="BX427" s="13" t="s">
        <v>3132</v>
      </c>
      <c r="DX427" s="20"/>
      <c r="DZ427" s="19"/>
      <c r="EA427" s="19"/>
      <c r="EB427" s="20"/>
      <c r="EC427" s="20"/>
      <c r="ED427" s="20"/>
      <c r="EE427" s="20"/>
      <c r="EF427" s="20"/>
      <c r="EG427" s="20"/>
      <c r="EH427" s="20"/>
      <c r="EI427" s="20"/>
      <c r="EJ427" s="20"/>
      <c r="EK427" s="20"/>
      <c r="EL427" s="20"/>
      <c r="EM427" s="20"/>
      <c r="EN427" s="20"/>
    </row>
    <row r="428" spans="1:144" ht="94.5">
      <c r="A428" s="24" t="s">
        <v>3133</v>
      </c>
      <c r="B428" s="13" t="s">
        <v>3134</v>
      </c>
      <c r="F428" s="25"/>
      <c r="G428" s="25"/>
      <c r="H428" s="25"/>
      <c r="I428" s="25"/>
      <c r="J428" s="25"/>
      <c r="L428" s="26" t="str">
        <f t="shared" ref="L428:L441" si="81">IF(COUNTIF(K:K,K428)=0,"",COUNTIF(K:K,K428))</f>
        <v/>
      </c>
      <c r="M428" s="13" t="s">
        <v>176</v>
      </c>
      <c r="N428" s="13" t="s">
        <v>294</v>
      </c>
      <c r="O428" s="41" t="s">
        <v>3135</v>
      </c>
      <c r="P428" s="13">
        <f t="shared" si="80"/>
        <v>2</v>
      </c>
      <c r="R428" s="19" t="s">
        <v>179</v>
      </c>
      <c r="S428" s="19" t="s">
        <v>170</v>
      </c>
      <c r="T428" s="19" t="s">
        <v>170</v>
      </c>
      <c r="U428" s="19" t="s">
        <v>178</v>
      </c>
      <c r="V428" s="19" t="s">
        <v>178</v>
      </c>
      <c r="W428" s="19" t="s">
        <v>179</v>
      </c>
      <c r="X428" s="19" t="s">
        <v>179</v>
      </c>
      <c r="Y428" s="19" t="s">
        <v>179</v>
      </c>
      <c r="Z428" s="19" t="s">
        <v>179</v>
      </c>
      <c r="AA428" s="19" t="s">
        <v>179</v>
      </c>
      <c r="AB428" s="19" t="s">
        <v>179</v>
      </c>
      <c r="AC428" s="19" t="s">
        <v>179</v>
      </c>
      <c r="AE428" s="13"/>
      <c r="AF428" s="14" t="s">
        <v>178</v>
      </c>
      <c r="AG428" s="14" t="s">
        <v>178</v>
      </c>
      <c r="AH428" s="14" t="s">
        <v>178</v>
      </c>
      <c r="AI428" s="14" t="s">
        <v>178</v>
      </c>
      <c r="AJ428" s="14" t="s">
        <v>178</v>
      </c>
      <c r="AK428" s="14" t="s">
        <v>178</v>
      </c>
      <c r="AL428" s="14" t="s">
        <v>178</v>
      </c>
      <c r="AM428" s="14" t="s">
        <v>178</v>
      </c>
      <c r="AN428" s="14" t="s">
        <v>178</v>
      </c>
      <c r="AO428" s="14" t="s">
        <v>178</v>
      </c>
      <c r="AP428" s="14" t="s">
        <v>178</v>
      </c>
      <c r="AQ428" s="14" t="s">
        <v>178</v>
      </c>
      <c r="AR428" s="14" t="s">
        <v>178</v>
      </c>
      <c r="AS428" s="14" t="s">
        <v>178</v>
      </c>
      <c r="AT428" s="14" t="s">
        <v>178</v>
      </c>
      <c r="AU428" s="14" t="s">
        <v>178</v>
      </c>
      <c r="AV428" s="14" t="s">
        <v>178</v>
      </c>
      <c r="AW428" s="14" t="s">
        <v>178</v>
      </c>
      <c r="AX428" s="14" t="s">
        <v>178</v>
      </c>
      <c r="AY428" s="14" t="s">
        <v>178</v>
      </c>
      <c r="AZ428" s="14" t="s">
        <v>178</v>
      </c>
      <c r="BA428" s="14" t="s">
        <v>178</v>
      </c>
      <c r="BB428" s="14" t="s">
        <v>178</v>
      </c>
      <c r="BC428" s="14" t="s">
        <v>178</v>
      </c>
      <c r="BD428" s="14" t="s">
        <v>178</v>
      </c>
      <c r="BE428" s="14" t="s">
        <v>178</v>
      </c>
      <c r="BF428" s="14" t="s">
        <v>178</v>
      </c>
      <c r="BG428" s="14" t="s">
        <v>178</v>
      </c>
      <c r="BH428" s="14" t="s">
        <v>178</v>
      </c>
      <c r="BI428" s="14" t="s">
        <v>178</v>
      </c>
      <c r="BJ428" s="14" t="s">
        <v>178</v>
      </c>
      <c r="BK428" s="14" t="s">
        <v>178</v>
      </c>
      <c r="BL428" s="14" t="s">
        <v>178</v>
      </c>
      <c r="BM428" s="14" t="s">
        <v>178</v>
      </c>
      <c r="BN428" s="14" t="s">
        <v>178</v>
      </c>
      <c r="BO428" s="14" t="s">
        <v>178</v>
      </c>
      <c r="BP428" s="14" t="s">
        <v>178</v>
      </c>
      <c r="BQ428" s="14" t="s">
        <v>178</v>
      </c>
      <c r="BR428" s="14"/>
      <c r="BT428" s="13" t="s">
        <v>229</v>
      </c>
      <c r="BW428" s="28" t="s">
        <v>3136</v>
      </c>
      <c r="BX428" s="13" t="s">
        <v>3137</v>
      </c>
      <c r="CA428" s="19" t="s">
        <v>179</v>
      </c>
      <c r="CC428" s="19" t="s">
        <v>179</v>
      </c>
      <c r="CF428" s="19" t="s">
        <v>179</v>
      </c>
      <c r="CG428" s="19" t="s">
        <v>179</v>
      </c>
      <c r="CI428" s="19" t="s">
        <v>179</v>
      </c>
      <c r="CJ428" s="19" t="s">
        <v>179</v>
      </c>
      <c r="CK428" s="19" t="s">
        <v>179</v>
      </c>
      <c r="CL428" s="19" t="s">
        <v>179</v>
      </c>
      <c r="CO428" s="19" t="s">
        <v>179</v>
      </c>
      <c r="CQ428" s="19" t="s">
        <v>179</v>
      </c>
      <c r="CT428" s="19" t="s">
        <v>179</v>
      </c>
      <c r="CU428" s="19" t="s">
        <v>179</v>
      </c>
      <c r="CW428" s="19" t="s">
        <v>179</v>
      </c>
      <c r="CX428" s="19" t="s">
        <v>179</v>
      </c>
      <c r="CY428" s="19" t="s">
        <v>179</v>
      </c>
      <c r="CZ428" s="19" t="s">
        <v>179</v>
      </c>
      <c r="DA428" s="13" t="s">
        <v>3138</v>
      </c>
      <c r="DW428" s="13"/>
      <c r="DX428" s="22">
        <f t="shared" ref="DX428:DX441" si="82">COUNTIF(A:A,A428)</f>
        <v>1</v>
      </c>
      <c r="DZ428" s="19"/>
      <c r="EA428" s="19"/>
      <c r="EB428" s="20"/>
      <c r="EC428" s="20"/>
      <c r="ED428" s="20"/>
      <c r="EE428" s="20"/>
      <c r="EF428" s="20"/>
      <c r="EG428" s="20"/>
      <c r="EH428" s="20"/>
      <c r="EI428" s="20" t="s">
        <v>1131</v>
      </c>
      <c r="EJ428" s="22" t="str">
        <f t="shared" ref="EJ428:EJ441" si="83">_xlfn.CONCAT(AF428:BQ428)</f>
        <v/>
      </c>
      <c r="EK428" s="20"/>
      <c r="EL428" s="20"/>
      <c r="EM428" s="20"/>
      <c r="EN428" s="20"/>
    </row>
    <row r="429" spans="1:144" ht="94.5">
      <c r="A429" s="24" t="s">
        <v>3139</v>
      </c>
      <c r="B429" s="24" t="s">
        <v>3140</v>
      </c>
      <c r="C429" s="13" t="s">
        <v>3141</v>
      </c>
      <c r="E429" s="15" t="s">
        <v>188</v>
      </c>
      <c r="F429" s="25" t="s">
        <v>214</v>
      </c>
      <c r="G429" s="25"/>
      <c r="H429" s="25"/>
      <c r="I429" s="25"/>
      <c r="J429" s="25"/>
      <c r="K429" s="26"/>
      <c r="L429" s="26" t="str">
        <f t="shared" si="81"/>
        <v/>
      </c>
      <c r="M429" s="13" t="s">
        <v>176</v>
      </c>
      <c r="N429" s="13" t="s">
        <v>277</v>
      </c>
      <c r="O429" s="41" t="s">
        <v>3142</v>
      </c>
      <c r="P429" s="13">
        <f t="shared" si="80"/>
        <v>2</v>
      </c>
      <c r="R429" s="19" t="s">
        <v>179</v>
      </c>
      <c r="S429" s="19" t="s">
        <v>178</v>
      </c>
      <c r="T429" s="19" t="s">
        <v>170</v>
      </c>
      <c r="U429" s="19" t="s">
        <v>178</v>
      </c>
      <c r="V429" s="19" t="s">
        <v>178</v>
      </c>
      <c r="W429" s="19" t="s">
        <v>179</v>
      </c>
      <c r="X429" s="19" t="s">
        <v>179</v>
      </c>
      <c r="Y429" s="19" t="s">
        <v>179</v>
      </c>
      <c r="Z429" s="19" t="s">
        <v>179</v>
      </c>
      <c r="AA429" s="19" t="s">
        <v>170</v>
      </c>
      <c r="AB429" s="19" t="s">
        <v>179</v>
      </c>
      <c r="AC429" s="19" t="s">
        <v>179</v>
      </c>
      <c r="AE429" s="13"/>
      <c r="AF429" s="14"/>
      <c r="AG429" s="14"/>
      <c r="AH429" s="14"/>
      <c r="AI429" s="14"/>
      <c r="AJ429" s="14"/>
      <c r="AK429" s="14"/>
      <c r="AL429" s="14"/>
      <c r="AM429" s="14"/>
      <c r="AN429" s="14"/>
      <c r="AO429" s="14" t="s">
        <v>178</v>
      </c>
      <c r="AP429" s="14" t="s">
        <v>178</v>
      </c>
      <c r="AQ429" s="14" t="s">
        <v>178</v>
      </c>
      <c r="AR429" s="14" t="s">
        <v>178</v>
      </c>
      <c r="AS429" s="14" t="s">
        <v>178</v>
      </c>
      <c r="AT429" s="14" t="s">
        <v>178</v>
      </c>
      <c r="AU429" s="14" t="s">
        <v>178</v>
      </c>
      <c r="AV429" s="14" t="s">
        <v>178</v>
      </c>
      <c r="AW429" s="14" t="s">
        <v>178</v>
      </c>
      <c r="AX429" s="14" t="s">
        <v>178</v>
      </c>
      <c r="AY429" s="14" t="s">
        <v>178</v>
      </c>
      <c r="AZ429" s="14" t="s">
        <v>178</v>
      </c>
      <c r="BA429" s="14"/>
      <c r="BB429" s="14" t="s">
        <v>178</v>
      </c>
      <c r="BC429" s="14" t="s">
        <v>178</v>
      </c>
      <c r="BD429" s="14" t="s">
        <v>178</v>
      </c>
      <c r="BE429" s="14" t="s">
        <v>178</v>
      </c>
      <c r="BF429" s="14" t="s">
        <v>178</v>
      </c>
      <c r="BG429" s="14" t="s">
        <v>178</v>
      </c>
      <c r="BH429" s="14" t="s">
        <v>178</v>
      </c>
      <c r="BI429" s="14" t="s">
        <v>178</v>
      </c>
      <c r="BJ429" s="14" t="s">
        <v>178</v>
      </c>
      <c r="BK429" s="14" t="s">
        <v>178</v>
      </c>
      <c r="BL429" s="14" t="s">
        <v>178</v>
      </c>
      <c r="BM429" s="14" t="s">
        <v>178</v>
      </c>
      <c r="BN429" s="14" t="s">
        <v>178</v>
      </c>
      <c r="BO429" s="14" t="s">
        <v>178</v>
      </c>
      <c r="BP429" s="14" t="s">
        <v>178</v>
      </c>
      <c r="BQ429" s="14" t="s">
        <v>178</v>
      </c>
      <c r="BR429" s="14"/>
      <c r="BT429" s="13" t="s">
        <v>948</v>
      </c>
      <c r="BW429" s="28" t="s">
        <v>3143</v>
      </c>
      <c r="BX429" s="13" t="s">
        <v>3144</v>
      </c>
      <c r="CA429" s="19" t="s">
        <v>179</v>
      </c>
      <c r="CC429" s="19" t="s">
        <v>179</v>
      </c>
      <c r="CF429" s="19" t="s">
        <v>179</v>
      </c>
      <c r="CG429" s="19" t="s">
        <v>179</v>
      </c>
      <c r="CI429" s="19" t="s">
        <v>179</v>
      </c>
      <c r="CJ429" s="19" t="s">
        <v>179</v>
      </c>
      <c r="CK429" s="19" t="s">
        <v>179</v>
      </c>
      <c r="CL429" s="19" t="s">
        <v>179</v>
      </c>
      <c r="CO429" s="19" t="s">
        <v>179</v>
      </c>
      <c r="CQ429" s="19" t="s">
        <v>179</v>
      </c>
      <c r="CT429" s="19" t="s">
        <v>179</v>
      </c>
      <c r="CU429" s="19" t="s">
        <v>179</v>
      </c>
      <c r="CW429" s="19" t="s">
        <v>179</v>
      </c>
      <c r="CX429" s="19" t="s">
        <v>179</v>
      </c>
      <c r="CY429" s="19" t="s">
        <v>179</v>
      </c>
      <c r="CZ429" s="19" t="s">
        <v>179</v>
      </c>
      <c r="DA429" s="13" t="s">
        <v>3145</v>
      </c>
      <c r="DW429" s="13" t="s">
        <v>373</v>
      </c>
      <c r="DX429" s="22">
        <f t="shared" si="82"/>
        <v>1</v>
      </c>
      <c r="DZ429" s="19"/>
      <c r="EA429" s="19"/>
      <c r="EB429" s="40" t="s">
        <v>3146</v>
      </c>
      <c r="EC429" s="20"/>
      <c r="ED429" s="20"/>
      <c r="EE429" s="20"/>
      <c r="EF429" s="20"/>
      <c r="EG429" s="20"/>
      <c r="EH429" s="20"/>
      <c r="EI429" s="20" t="s">
        <v>641</v>
      </c>
      <c r="EJ429" s="22" t="str">
        <f t="shared" si="83"/>
        <v/>
      </c>
      <c r="EK429" s="22"/>
      <c r="EL429" s="20"/>
      <c r="EM429" s="20"/>
      <c r="EN429" s="20"/>
    </row>
    <row r="430" spans="1:144" ht="78.75">
      <c r="A430" s="24" t="s">
        <v>3147</v>
      </c>
      <c r="B430" s="13" t="s">
        <v>3148</v>
      </c>
      <c r="F430" s="25"/>
      <c r="G430" s="25"/>
      <c r="H430" s="25"/>
      <c r="I430" s="25"/>
      <c r="J430" s="25"/>
      <c r="L430" s="26" t="str">
        <f t="shared" si="81"/>
        <v/>
      </c>
      <c r="M430" s="13" t="s">
        <v>176</v>
      </c>
      <c r="N430" s="13" t="s">
        <v>277</v>
      </c>
      <c r="O430" s="41" t="s">
        <v>3149</v>
      </c>
      <c r="P430" s="13">
        <f t="shared" si="80"/>
        <v>1</v>
      </c>
      <c r="R430" s="19" t="s">
        <v>179</v>
      </c>
      <c r="S430" s="19" t="s">
        <v>178</v>
      </c>
      <c r="T430" s="19" t="s">
        <v>170</v>
      </c>
      <c r="U430" s="19" t="s">
        <v>178</v>
      </c>
      <c r="V430" s="19" t="s">
        <v>178</v>
      </c>
      <c r="W430" s="19" t="s">
        <v>179</v>
      </c>
      <c r="X430" s="19" t="s">
        <v>179</v>
      </c>
      <c r="Y430" s="19" t="s">
        <v>179</v>
      </c>
      <c r="Z430" s="19" t="s">
        <v>179</v>
      </c>
      <c r="AA430" s="19" t="s">
        <v>179</v>
      </c>
      <c r="AB430" s="19" t="s">
        <v>179</v>
      </c>
      <c r="AC430" s="19" t="s">
        <v>179</v>
      </c>
      <c r="AE430" s="13"/>
      <c r="AF430" s="14" t="s">
        <v>178</v>
      </c>
      <c r="AG430" s="14" t="s">
        <v>178</v>
      </c>
      <c r="AH430" s="14" t="s">
        <v>178</v>
      </c>
      <c r="AI430" s="14" t="s">
        <v>178</v>
      </c>
      <c r="AJ430" s="14" t="s">
        <v>178</v>
      </c>
      <c r="AK430" s="14" t="s">
        <v>178</v>
      </c>
      <c r="AL430" s="14" t="s">
        <v>178</v>
      </c>
      <c r="AM430" s="14" t="s">
        <v>178</v>
      </c>
      <c r="AN430" s="14" t="s">
        <v>178</v>
      </c>
      <c r="AO430" s="14" t="s">
        <v>178</v>
      </c>
      <c r="AP430" s="14" t="s">
        <v>178</v>
      </c>
      <c r="AQ430" s="14" t="s">
        <v>178</v>
      </c>
      <c r="AR430" s="14" t="s">
        <v>178</v>
      </c>
      <c r="AS430" s="14" t="s">
        <v>178</v>
      </c>
      <c r="AT430" s="14" t="s">
        <v>178</v>
      </c>
      <c r="AU430" s="14" t="s">
        <v>178</v>
      </c>
      <c r="AV430" s="14" t="s">
        <v>178</v>
      </c>
      <c r="AW430" s="14" t="s">
        <v>178</v>
      </c>
      <c r="AX430" s="14" t="s">
        <v>178</v>
      </c>
      <c r="AY430" s="14" t="s">
        <v>178</v>
      </c>
      <c r="AZ430" s="14" t="s">
        <v>178</v>
      </c>
      <c r="BA430" s="14" t="s">
        <v>178</v>
      </c>
      <c r="BB430" s="14" t="s">
        <v>178</v>
      </c>
      <c r="BC430" s="14" t="s">
        <v>178</v>
      </c>
      <c r="BD430" s="14" t="s">
        <v>178</v>
      </c>
      <c r="BE430" s="14" t="s">
        <v>178</v>
      </c>
      <c r="BF430" s="14" t="s">
        <v>178</v>
      </c>
      <c r="BG430" s="14" t="s">
        <v>178</v>
      </c>
      <c r="BH430" s="14" t="s">
        <v>178</v>
      </c>
      <c r="BI430" s="14" t="s">
        <v>178</v>
      </c>
      <c r="BJ430" s="14" t="s">
        <v>178</v>
      </c>
      <c r="BK430" s="14" t="s">
        <v>178</v>
      </c>
      <c r="BL430" s="14" t="s">
        <v>178</v>
      </c>
      <c r="BM430" s="14" t="s">
        <v>178</v>
      </c>
      <c r="BN430" s="14" t="s">
        <v>178</v>
      </c>
      <c r="BO430" s="14" t="s">
        <v>178</v>
      </c>
      <c r="BP430" s="14" t="s">
        <v>178</v>
      </c>
      <c r="BQ430" s="14" t="s">
        <v>178</v>
      </c>
      <c r="BR430" s="14"/>
      <c r="BT430" s="13" t="s">
        <v>3150</v>
      </c>
      <c r="BW430" s="28" t="s">
        <v>3151</v>
      </c>
      <c r="BX430" s="13" t="s">
        <v>3152</v>
      </c>
      <c r="CA430" s="19" t="s">
        <v>179</v>
      </c>
      <c r="CC430" s="19" t="s">
        <v>179</v>
      </c>
      <c r="CF430" s="19" t="s">
        <v>179</v>
      </c>
      <c r="CG430" s="19" t="s">
        <v>179</v>
      </c>
      <c r="CI430" s="19" t="s">
        <v>179</v>
      </c>
      <c r="CJ430" s="19" t="s">
        <v>179</v>
      </c>
      <c r="CK430" s="19" t="s">
        <v>179</v>
      </c>
      <c r="CL430" s="19" t="s">
        <v>179</v>
      </c>
      <c r="CO430" s="19" t="s">
        <v>179</v>
      </c>
      <c r="CQ430" s="19" t="s">
        <v>179</v>
      </c>
      <c r="CT430" s="19" t="s">
        <v>179</v>
      </c>
      <c r="CU430" s="19" t="s">
        <v>179</v>
      </c>
      <c r="CW430" s="19" t="s">
        <v>179</v>
      </c>
      <c r="CX430" s="19" t="s">
        <v>179</v>
      </c>
      <c r="CY430" s="19" t="s">
        <v>179</v>
      </c>
      <c r="CZ430" s="19" t="s">
        <v>179</v>
      </c>
      <c r="DA430" s="13" t="s">
        <v>535</v>
      </c>
      <c r="DW430" s="13"/>
      <c r="DX430" s="22">
        <f t="shared" si="82"/>
        <v>1</v>
      </c>
      <c r="DZ430" s="19"/>
      <c r="EA430" s="19"/>
      <c r="EB430" s="20"/>
      <c r="EC430" s="20"/>
      <c r="ED430" s="40" t="s">
        <v>3153</v>
      </c>
      <c r="EE430" s="40"/>
      <c r="EF430" s="40"/>
      <c r="EG430" s="40"/>
      <c r="EH430" s="40"/>
      <c r="EI430" s="20" t="s">
        <v>2154</v>
      </c>
      <c r="EJ430" s="22" t="str">
        <f t="shared" si="83"/>
        <v/>
      </c>
      <c r="EK430" s="20"/>
      <c r="EL430" s="20"/>
      <c r="EM430" s="20"/>
      <c r="EN430" s="20"/>
    </row>
    <row r="431" spans="1:144" ht="63">
      <c r="A431" s="24" t="s">
        <v>3154</v>
      </c>
      <c r="B431" s="13" t="s">
        <v>3155</v>
      </c>
      <c r="C431" s="13" t="s">
        <v>3156</v>
      </c>
      <c r="F431" s="25"/>
      <c r="G431" s="25"/>
      <c r="H431" s="25"/>
      <c r="I431" s="25"/>
      <c r="J431" s="25"/>
      <c r="L431" s="26" t="str">
        <f t="shared" si="81"/>
        <v/>
      </c>
      <c r="M431" s="13" t="s">
        <v>190</v>
      </c>
      <c r="N431" s="13" t="s">
        <v>332</v>
      </c>
      <c r="O431" s="27" t="s">
        <v>3157</v>
      </c>
      <c r="P431" s="13">
        <f t="shared" si="80"/>
        <v>1</v>
      </c>
      <c r="R431" s="19" t="s">
        <v>179</v>
      </c>
      <c r="S431" s="19" t="s">
        <v>178</v>
      </c>
      <c r="T431" s="19" t="s">
        <v>179</v>
      </c>
      <c r="U431" s="19" t="s">
        <v>178</v>
      </c>
      <c r="V431" s="19" t="s">
        <v>178</v>
      </c>
      <c r="W431" s="19" t="s">
        <v>179</v>
      </c>
      <c r="X431" s="19" t="s">
        <v>179</v>
      </c>
      <c r="Y431" s="19" t="s">
        <v>179</v>
      </c>
      <c r="Z431" s="19" t="s">
        <v>179</v>
      </c>
      <c r="AA431" s="19" t="s">
        <v>179</v>
      </c>
      <c r="AB431" s="19" t="s">
        <v>170</v>
      </c>
      <c r="AC431" s="19" t="s">
        <v>179</v>
      </c>
      <c r="AE431" s="13"/>
      <c r="AF431" s="14"/>
      <c r="AG431" s="14" t="s">
        <v>170</v>
      </c>
      <c r="AH431" s="14"/>
      <c r="AI431" s="14"/>
      <c r="AJ431" s="14"/>
      <c r="AK431" s="14"/>
      <c r="AL431" s="14" t="s">
        <v>170</v>
      </c>
      <c r="AM431" s="14"/>
      <c r="AN431" s="14"/>
      <c r="AO431" s="14"/>
      <c r="AP431" s="14"/>
      <c r="AQ431" s="14"/>
      <c r="AR431" s="14"/>
      <c r="AS431" s="14"/>
      <c r="AT431" s="14"/>
      <c r="AU431" s="14"/>
      <c r="AV431" s="14"/>
      <c r="AW431" s="14"/>
      <c r="AX431" s="14"/>
      <c r="AY431" s="14"/>
      <c r="AZ431" s="14"/>
      <c r="BA431" s="14"/>
      <c r="BB431" s="14"/>
      <c r="BC431" s="14"/>
      <c r="BD431" s="14"/>
      <c r="BE431" s="14"/>
      <c r="BF431" s="14"/>
      <c r="BG431" s="14" t="s">
        <v>170</v>
      </c>
      <c r="BH431" s="14"/>
      <c r="BI431" s="14"/>
      <c r="BJ431" s="14"/>
      <c r="BK431" s="14"/>
      <c r="BL431" s="14"/>
      <c r="BM431" s="14"/>
      <c r="BN431" s="14"/>
      <c r="BO431" s="14"/>
      <c r="BP431" s="14"/>
      <c r="BQ431" s="14"/>
      <c r="BR431" s="14"/>
      <c r="BT431" s="13" t="s">
        <v>180</v>
      </c>
      <c r="BW431" s="27" t="s">
        <v>3158</v>
      </c>
      <c r="BX431" s="13" t="s">
        <v>3159</v>
      </c>
      <c r="CA431" s="19" t="s">
        <v>179</v>
      </c>
      <c r="CC431" s="19" t="s">
        <v>179</v>
      </c>
      <c r="CF431" s="19" t="s">
        <v>179</v>
      </c>
      <c r="CG431" s="19" t="s">
        <v>179</v>
      </c>
      <c r="CI431" s="19" t="s">
        <v>179</v>
      </c>
      <c r="CJ431" s="19" t="s">
        <v>179</v>
      </c>
      <c r="CK431" s="19" t="s">
        <v>179</v>
      </c>
      <c r="CL431" s="19" t="s">
        <v>179</v>
      </c>
      <c r="CO431" s="19" t="s">
        <v>179</v>
      </c>
      <c r="CQ431" s="19" t="s">
        <v>179</v>
      </c>
      <c r="CT431" s="19" t="s">
        <v>179</v>
      </c>
      <c r="CU431" s="19" t="s">
        <v>179</v>
      </c>
      <c r="CW431" s="19" t="s">
        <v>179</v>
      </c>
      <c r="CX431" s="19" t="s">
        <v>179</v>
      </c>
      <c r="CY431" s="19" t="s">
        <v>179</v>
      </c>
      <c r="CZ431" s="19" t="s">
        <v>179</v>
      </c>
      <c r="DW431" s="13"/>
      <c r="DX431" s="22">
        <f t="shared" si="82"/>
        <v>1</v>
      </c>
      <c r="DZ431" s="19"/>
      <c r="EA431" s="19"/>
      <c r="EB431" s="20" t="s">
        <v>3160</v>
      </c>
      <c r="EC431" s="20" t="s">
        <v>3161</v>
      </c>
      <c r="ED431" s="20"/>
      <c r="EE431" s="20"/>
      <c r="EF431" s="20"/>
      <c r="EG431" s="20"/>
      <c r="EH431" s="20"/>
      <c r="EI431" s="20" t="s">
        <v>1131</v>
      </c>
      <c r="EJ431" s="22" t="str">
        <f t="shared" si="83"/>
        <v>YYY</v>
      </c>
      <c r="EK431" s="20"/>
      <c r="EL431" s="20"/>
      <c r="EM431" s="20"/>
      <c r="EN431" s="20"/>
    </row>
    <row r="432" spans="1:144" ht="189">
      <c r="A432" s="24" t="s">
        <v>3162</v>
      </c>
      <c r="B432" s="24" t="s">
        <v>3163</v>
      </c>
      <c r="E432" s="15" t="s">
        <v>188</v>
      </c>
      <c r="F432" s="25" t="s">
        <v>214</v>
      </c>
      <c r="G432" s="25"/>
      <c r="H432" s="25"/>
      <c r="I432" s="25"/>
      <c r="J432" s="25" t="s">
        <v>522</v>
      </c>
      <c r="K432" s="26"/>
      <c r="L432" s="26" t="str">
        <f t="shared" si="81"/>
        <v/>
      </c>
      <c r="M432" s="13" t="s">
        <v>176</v>
      </c>
      <c r="N432" s="13" t="s">
        <v>168</v>
      </c>
      <c r="O432" s="27" t="s">
        <v>3164</v>
      </c>
      <c r="P432" s="13">
        <f t="shared" si="80"/>
        <v>1</v>
      </c>
      <c r="R432" s="19" t="s">
        <v>179</v>
      </c>
      <c r="S432" s="19" t="s">
        <v>178</v>
      </c>
      <c r="T432" s="19" t="s">
        <v>179</v>
      </c>
      <c r="U432" s="19" t="s">
        <v>178</v>
      </c>
      <c r="V432" s="19" t="s">
        <v>178</v>
      </c>
      <c r="W432" s="19" t="s">
        <v>179</v>
      </c>
      <c r="X432" s="19" t="s">
        <v>170</v>
      </c>
      <c r="Y432" s="19" t="s">
        <v>179</v>
      </c>
      <c r="Z432" s="19" t="s">
        <v>179</v>
      </c>
      <c r="AA432" s="19" t="s">
        <v>179</v>
      </c>
      <c r="AB432" s="19" t="s">
        <v>179</v>
      </c>
      <c r="AC432" s="19" t="s">
        <v>179</v>
      </c>
      <c r="AE432" s="13"/>
      <c r="AF432" s="14" t="s">
        <v>170</v>
      </c>
      <c r="AG432" s="14" t="s">
        <v>170</v>
      </c>
      <c r="AH432" s="14" t="s">
        <v>170</v>
      </c>
      <c r="AI432" s="14" t="s">
        <v>170</v>
      </c>
      <c r="AJ432" s="14" t="s">
        <v>170</v>
      </c>
      <c r="AK432" s="14" t="s">
        <v>170</v>
      </c>
      <c r="AL432" s="14" t="s">
        <v>170</v>
      </c>
      <c r="AM432" s="14"/>
      <c r="AN432" s="14"/>
      <c r="AO432" s="14"/>
      <c r="AP432" s="14"/>
      <c r="AQ432" s="14"/>
      <c r="AR432" s="14"/>
      <c r="AS432" s="14"/>
      <c r="AT432" s="14" t="s">
        <v>170</v>
      </c>
      <c r="AU432" s="14" t="s">
        <v>170</v>
      </c>
      <c r="AV432" s="14"/>
      <c r="AW432" s="14"/>
      <c r="AX432" s="14"/>
      <c r="AY432" s="14" t="s">
        <v>170</v>
      </c>
      <c r="AZ432" s="14"/>
      <c r="BA432" s="14"/>
      <c r="BB432" s="14"/>
      <c r="BC432" s="14" t="s">
        <v>170</v>
      </c>
      <c r="BD432" s="14"/>
      <c r="BE432" s="14"/>
      <c r="BF432" s="14" t="s">
        <v>170</v>
      </c>
      <c r="BG432" s="14"/>
      <c r="BH432" s="14" t="s">
        <v>170</v>
      </c>
      <c r="BI432" s="14" t="s">
        <v>170</v>
      </c>
      <c r="BJ432" s="14" t="s">
        <v>170</v>
      </c>
      <c r="BK432" s="14"/>
      <c r="BL432" s="14"/>
      <c r="BM432" s="14" t="s">
        <v>170</v>
      </c>
      <c r="BN432" s="14"/>
      <c r="BO432" s="14"/>
      <c r="BP432" s="14"/>
      <c r="BQ432" s="14" t="s">
        <v>170</v>
      </c>
      <c r="BR432" s="14"/>
      <c r="BT432" s="13" t="s">
        <v>284</v>
      </c>
      <c r="BW432" s="28" t="s">
        <v>3165</v>
      </c>
      <c r="BX432" s="13" t="s">
        <v>3166</v>
      </c>
      <c r="CA432" s="19" t="s">
        <v>179</v>
      </c>
      <c r="CC432" s="19" t="s">
        <v>179</v>
      </c>
      <c r="CF432" s="19" t="s">
        <v>179</v>
      </c>
      <c r="CG432" s="19" t="s">
        <v>179</v>
      </c>
      <c r="CI432" s="19" t="s">
        <v>179</v>
      </c>
      <c r="CJ432" s="19" t="s">
        <v>179</v>
      </c>
      <c r="CK432" s="19" t="s">
        <v>179</v>
      </c>
      <c r="CL432" s="19" t="s">
        <v>179</v>
      </c>
      <c r="CO432" s="19" t="s">
        <v>179</v>
      </c>
      <c r="CQ432" s="19" t="s">
        <v>179</v>
      </c>
      <c r="CT432" s="19" t="s">
        <v>179</v>
      </c>
      <c r="CU432" s="19" t="s">
        <v>179</v>
      </c>
      <c r="CW432" s="19" t="s">
        <v>179</v>
      </c>
      <c r="CX432" s="19" t="s">
        <v>179</v>
      </c>
      <c r="CY432" s="19" t="s">
        <v>179</v>
      </c>
      <c r="CZ432" s="19" t="s">
        <v>179</v>
      </c>
      <c r="DW432" s="13" t="s">
        <v>3167</v>
      </c>
      <c r="DX432" s="22">
        <f t="shared" si="82"/>
        <v>1</v>
      </c>
      <c r="DZ432" s="19"/>
      <c r="EA432" s="19"/>
      <c r="EB432" s="20"/>
      <c r="EC432" s="20"/>
      <c r="ED432" s="43" t="s">
        <v>3168</v>
      </c>
      <c r="EE432" s="43"/>
      <c r="EF432" s="43"/>
      <c r="EG432" s="43"/>
      <c r="EH432" s="43"/>
      <c r="EI432" s="20" t="s">
        <v>1804</v>
      </c>
      <c r="EJ432" s="22" t="str">
        <f t="shared" si="83"/>
        <v>YYYYYYYYYYYYYYYYY</v>
      </c>
      <c r="EK432" s="22"/>
      <c r="EL432" s="20"/>
      <c r="EM432" s="20"/>
      <c r="EN432" s="20"/>
    </row>
    <row r="433" spans="1:144" ht="94.5">
      <c r="A433" s="24" t="s">
        <v>3169</v>
      </c>
      <c r="B433" s="24" t="s">
        <v>3170</v>
      </c>
      <c r="C433" s="13" t="s">
        <v>3141</v>
      </c>
      <c r="E433" s="15" t="s">
        <v>188</v>
      </c>
      <c r="F433" s="25" t="s">
        <v>214</v>
      </c>
      <c r="G433" s="25"/>
      <c r="H433" s="25"/>
      <c r="I433" s="25"/>
      <c r="J433" s="25" t="s">
        <v>1391</v>
      </c>
      <c r="K433" s="26"/>
      <c r="L433" s="26" t="str">
        <f t="shared" si="81"/>
        <v/>
      </c>
      <c r="M433" s="13" t="s">
        <v>176</v>
      </c>
      <c r="N433" s="13" t="s">
        <v>168</v>
      </c>
      <c r="O433" s="27" t="s">
        <v>3171</v>
      </c>
      <c r="P433" s="13">
        <f t="shared" si="80"/>
        <v>1</v>
      </c>
      <c r="R433" s="19" t="s">
        <v>179</v>
      </c>
      <c r="S433" s="19" t="s">
        <v>178</v>
      </c>
      <c r="T433" s="19" t="s">
        <v>179</v>
      </c>
      <c r="U433" s="19" t="s">
        <v>178</v>
      </c>
      <c r="V433" s="19" t="s">
        <v>178</v>
      </c>
      <c r="W433" s="19" t="s">
        <v>179</v>
      </c>
      <c r="X433" s="19" t="s">
        <v>179</v>
      </c>
      <c r="Y433" s="19" t="s">
        <v>179</v>
      </c>
      <c r="Z433" s="19" t="s">
        <v>179</v>
      </c>
      <c r="AA433" s="19" t="s">
        <v>170</v>
      </c>
      <c r="AB433" s="19" t="s">
        <v>179</v>
      </c>
      <c r="AC433" s="19" t="s">
        <v>179</v>
      </c>
      <c r="AE433" s="13"/>
      <c r="AF433" s="14"/>
      <c r="AG433" s="14"/>
      <c r="AH433" s="14"/>
      <c r="AI433" s="14"/>
      <c r="AJ433" s="14"/>
      <c r="AK433" s="14"/>
      <c r="AL433" s="14"/>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T433" s="13" t="s">
        <v>229</v>
      </c>
      <c r="BW433" s="28" t="s">
        <v>904</v>
      </c>
      <c r="BX433" s="13" t="s">
        <v>1173</v>
      </c>
      <c r="CA433" s="19" t="s">
        <v>179</v>
      </c>
      <c r="CC433" s="19" t="s">
        <v>179</v>
      </c>
      <c r="CF433" s="19" t="s">
        <v>179</v>
      </c>
      <c r="CG433" s="19" t="s">
        <v>179</v>
      </c>
      <c r="CI433" s="19" t="s">
        <v>179</v>
      </c>
      <c r="CJ433" s="19" t="s">
        <v>179</v>
      </c>
      <c r="CK433" s="19" t="s">
        <v>179</v>
      </c>
      <c r="CL433" s="19" t="s">
        <v>179</v>
      </c>
      <c r="CO433" s="19" t="s">
        <v>179</v>
      </c>
      <c r="CQ433" s="19" t="s">
        <v>179</v>
      </c>
      <c r="CT433" s="19" t="s">
        <v>179</v>
      </c>
      <c r="CU433" s="19" t="s">
        <v>179</v>
      </c>
      <c r="CW433" s="19" t="s">
        <v>179</v>
      </c>
      <c r="CX433" s="19" t="s">
        <v>179</v>
      </c>
      <c r="CY433" s="19" t="s">
        <v>179</v>
      </c>
      <c r="CZ433" s="19" t="s">
        <v>179</v>
      </c>
      <c r="DA433" s="13" t="s">
        <v>2636</v>
      </c>
      <c r="DW433" s="13" t="s">
        <v>373</v>
      </c>
      <c r="DX433" s="22">
        <f t="shared" si="82"/>
        <v>1</v>
      </c>
      <c r="DZ433" s="19"/>
      <c r="EA433" s="19"/>
      <c r="EB433" s="20"/>
      <c r="EC433" s="20"/>
      <c r="ED433" s="20"/>
      <c r="EE433" s="20"/>
      <c r="EF433" s="20"/>
      <c r="EG433" s="20"/>
      <c r="EH433" s="20"/>
      <c r="EI433" s="20" t="s">
        <v>2154</v>
      </c>
      <c r="EJ433" s="22" t="str">
        <f t="shared" si="83"/>
        <v/>
      </c>
      <c r="EK433" s="22"/>
      <c r="EL433" s="20"/>
      <c r="EM433" s="20"/>
      <c r="EN433" s="20"/>
    </row>
    <row r="434" spans="1:144" ht="63">
      <c r="A434" s="24" t="s">
        <v>3172</v>
      </c>
      <c r="B434" s="24" t="s">
        <v>3173</v>
      </c>
      <c r="C434" s="13" t="s">
        <v>3173</v>
      </c>
      <c r="E434" s="15" t="s">
        <v>188</v>
      </c>
      <c r="F434" s="25" t="s">
        <v>214</v>
      </c>
      <c r="G434" s="25" t="s">
        <v>215</v>
      </c>
      <c r="H434" s="25"/>
      <c r="I434" s="35"/>
      <c r="J434" s="25"/>
      <c r="K434" s="26"/>
      <c r="L434" s="26" t="str">
        <f t="shared" si="81"/>
        <v/>
      </c>
      <c r="M434" s="13" t="s">
        <v>467</v>
      </c>
      <c r="N434" s="13" t="s">
        <v>168</v>
      </c>
      <c r="O434" s="37" t="s">
        <v>3174</v>
      </c>
      <c r="P434" s="13">
        <f t="shared" si="80"/>
        <v>4</v>
      </c>
      <c r="R434" s="19" t="s">
        <v>179</v>
      </c>
      <c r="S434" s="19" t="s">
        <v>170</v>
      </c>
      <c r="T434" s="19" t="s">
        <v>170</v>
      </c>
      <c r="U434" s="19" t="s">
        <v>178</v>
      </c>
      <c r="V434" s="19" t="s">
        <v>178</v>
      </c>
      <c r="W434" s="19" t="s">
        <v>170</v>
      </c>
      <c r="X434" s="19" t="s">
        <v>170</v>
      </c>
      <c r="Y434" s="19" t="s">
        <v>179</v>
      </c>
      <c r="Z434" s="19" t="s">
        <v>179</v>
      </c>
      <c r="AA434" s="19" t="s">
        <v>179</v>
      </c>
      <c r="AB434" s="19" t="s">
        <v>179</v>
      </c>
      <c r="AC434" s="19" t="s">
        <v>179</v>
      </c>
      <c r="AE434" s="13"/>
      <c r="AF434" s="38"/>
      <c r="AG434" s="38" t="s">
        <v>227</v>
      </c>
      <c r="AH434" s="38" t="s">
        <v>227</v>
      </c>
      <c r="AI434" s="38" t="s">
        <v>227</v>
      </c>
      <c r="AJ434" s="14" t="s">
        <v>170</v>
      </c>
      <c r="AK434" s="38" t="s">
        <v>227</v>
      </c>
      <c r="AL434" s="38" t="s">
        <v>227</v>
      </c>
      <c r="AM434" s="38" t="s">
        <v>227</v>
      </c>
      <c r="AN434" s="38" t="s">
        <v>227</v>
      </c>
      <c r="AO434" s="38" t="s">
        <v>227</v>
      </c>
      <c r="AP434" s="38" t="s">
        <v>227</v>
      </c>
      <c r="AQ434" s="38" t="s">
        <v>227</v>
      </c>
      <c r="AR434" s="38" t="s">
        <v>227</v>
      </c>
      <c r="AS434" s="38" t="s">
        <v>227</v>
      </c>
      <c r="AT434" s="38" t="s">
        <v>227</v>
      </c>
      <c r="AU434" s="38" t="s">
        <v>227</v>
      </c>
      <c r="AV434" s="38" t="s">
        <v>227</v>
      </c>
      <c r="AW434" s="38" t="s">
        <v>227</v>
      </c>
      <c r="AX434" s="38" t="s">
        <v>227</v>
      </c>
      <c r="AY434" s="38" t="s">
        <v>227</v>
      </c>
      <c r="AZ434" s="38" t="s">
        <v>227</v>
      </c>
      <c r="BA434" s="38" t="s">
        <v>227</v>
      </c>
      <c r="BB434" s="38" t="s">
        <v>227</v>
      </c>
      <c r="BC434" s="38" t="s">
        <v>227</v>
      </c>
      <c r="BD434" s="38" t="s">
        <v>227</v>
      </c>
      <c r="BE434" s="38" t="s">
        <v>227</v>
      </c>
      <c r="BF434" s="38" t="s">
        <v>227</v>
      </c>
      <c r="BG434" s="38" t="s">
        <v>227</v>
      </c>
      <c r="BH434" s="38" t="s">
        <v>227</v>
      </c>
      <c r="BI434" s="38" t="s">
        <v>227</v>
      </c>
      <c r="BJ434" s="38" t="s">
        <v>227</v>
      </c>
      <c r="BK434" s="38" t="s">
        <v>227</v>
      </c>
      <c r="BL434" s="38" t="s">
        <v>227</v>
      </c>
      <c r="BM434" s="38" t="s">
        <v>227</v>
      </c>
      <c r="BN434" s="38" t="s">
        <v>227</v>
      </c>
      <c r="BO434" s="38" t="s">
        <v>227</v>
      </c>
      <c r="BP434" s="38" t="s">
        <v>227</v>
      </c>
      <c r="BQ434" s="38" t="s">
        <v>227</v>
      </c>
      <c r="BR434" s="14"/>
      <c r="BS434" s="13" t="s">
        <v>3175</v>
      </c>
      <c r="BT434" s="13" t="s">
        <v>252</v>
      </c>
      <c r="BW434" s="28" t="s">
        <v>3176</v>
      </c>
      <c r="BX434" s="13" t="s">
        <v>3177</v>
      </c>
      <c r="CA434" s="19" t="s">
        <v>179</v>
      </c>
      <c r="CC434" s="19" t="s">
        <v>179</v>
      </c>
      <c r="CF434" s="19" t="s">
        <v>179</v>
      </c>
      <c r="CG434" s="19" t="s">
        <v>179</v>
      </c>
      <c r="CI434" s="19" t="s">
        <v>179</v>
      </c>
      <c r="CJ434" s="19" t="s">
        <v>179</v>
      </c>
      <c r="CK434" s="19" t="s">
        <v>179</v>
      </c>
      <c r="CL434" s="19" t="s">
        <v>179</v>
      </c>
      <c r="CO434" s="19" t="s">
        <v>179</v>
      </c>
      <c r="CQ434" s="19" t="s">
        <v>179</v>
      </c>
      <c r="CT434" s="19" t="s">
        <v>179</v>
      </c>
      <c r="CU434" s="19" t="s">
        <v>179</v>
      </c>
      <c r="CW434" s="19" t="s">
        <v>179</v>
      </c>
      <c r="CX434" s="19" t="s">
        <v>179</v>
      </c>
      <c r="CY434" s="19" t="s">
        <v>179</v>
      </c>
      <c r="CZ434" s="19" t="s">
        <v>179</v>
      </c>
      <c r="DW434" s="13" t="s">
        <v>2764</v>
      </c>
      <c r="DX434" s="22">
        <f t="shared" si="82"/>
        <v>1</v>
      </c>
      <c r="DZ434" s="19"/>
      <c r="EA434" s="19"/>
      <c r="EB434" s="113" t="s">
        <v>3178</v>
      </c>
      <c r="EC434" s="113" t="s">
        <v>3179</v>
      </c>
      <c r="ED434" s="20"/>
      <c r="EE434" s="20"/>
      <c r="EF434" s="20"/>
      <c r="EG434" s="20"/>
      <c r="EH434" s="20"/>
      <c r="EI434" s="20" t="s">
        <v>343</v>
      </c>
      <c r="EJ434" s="22" t="str">
        <f t="shared" si="83"/>
        <v>   Y                                 </v>
      </c>
      <c r="EK434" s="22"/>
      <c r="EL434" s="20"/>
      <c r="EM434" s="20"/>
      <c r="EN434" s="20"/>
    </row>
    <row r="435" spans="1:144" ht="94.5">
      <c r="A435" s="24" t="s">
        <v>3180</v>
      </c>
      <c r="B435" s="24" t="s">
        <v>3181</v>
      </c>
      <c r="E435" s="15" t="s">
        <v>188</v>
      </c>
      <c r="F435" s="25" t="s">
        <v>214</v>
      </c>
      <c r="G435" s="25"/>
      <c r="H435" s="25"/>
      <c r="I435" s="25"/>
      <c r="J435" s="25"/>
      <c r="K435" s="26"/>
      <c r="L435" s="26" t="str">
        <f t="shared" si="81"/>
        <v/>
      </c>
      <c r="M435" s="13" t="s">
        <v>176</v>
      </c>
      <c r="N435" s="13" t="s">
        <v>294</v>
      </c>
      <c r="O435" s="27" t="s">
        <v>3182</v>
      </c>
      <c r="P435" s="13">
        <f t="shared" si="80"/>
        <v>3</v>
      </c>
      <c r="R435" s="19" t="s">
        <v>179</v>
      </c>
      <c r="S435" s="19" t="s">
        <v>170</v>
      </c>
      <c r="T435" s="19" t="s">
        <v>170</v>
      </c>
      <c r="U435" s="19" t="s">
        <v>178</v>
      </c>
      <c r="V435" s="19" t="s">
        <v>178</v>
      </c>
      <c r="W435" s="19" t="s">
        <v>179</v>
      </c>
      <c r="X435" s="19" t="s">
        <v>179</v>
      </c>
      <c r="Y435" s="19" t="s">
        <v>179</v>
      </c>
      <c r="Z435" s="19" t="s">
        <v>179</v>
      </c>
      <c r="AA435" s="19" t="s">
        <v>170</v>
      </c>
      <c r="AB435" s="19" t="s">
        <v>179</v>
      </c>
      <c r="AC435" s="19" t="s">
        <v>179</v>
      </c>
      <c r="AE435" s="13"/>
      <c r="AF435" s="14"/>
      <c r="AG435" s="14"/>
      <c r="AH435" s="14"/>
      <c r="AI435" s="14"/>
      <c r="AJ435" s="14"/>
      <c r="AK435" s="14"/>
      <c r="AL435" s="14"/>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T435" s="13" t="s">
        <v>229</v>
      </c>
      <c r="BW435" s="28" t="s">
        <v>3183</v>
      </c>
      <c r="BX435" s="13" t="s">
        <v>3184</v>
      </c>
      <c r="CA435" s="19" t="s">
        <v>179</v>
      </c>
      <c r="CC435" s="19" t="s">
        <v>179</v>
      </c>
      <c r="CF435" s="19" t="s">
        <v>179</v>
      </c>
      <c r="CG435" s="19" t="s">
        <v>179</v>
      </c>
      <c r="CI435" s="19" t="s">
        <v>179</v>
      </c>
      <c r="CJ435" s="19" t="s">
        <v>179</v>
      </c>
      <c r="CK435" s="19" t="s">
        <v>179</v>
      </c>
      <c r="CL435" s="19" t="s">
        <v>179</v>
      </c>
      <c r="CO435" s="19" t="s">
        <v>179</v>
      </c>
      <c r="CQ435" s="19" t="s">
        <v>179</v>
      </c>
      <c r="CT435" s="19" t="s">
        <v>179</v>
      </c>
      <c r="CU435" s="19" t="s">
        <v>179</v>
      </c>
      <c r="CW435" s="19" t="s">
        <v>179</v>
      </c>
      <c r="CX435" s="19" t="s">
        <v>179</v>
      </c>
      <c r="CY435" s="19" t="s">
        <v>179</v>
      </c>
      <c r="CZ435" s="19" t="s">
        <v>179</v>
      </c>
      <c r="DA435" s="13" t="s">
        <v>535</v>
      </c>
      <c r="DW435" s="13" t="s">
        <v>373</v>
      </c>
      <c r="DX435" s="22">
        <f t="shared" si="82"/>
        <v>1</v>
      </c>
      <c r="DZ435" s="19"/>
      <c r="EA435" s="19"/>
      <c r="EB435" s="20"/>
      <c r="EC435" s="20"/>
      <c r="ED435" s="20"/>
      <c r="EE435" s="20"/>
      <c r="EF435" s="20"/>
      <c r="EG435" s="20"/>
      <c r="EH435" s="20"/>
      <c r="EI435" s="20" t="s">
        <v>641</v>
      </c>
      <c r="EJ435" s="22" t="str">
        <f t="shared" si="83"/>
        <v/>
      </c>
      <c r="EK435" s="22"/>
      <c r="EL435" s="20"/>
      <c r="EM435" s="20"/>
      <c r="EN435" s="20"/>
    </row>
    <row r="436" spans="1:144" ht="63">
      <c r="A436" s="24" t="s">
        <v>3185</v>
      </c>
      <c r="B436" s="24" t="s">
        <v>3186</v>
      </c>
      <c r="C436" s="13" t="s">
        <v>3187</v>
      </c>
      <c r="E436" s="15" t="s">
        <v>188</v>
      </c>
      <c r="F436" s="25" t="s">
        <v>214</v>
      </c>
      <c r="G436" s="25"/>
      <c r="H436" s="25"/>
      <c r="I436" s="25"/>
      <c r="J436" s="25"/>
      <c r="K436" s="26"/>
      <c r="L436" s="26" t="str">
        <f t="shared" si="81"/>
        <v/>
      </c>
      <c r="M436" s="13" t="s">
        <v>176</v>
      </c>
      <c r="N436" s="13" t="s">
        <v>277</v>
      </c>
      <c r="O436" s="27" t="s">
        <v>3188</v>
      </c>
      <c r="P436" s="13">
        <f t="shared" si="80"/>
        <v>2</v>
      </c>
      <c r="R436" s="19" t="s">
        <v>179</v>
      </c>
      <c r="S436" s="19" t="s">
        <v>178</v>
      </c>
      <c r="T436" s="19" t="s">
        <v>170</v>
      </c>
      <c r="U436" s="19" t="s">
        <v>178</v>
      </c>
      <c r="V436" s="19" t="s">
        <v>178</v>
      </c>
      <c r="W436" s="19" t="s">
        <v>179</v>
      </c>
      <c r="X436" s="19" t="s">
        <v>179</v>
      </c>
      <c r="Y436" s="19" t="s">
        <v>179</v>
      </c>
      <c r="Z436" s="19" t="s">
        <v>179</v>
      </c>
      <c r="AA436" s="19" t="s">
        <v>179</v>
      </c>
      <c r="AB436" s="19" t="s">
        <v>170</v>
      </c>
      <c r="AC436" s="19" t="s">
        <v>179</v>
      </c>
      <c r="AE436" s="13"/>
      <c r="AF436" s="14"/>
      <c r="AG436" s="14"/>
      <c r="AH436" s="14"/>
      <c r="AI436" s="14"/>
      <c r="AJ436" s="14"/>
      <c r="AK436" s="14"/>
      <c r="AL436" s="14"/>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3" t="s">
        <v>228</v>
      </c>
      <c r="BT436" s="13" t="s">
        <v>252</v>
      </c>
      <c r="BW436" s="44"/>
      <c r="BX436" s="13" t="s">
        <v>3189</v>
      </c>
      <c r="CA436" s="19" t="s">
        <v>179</v>
      </c>
      <c r="CC436" s="19" t="s">
        <v>179</v>
      </c>
      <c r="CF436" s="19" t="s">
        <v>179</v>
      </c>
      <c r="CG436" s="19" t="s">
        <v>179</v>
      </c>
      <c r="CI436" s="19" t="s">
        <v>179</v>
      </c>
      <c r="CJ436" s="19" t="s">
        <v>179</v>
      </c>
      <c r="CK436" s="19" t="s">
        <v>179</v>
      </c>
      <c r="CL436" s="19" t="s">
        <v>179</v>
      </c>
      <c r="CO436" s="19" t="s">
        <v>179</v>
      </c>
      <c r="CQ436" s="19" t="s">
        <v>179</v>
      </c>
      <c r="CT436" s="19" t="s">
        <v>179</v>
      </c>
      <c r="CU436" s="19" t="s">
        <v>179</v>
      </c>
      <c r="CW436" s="19" t="s">
        <v>179</v>
      </c>
      <c r="CX436" s="19" t="s">
        <v>179</v>
      </c>
      <c r="CY436" s="19" t="s">
        <v>179</v>
      </c>
      <c r="CZ436" s="19" t="s">
        <v>179</v>
      </c>
      <c r="DA436" s="13" t="s">
        <v>535</v>
      </c>
      <c r="DW436" s="13" t="s">
        <v>228</v>
      </c>
      <c r="DX436" s="22">
        <f t="shared" si="82"/>
        <v>1</v>
      </c>
      <c r="DZ436" s="19"/>
      <c r="EA436" s="19"/>
      <c r="EB436" s="20"/>
      <c r="EC436" s="20"/>
      <c r="ED436" s="20"/>
      <c r="EE436" s="20"/>
      <c r="EF436" s="20"/>
      <c r="EG436" s="20"/>
      <c r="EH436" s="20"/>
      <c r="EI436" s="20" t="s">
        <v>1590</v>
      </c>
      <c r="EJ436" s="22" t="str">
        <f t="shared" si="83"/>
        <v/>
      </c>
      <c r="EK436" s="22"/>
      <c r="EL436" s="20"/>
      <c r="EM436" s="20"/>
      <c r="EN436" s="20"/>
    </row>
    <row r="437" spans="1:144" ht="94.5">
      <c r="A437" s="24" t="s">
        <v>3190</v>
      </c>
      <c r="B437" s="13" t="s">
        <v>3191</v>
      </c>
      <c r="F437" s="25"/>
      <c r="G437" s="25"/>
      <c r="H437" s="25"/>
      <c r="I437" s="25"/>
      <c r="J437" s="25"/>
      <c r="L437" s="26" t="str">
        <f t="shared" si="81"/>
        <v/>
      </c>
      <c r="M437" s="13" t="s">
        <v>176</v>
      </c>
      <c r="N437" s="13" t="s">
        <v>168</v>
      </c>
      <c r="O437" s="41" t="s">
        <v>3192</v>
      </c>
      <c r="P437" s="13">
        <f t="shared" si="80"/>
        <v>1</v>
      </c>
      <c r="R437" s="19" t="s">
        <v>179</v>
      </c>
      <c r="S437" s="19" t="s">
        <v>170</v>
      </c>
      <c r="T437" s="19" t="s">
        <v>179</v>
      </c>
      <c r="U437" s="19" t="s">
        <v>178</v>
      </c>
      <c r="V437" s="19" t="s">
        <v>178</v>
      </c>
      <c r="W437" s="19" t="s">
        <v>179</v>
      </c>
      <c r="X437" s="19" t="s">
        <v>179</v>
      </c>
      <c r="Y437" s="19" t="s">
        <v>179</v>
      </c>
      <c r="Z437" s="19" t="s">
        <v>179</v>
      </c>
      <c r="AA437" s="19" t="s">
        <v>179</v>
      </c>
      <c r="AB437" s="19" t="s">
        <v>179</v>
      </c>
      <c r="AC437" s="19" t="s">
        <v>179</v>
      </c>
      <c r="AE437" s="13"/>
      <c r="AF437" s="14"/>
      <c r="AG437" s="14"/>
      <c r="AH437" s="14"/>
      <c r="AI437" s="14"/>
      <c r="AJ437" s="14"/>
      <c r="AK437" s="14"/>
      <c r="AL437" s="14"/>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T437" s="13" t="s">
        <v>948</v>
      </c>
      <c r="BW437" s="28" t="s">
        <v>3193</v>
      </c>
      <c r="BX437" s="13" t="s">
        <v>3194</v>
      </c>
      <c r="CA437" s="19" t="s">
        <v>179</v>
      </c>
      <c r="CC437" s="19" t="s">
        <v>179</v>
      </c>
      <c r="CF437" s="19" t="s">
        <v>179</v>
      </c>
      <c r="CG437" s="19" t="s">
        <v>179</v>
      </c>
      <c r="CI437" s="19" t="s">
        <v>179</v>
      </c>
      <c r="CJ437" s="19" t="s">
        <v>179</v>
      </c>
      <c r="CK437" s="19" t="s">
        <v>179</v>
      </c>
      <c r="CL437" s="19" t="s">
        <v>179</v>
      </c>
      <c r="CO437" s="19" t="s">
        <v>179</v>
      </c>
      <c r="CQ437" s="19" t="s">
        <v>179</v>
      </c>
      <c r="CT437" s="19" t="s">
        <v>179</v>
      </c>
      <c r="CU437" s="19" t="s">
        <v>179</v>
      </c>
      <c r="CW437" s="19" t="s">
        <v>179</v>
      </c>
      <c r="CX437" s="19" t="s">
        <v>179</v>
      </c>
      <c r="CY437" s="19" t="s">
        <v>179</v>
      </c>
      <c r="CZ437" s="19" t="s">
        <v>179</v>
      </c>
      <c r="DA437" s="13" t="s">
        <v>535</v>
      </c>
      <c r="DW437" s="13"/>
      <c r="DX437" s="22">
        <f t="shared" si="82"/>
        <v>1</v>
      </c>
      <c r="DZ437" s="19"/>
      <c r="EA437" s="19"/>
      <c r="EB437" s="20"/>
      <c r="EC437" s="20"/>
      <c r="ED437" s="20"/>
      <c r="EE437" s="20"/>
      <c r="EF437" s="20"/>
      <c r="EG437" s="20"/>
      <c r="EH437" s="20"/>
      <c r="EI437" s="20" t="s">
        <v>2154</v>
      </c>
      <c r="EJ437" s="22" t="str">
        <f t="shared" si="83"/>
        <v/>
      </c>
      <c r="EK437" s="20"/>
      <c r="EL437" s="20"/>
      <c r="EM437" s="20"/>
      <c r="EN437" s="20"/>
    </row>
    <row r="438" spans="1:144" ht="94.5">
      <c r="A438" s="24" t="s">
        <v>3195</v>
      </c>
      <c r="B438" s="13" t="s">
        <v>3196</v>
      </c>
      <c r="F438" s="25"/>
      <c r="G438" s="25"/>
      <c r="H438" s="25"/>
      <c r="I438" s="25"/>
      <c r="J438" s="25"/>
      <c r="L438" s="26" t="str">
        <f t="shared" si="81"/>
        <v/>
      </c>
      <c r="M438" s="13" t="s">
        <v>176</v>
      </c>
      <c r="N438" s="13" t="s">
        <v>168</v>
      </c>
      <c r="O438" s="41" t="s">
        <v>3197</v>
      </c>
      <c r="P438" s="13">
        <f t="shared" si="80"/>
        <v>2</v>
      </c>
      <c r="R438" s="19" t="s">
        <v>170</v>
      </c>
      <c r="S438" s="19" t="s">
        <v>170</v>
      </c>
      <c r="T438" s="19" t="s">
        <v>179</v>
      </c>
      <c r="U438" s="19" t="s">
        <v>178</v>
      </c>
      <c r="V438" s="19" t="s">
        <v>178</v>
      </c>
      <c r="W438" s="19" t="s">
        <v>179</v>
      </c>
      <c r="X438" s="19" t="s">
        <v>179</v>
      </c>
      <c r="Y438" s="19" t="s">
        <v>179</v>
      </c>
      <c r="Z438" s="19" t="s">
        <v>179</v>
      </c>
      <c r="AA438" s="19" t="s">
        <v>179</v>
      </c>
      <c r="AB438" s="19" t="s">
        <v>179</v>
      </c>
      <c r="AC438" s="19" t="s">
        <v>179</v>
      </c>
      <c r="AE438" s="13"/>
      <c r="AF438" s="14"/>
      <c r="AG438" s="14"/>
      <c r="AH438" s="14" t="s">
        <v>170</v>
      </c>
      <c r="AI438" s="14"/>
      <c r="AJ438" s="14"/>
      <c r="AK438" s="14" t="s">
        <v>170</v>
      </c>
      <c r="AL438" s="14"/>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T438" s="13" t="s">
        <v>252</v>
      </c>
      <c r="BW438" s="28" t="s">
        <v>3198</v>
      </c>
      <c r="BX438" s="13" t="s">
        <v>3194</v>
      </c>
      <c r="CA438" s="19" t="s">
        <v>179</v>
      </c>
      <c r="CC438" s="19" t="s">
        <v>179</v>
      </c>
      <c r="CF438" s="19" t="s">
        <v>179</v>
      </c>
      <c r="CG438" s="19" t="s">
        <v>179</v>
      </c>
      <c r="CI438" s="19" t="s">
        <v>179</v>
      </c>
      <c r="CJ438" s="19" t="s">
        <v>179</v>
      </c>
      <c r="CK438" s="19" t="s">
        <v>179</v>
      </c>
      <c r="CL438" s="19" t="s">
        <v>179</v>
      </c>
      <c r="CO438" s="19" t="s">
        <v>179</v>
      </c>
      <c r="CQ438" s="19" t="s">
        <v>179</v>
      </c>
      <c r="CT438" s="19" t="s">
        <v>179</v>
      </c>
      <c r="CU438" s="19" t="s">
        <v>179</v>
      </c>
      <c r="CW438" s="19" t="s">
        <v>179</v>
      </c>
      <c r="CX438" s="19" t="s">
        <v>179</v>
      </c>
      <c r="CY438" s="19" t="s">
        <v>179</v>
      </c>
      <c r="CZ438" s="19" t="s">
        <v>179</v>
      </c>
      <c r="DW438" s="13"/>
      <c r="DX438" s="22">
        <f t="shared" si="82"/>
        <v>1</v>
      </c>
      <c r="DZ438" s="19"/>
      <c r="EA438" s="19"/>
      <c r="EB438" s="55" t="s">
        <v>3199</v>
      </c>
      <c r="EC438" s="20"/>
      <c r="ED438" s="20"/>
      <c r="EE438" s="20"/>
      <c r="EF438" s="20"/>
      <c r="EG438" s="20"/>
      <c r="EH438" s="20"/>
      <c r="EI438" s="20" t="s">
        <v>2154</v>
      </c>
      <c r="EJ438" s="22" t="str">
        <f t="shared" si="83"/>
        <v>YY</v>
      </c>
      <c r="EK438" s="20"/>
      <c r="EL438" s="20"/>
      <c r="EM438" s="20"/>
      <c r="EN438" s="20"/>
    </row>
    <row r="439" spans="1:144" ht="110.25">
      <c r="A439" s="24" t="s">
        <v>3200</v>
      </c>
      <c r="B439" s="13" t="s">
        <v>3201</v>
      </c>
      <c r="F439" s="25"/>
      <c r="G439" s="25"/>
      <c r="H439" s="25"/>
      <c r="I439" s="25"/>
      <c r="J439" s="25"/>
      <c r="L439" s="26" t="str">
        <f t="shared" si="81"/>
        <v/>
      </c>
      <c r="M439" s="13" t="s">
        <v>190</v>
      </c>
      <c r="N439" s="13" t="s">
        <v>191</v>
      </c>
      <c r="O439" s="41" t="s">
        <v>3202</v>
      </c>
      <c r="P439" s="13">
        <f t="shared" si="80"/>
        <v>3</v>
      </c>
      <c r="R439" s="19" t="s">
        <v>179</v>
      </c>
      <c r="S439" s="19" t="s">
        <v>170</v>
      </c>
      <c r="T439" s="19" t="s">
        <v>179</v>
      </c>
      <c r="U439" s="19" t="s">
        <v>178</v>
      </c>
      <c r="V439" s="19" t="s">
        <v>178</v>
      </c>
      <c r="W439" s="19" t="s">
        <v>170</v>
      </c>
      <c r="X439" s="19" t="s">
        <v>170</v>
      </c>
      <c r="Y439" s="19" t="s">
        <v>179</v>
      </c>
      <c r="Z439" s="19" t="s">
        <v>179</v>
      </c>
      <c r="AA439" s="19" t="s">
        <v>179</v>
      </c>
      <c r="AB439" s="19" t="s">
        <v>179</v>
      </c>
      <c r="AC439" s="19" t="s">
        <v>179</v>
      </c>
      <c r="AE439" s="13"/>
      <c r="AF439" s="14"/>
      <c r="AG439" s="14"/>
      <c r="AH439" s="14" t="s">
        <v>170</v>
      </c>
      <c r="AI439" s="14"/>
      <c r="AJ439" s="14"/>
      <c r="AK439" s="14" t="s">
        <v>170</v>
      </c>
      <c r="AL439" s="14"/>
      <c r="AM439" s="14"/>
      <c r="AN439" s="14"/>
      <c r="AO439" s="14"/>
      <c r="AP439" s="14"/>
      <c r="AQ439" s="14"/>
      <c r="AR439" s="14" t="s">
        <v>170</v>
      </c>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T439" s="13" t="s">
        <v>180</v>
      </c>
      <c r="BW439" s="28" t="s">
        <v>3203</v>
      </c>
      <c r="BX439" s="13" t="s">
        <v>3204</v>
      </c>
      <c r="CA439" s="19" t="s">
        <v>179</v>
      </c>
      <c r="CC439" s="19" t="s">
        <v>179</v>
      </c>
      <c r="CF439" s="19" t="s">
        <v>179</v>
      </c>
      <c r="CG439" s="19" t="s">
        <v>179</v>
      </c>
      <c r="CI439" s="19" t="s">
        <v>179</v>
      </c>
      <c r="CJ439" s="19" t="s">
        <v>179</v>
      </c>
      <c r="CK439" s="19" t="s">
        <v>179</v>
      </c>
      <c r="CL439" s="19" t="s">
        <v>179</v>
      </c>
      <c r="CO439" s="19" t="s">
        <v>179</v>
      </c>
      <c r="CQ439" s="19" t="s">
        <v>179</v>
      </c>
      <c r="CT439" s="19" t="s">
        <v>179</v>
      </c>
      <c r="CU439" s="19" t="s">
        <v>179</v>
      </c>
      <c r="CW439" s="19" t="s">
        <v>179</v>
      </c>
      <c r="CX439" s="19" t="s">
        <v>179</v>
      </c>
      <c r="CY439" s="19" t="s">
        <v>179</v>
      </c>
      <c r="CZ439" s="19" t="s">
        <v>179</v>
      </c>
      <c r="DW439" s="13"/>
      <c r="DX439" s="22">
        <f t="shared" si="82"/>
        <v>1</v>
      </c>
      <c r="DZ439" s="19"/>
      <c r="EA439" s="19"/>
      <c r="EB439" s="20"/>
      <c r="EC439" s="20" t="s">
        <v>3205</v>
      </c>
      <c r="ED439" s="43" t="s">
        <v>3206</v>
      </c>
      <c r="EE439" s="43"/>
      <c r="EF439" s="43"/>
      <c r="EG439" s="43"/>
      <c r="EH439" s="43"/>
      <c r="EI439" s="20" t="s">
        <v>575</v>
      </c>
      <c r="EJ439" s="22" t="str">
        <f t="shared" si="83"/>
        <v>YYY</v>
      </c>
      <c r="EK439" s="20"/>
      <c r="EL439" s="20"/>
      <c r="EM439" s="20"/>
      <c r="EN439" s="20"/>
    </row>
    <row r="440" spans="1:144" ht="31.5">
      <c r="A440" s="24" t="s">
        <v>3207</v>
      </c>
      <c r="B440" s="13" t="s">
        <v>3208</v>
      </c>
      <c r="F440" s="25"/>
      <c r="G440" s="25"/>
      <c r="H440" s="25"/>
      <c r="I440" s="25"/>
      <c r="J440" s="25"/>
      <c r="L440" s="26" t="str">
        <f t="shared" si="81"/>
        <v/>
      </c>
      <c r="M440" s="13" t="s">
        <v>249</v>
      </c>
      <c r="N440" s="13" t="s">
        <v>277</v>
      </c>
      <c r="O440" s="41"/>
      <c r="P440" s="13">
        <f t="shared" si="80"/>
        <v>1</v>
      </c>
      <c r="R440" s="19" t="s">
        <v>179</v>
      </c>
      <c r="S440" s="19" t="s">
        <v>178</v>
      </c>
      <c r="T440" s="19" t="s">
        <v>170</v>
      </c>
      <c r="U440" s="19" t="s">
        <v>178</v>
      </c>
      <c r="V440" s="19" t="s">
        <v>178</v>
      </c>
      <c r="W440" s="19" t="s">
        <v>179</v>
      </c>
      <c r="X440" s="19" t="s">
        <v>179</v>
      </c>
      <c r="Y440" s="19" t="s">
        <v>179</v>
      </c>
      <c r="Z440" s="19" t="s">
        <v>179</v>
      </c>
      <c r="AA440" s="19" t="s">
        <v>179</v>
      </c>
      <c r="AB440" s="19" t="s">
        <v>179</v>
      </c>
      <c r="AC440" s="19" t="s">
        <v>179</v>
      </c>
      <c r="AD440" s="13" t="s">
        <v>3209</v>
      </c>
      <c r="AE440" s="13"/>
      <c r="AF440" s="14" t="s">
        <v>178</v>
      </c>
      <c r="AG440" s="14" t="s">
        <v>178</v>
      </c>
      <c r="AH440" s="14" t="s">
        <v>178</v>
      </c>
      <c r="AI440" s="14" t="s">
        <v>178</v>
      </c>
      <c r="AJ440" s="14" t="s">
        <v>178</v>
      </c>
      <c r="AK440" s="14" t="s">
        <v>178</v>
      </c>
      <c r="AL440" s="14" t="s">
        <v>178</v>
      </c>
      <c r="AM440" s="14" t="s">
        <v>178</v>
      </c>
      <c r="AN440" s="14" t="s">
        <v>178</v>
      </c>
      <c r="AO440" s="14" t="s">
        <v>178</v>
      </c>
      <c r="AP440" s="14" t="s">
        <v>178</v>
      </c>
      <c r="AQ440" s="14" t="s">
        <v>178</v>
      </c>
      <c r="AR440" s="14" t="s">
        <v>178</v>
      </c>
      <c r="AS440" s="14" t="s">
        <v>178</v>
      </c>
      <c r="AT440" s="14" t="s">
        <v>178</v>
      </c>
      <c r="AU440" s="14" t="s">
        <v>178</v>
      </c>
      <c r="AV440" s="14" t="s">
        <v>178</v>
      </c>
      <c r="AW440" s="14" t="s">
        <v>178</v>
      </c>
      <c r="AX440" s="14" t="s">
        <v>178</v>
      </c>
      <c r="AY440" s="14" t="s">
        <v>178</v>
      </c>
      <c r="AZ440" s="14" t="s">
        <v>178</v>
      </c>
      <c r="BA440" s="14" t="s">
        <v>178</v>
      </c>
      <c r="BB440" s="14" t="s">
        <v>178</v>
      </c>
      <c r="BC440" s="14" t="s">
        <v>178</v>
      </c>
      <c r="BD440" s="14" t="s">
        <v>178</v>
      </c>
      <c r="BE440" s="14" t="s">
        <v>178</v>
      </c>
      <c r="BF440" s="14" t="s">
        <v>178</v>
      </c>
      <c r="BG440" s="14" t="s">
        <v>178</v>
      </c>
      <c r="BH440" s="14" t="s">
        <v>178</v>
      </c>
      <c r="BI440" s="14" t="s">
        <v>178</v>
      </c>
      <c r="BJ440" s="14" t="s">
        <v>178</v>
      </c>
      <c r="BK440" s="14" t="s">
        <v>178</v>
      </c>
      <c r="BL440" s="14" t="s">
        <v>178</v>
      </c>
      <c r="BM440" s="14" t="s">
        <v>178</v>
      </c>
      <c r="BN440" s="14" t="s">
        <v>178</v>
      </c>
      <c r="BO440" s="14" t="s">
        <v>178</v>
      </c>
      <c r="BP440" s="14" t="s">
        <v>178</v>
      </c>
      <c r="BQ440" s="14" t="s">
        <v>178</v>
      </c>
      <c r="BR440" s="14"/>
      <c r="BT440" s="13" t="s">
        <v>278</v>
      </c>
      <c r="BW440" s="44"/>
      <c r="BX440" s="13" t="s">
        <v>178</v>
      </c>
      <c r="CA440" s="19" t="s">
        <v>179</v>
      </c>
      <c r="CC440" s="19" t="s">
        <v>179</v>
      </c>
      <c r="CF440" s="19" t="s">
        <v>179</v>
      </c>
      <c r="CG440" s="19" t="s">
        <v>179</v>
      </c>
      <c r="CI440" s="19" t="s">
        <v>179</v>
      </c>
      <c r="CJ440" s="19" t="s">
        <v>179</v>
      </c>
      <c r="CK440" s="19" t="s">
        <v>179</v>
      </c>
      <c r="CL440" s="19" t="s">
        <v>179</v>
      </c>
      <c r="CO440" s="19" t="s">
        <v>179</v>
      </c>
      <c r="CQ440" s="19" t="s">
        <v>179</v>
      </c>
      <c r="CT440" s="19" t="s">
        <v>179</v>
      </c>
      <c r="CU440" s="19" t="s">
        <v>179</v>
      </c>
      <c r="CW440" s="19" t="s">
        <v>179</v>
      </c>
      <c r="CX440" s="19" t="s">
        <v>179</v>
      </c>
      <c r="CY440" s="19" t="s">
        <v>179</v>
      </c>
      <c r="CZ440" s="19" t="s">
        <v>179</v>
      </c>
      <c r="DW440" s="13"/>
      <c r="DX440" s="22">
        <f t="shared" si="82"/>
        <v>1</v>
      </c>
      <c r="DZ440" s="19"/>
      <c r="EA440" s="19"/>
      <c r="EB440" s="20"/>
      <c r="EC440" s="20"/>
      <c r="ED440" s="20"/>
      <c r="EE440" s="20"/>
      <c r="EF440" s="20"/>
      <c r="EG440" s="20"/>
      <c r="EH440" s="20"/>
      <c r="EI440" s="20"/>
      <c r="EJ440" s="22" t="str">
        <f t="shared" si="83"/>
        <v/>
      </c>
      <c r="EK440" s="20"/>
      <c r="EL440" s="20"/>
      <c r="EM440" s="20"/>
      <c r="EN440" s="20"/>
    </row>
    <row r="441" spans="1:144" ht="78.75">
      <c r="A441" s="24" t="s">
        <v>3210</v>
      </c>
      <c r="B441" s="13" t="s">
        <v>3211</v>
      </c>
      <c r="F441" s="25"/>
      <c r="G441" s="25"/>
      <c r="H441" s="25"/>
      <c r="I441" s="25"/>
      <c r="J441" s="25"/>
      <c r="L441" s="26" t="str">
        <f t="shared" si="81"/>
        <v/>
      </c>
      <c r="M441" s="13" t="s">
        <v>176</v>
      </c>
      <c r="N441" s="13" t="s">
        <v>277</v>
      </c>
      <c r="O441" s="41" t="s">
        <v>3212</v>
      </c>
      <c r="P441" s="13">
        <f t="shared" si="80"/>
        <v>3</v>
      </c>
      <c r="R441" s="19" t="s">
        <v>170</v>
      </c>
      <c r="S441" s="19" t="s">
        <v>170</v>
      </c>
      <c r="T441" s="19" t="s">
        <v>170</v>
      </c>
      <c r="U441" s="19" t="s">
        <v>178</v>
      </c>
      <c r="V441" s="19" t="s">
        <v>178</v>
      </c>
      <c r="W441" s="19" t="s">
        <v>179</v>
      </c>
      <c r="X441" s="19" t="s">
        <v>179</v>
      </c>
      <c r="Y441" s="19" t="s">
        <v>179</v>
      </c>
      <c r="Z441" s="19" t="s">
        <v>179</v>
      </c>
      <c r="AA441" s="19" t="s">
        <v>179</v>
      </c>
      <c r="AB441" s="19" t="s">
        <v>179</v>
      </c>
      <c r="AC441" s="19" t="s">
        <v>179</v>
      </c>
      <c r="AE441" s="13"/>
      <c r="AF441" s="14" t="s">
        <v>178</v>
      </c>
      <c r="AG441" s="14" t="s">
        <v>178</v>
      </c>
      <c r="AH441" s="14" t="s">
        <v>178</v>
      </c>
      <c r="AI441" s="14" t="s">
        <v>178</v>
      </c>
      <c r="AJ441" s="14" t="s">
        <v>178</v>
      </c>
      <c r="AK441" s="14" t="s">
        <v>178</v>
      </c>
      <c r="AL441" s="14" t="s">
        <v>178</v>
      </c>
      <c r="AM441" s="14" t="s">
        <v>178</v>
      </c>
      <c r="AN441" s="14" t="s">
        <v>178</v>
      </c>
      <c r="AO441" s="14" t="s">
        <v>178</v>
      </c>
      <c r="AP441" s="14" t="s">
        <v>178</v>
      </c>
      <c r="AQ441" s="14" t="s">
        <v>178</v>
      </c>
      <c r="AR441" s="14" t="s">
        <v>178</v>
      </c>
      <c r="AS441" s="14" t="s">
        <v>178</v>
      </c>
      <c r="AT441" s="14" t="s">
        <v>178</v>
      </c>
      <c r="AU441" s="14" t="s">
        <v>178</v>
      </c>
      <c r="AV441" s="14" t="s">
        <v>178</v>
      </c>
      <c r="AW441" s="14" t="s">
        <v>178</v>
      </c>
      <c r="AX441" s="14" t="s">
        <v>178</v>
      </c>
      <c r="AY441" s="14" t="s">
        <v>178</v>
      </c>
      <c r="AZ441" s="14" t="s">
        <v>178</v>
      </c>
      <c r="BA441" s="14" t="s">
        <v>178</v>
      </c>
      <c r="BB441" s="14" t="s">
        <v>178</v>
      </c>
      <c r="BC441" s="14" t="s">
        <v>178</v>
      </c>
      <c r="BD441" s="14" t="s">
        <v>178</v>
      </c>
      <c r="BE441" s="14" t="s">
        <v>178</v>
      </c>
      <c r="BF441" s="14" t="s">
        <v>178</v>
      </c>
      <c r="BG441" s="14" t="s">
        <v>178</v>
      </c>
      <c r="BH441" s="14" t="s">
        <v>178</v>
      </c>
      <c r="BI441" s="14" t="s">
        <v>178</v>
      </c>
      <c r="BJ441" s="14" t="s">
        <v>178</v>
      </c>
      <c r="BK441" s="14" t="s">
        <v>178</v>
      </c>
      <c r="BL441" s="14" t="s">
        <v>178</v>
      </c>
      <c r="BM441" s="14" t="s">
        <v>178</v>
      </c>
      <c r="BN441" s="14" t="s">
        <v>178</v>
      </c>
      <c r="BO441" s="14" t="s">
        <v>178</v>
      </c>
      <c r="BP441" s="14" t="s">
        <v>178</v>
      </c>
      <c r="BQ441" s="14" t="s">
        <v>178</v>
      </c>
      <c r="BR441" s="14"/>
      <c r="BT441" s="13" t="s">
        <v>229</v>
      </c>
      <c r="BW441" s="28" t="s">
        <v>3213</v>
      </c>
      <c r="BX441" s="13" t="s">
        <v>3214</v>
      </c>
      <c r="CA441" s="19" t="s">
        <v>179</v>
      </c>
      <c r="CC441" s="19" t="s">
        <v>179</v>
      </c>
      <c r="CF441" s="19" t="s">
        <v>179</v>
      </c>
      <c r="CG441" s="19" t="s">
        <v>179</v>
      </c>
      <c r="CI441" s="19" t="s">
        <v>179</v>
      </c>
      <c r="CJ441" s="19" t="s">
        <v>179</v>
      </c>
      <c r="CK441" s="19" t="s">
        <v>179</v>
      </c>
      <c r="CL441" s="19" t="s">
        <v>179</v>
      </c>
      <c r="CO441" s="19" t="s">
        <v>179</v>
      </c>
      <c r="CQ441" s="19" t="s">
        <v>179</v>
      </c>
      <c r="CT441" s="19" t="s">
        <v>179</v>
      </c>
      <c r="CU441" s="19" t="s">
        <v>179</v>
      </c>
      <c r="CW441" s="19" t="s">
        <v>179</v>
      </c>
      <c r="CX441" s="19" t="s">
        <v>179</v>
      </c>
      <c r="CY441" s="19" t="s">
        <v>179</v>
      </c>
      <c r="CZ441" s="19" t="s">
        <v>179</v>
      </c>
      <c r="DA441" s="13" t="s">
        <v>3215</v>
      </c>
      <c r="DW441" s="13"/>
      <c r="DX441" s="22">
        <f t="shared" si="82"/>
        <v>1</v>
      </c>
      <c r="DZ441" s="19"/>
      <c r="EA441" s="19"/>
      <c r="EB441" s="20"/>
      <c r="EC441" s="20"/>
      <c r="ED441" s="40" t="s">
        <v>3216</v>
      </c>
      <c r="EE441" s="40"/>
      <c r="EF441" s="40"/>
      <c r="EG441" s="40"/>
      <c r="EH441" s="40"/>
      <c r="EI441" s="20" t="s">
        <v>894</v>
      </c>
      <c r="EJ441" s="22" t="str">
        <f t="shared" si="83"/>
        <v/>
      </c>
      <c r="EK441" s="20"/>
      <c r="EL441" s="20"/>
      <c r="EM441" s="20"/>
      <c r="EN441" s="20"/>
    </row>
    <row r="442" spans="1:144" ht="39">
      <c r="A442" s="13" t="s">
        <v>3217</v>
      </c>
      <c r="B442" s="13" t="s">
        <v>3218</v>
      </c>
      <c r="M442" s="13" t="s">
        <v>176</v>
      </c>
      <c r="N442" s="13" t="s">
        <v>320</v>
      </c>
      <c r="O442" s="27" t="s">
        <v>3219</v>
      </c>
      <c r="V442" s="19" t="s">
        <v>170</v>
      </c>
      <c r="AF442" s="14"/>
      <c r="AG442" s="14" t="s">
        <v>170</v>
      </c>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t="s">
        <v>170</v>
      </c>
      <c r="BR442" s="14"/>
      <c r="BT442" s="30" t="s">
        <v>252</v>
      </c>
      <c r="BW442" s="21" t="s">
        <v>3220</v>
      </c>
      <c r="BX442" s="30" t="s">
        <v>3221</v>
      </c>
      <c r="BY442" s="30" t="s">
        <v>2129</v>
      </c>
      <c r="DA442" s="30" t="s">
        <v>1773</v>
      </c>
      <c r="DW442" s="30" t="s">
        <v>2130</v>
      </c>
      <c r="DX442" s="20"/>
      <c r="DZ442" s="19"/>
      <c r="EA442" s="19"/>
      <c r="EB442" s="20"/>
      <c r="EC442" s="20"/>
      <c r="ED442" s="20"/>
      <c r="EE442" s="20"/>
      <c r="EF442" s="20"/>
      <c r="EG442" s="20"/>
      <c r="EH442" s="20"/>
      <c r="EI442" s="20"/>
      <c r="EJ442" s="20"/>
      <c r="EK442" s="20"/>
      <c r="EL442" s="20"/>
      <c r="EM442" s="20"/>
      <c r="EN442" s="20"/>
    </row>
    <row r="443" spans="1:144" ht="39">
      <c r="A443" s="13" t="s">
        <v>3222</v>
      </c>
      <c r="B443" s="13" t="s">
        <v>3223</v>
      </c>
      <c r="M443" s="13" t="s">
        <v>176</v>
      </c>
      <c r="N443" s="13" t="s">
        <v>320</v>
      </c>
      <c r="O443" s="27" t="s">
        <v>3224</v>
      </c>
      <c r="V443" s="19" t="s">
        <v>170</v>
      </c>
      <c r="AF443" s="14"/>
      <c r="AG443" s="14" t="s">
        <v>170</v>
      </c>
      <c r="AH443" s="14"/>
      <c r="AI443" s="14"/>
      <c r="AJ443" s="14"/>
      <c r="AK443" s="14"/>
      <c r="AL443" s="14"/>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t="s">
        <v>170</v>
      </c>
      <c r="BR443" s="14"/>
      <c r="BT443" s="13" t="s">
        <v>441</v>
      </c>
      <c r="BW443" s="21" t="s">
        <v>3225</v>
      </c>
      <c r="BX443" s="30" t="s">
        <v>3226</v>
      </c>
      <c r="BY443" s="30" t="s">
        <v>2129</v>
      </c>
      <c r="DA443" s="30" t="s">
        <v>1773</v>
      </c>
      <c r="DW443" s="30" t="s">
        <v>2130</v>
      </c>
      <c r="DX443" s="20"/>
      <c r="DZ443" s="19"/>
      <c r="EA443" s="19"/>
      <c r="EB443" s="20"/>
      <c r="EC443" s="20"/>
      <c r="ED443" s="20"/>
      <c r="EE443" s="20"/>
      <c r="EF443" s="20"/>
      <c r="EG443" s="20"/>
      <c r="EH443" s="20"/>
      <c r="EI443" s="20"/>
      <c r="EJ443" s="20"/>
      <c r="EK443" s="20"/>
      <c r="EL443" s="20"/>
      <c r="EM443" s="20"/>
      <c r="EN443" s="20"/>
    </row>
    <row r="444" spans="1:144" ht="94.5">
      <c r="A444" s="24" t="s">
        <v>3227</v>
      </c>
      <c r="B444" s="24" t="s">
        <v>3228</v>
      </c>
      <c r="E444" s="15" t="s">
        <v>188</v>
      </c>
      <c r="F444" s="25" t="s">
        <v>214</v>
      </c>
      <c r="G444" s="25"/>
      <c r="H444" s="25"/>
      <c r="I444" s="25"/>
      <c r="J444" s="25"/>
      <c r="K444" s="26"/>
      <c r="L444" s="26" t="str">
        <f t="shared" ref="L444:L450" si="84">IF(COUNTIF(K:K,K444)=0,"",COUNTIF(K:K,K444))</f>
        <v/>
      </c>
      <c r="M444" s="13" t="s">
        <v>176</v>
      </c>
      <c r="N444" s="13" t="s">
        <v>168</v>
      </c>
      <c r="O444" s="27" t="s">
        <v>3229</v>
      </c>
      <c r="P444" s="13">
        <f t="shared" ref="P444:P450" si="85">COUNTIF(Q444:AC444,"Y")</f>
        <v>1</v>
      </c>
      <c r="R444" s="19" t="s">
        <v>179</v>
      </c>
      <c r="S444" s="19" t="s">
        <v>178</v>
      </c>
      <c r="T444" s="19" t="s">
        <v>179</v>
      </c>
      <c r="U444" s="19" t="s">
        <v>170</v>
      </c>
      <c r="V444" s="19" t="s">
        <v>178</v>
      </c>
      <c r="W444" s="19" t="s">
        <v>179</v>
      </c>
      <c r="X444" s="19" t="s">
        <v>179</v>
      </c>
      <c r="Y444" s="19" t="s">
        <v>179</v>
      </c>
      <c r="Z444" s="19" t="s">
        <v>179</v>
      </c>
      <c r="AA444" s="19" t="s">
        <v>179</v>
      </c>
      <c r="AB444" s="19" t="s">
        <v>179</v>
      </c>
      <c r="AC444" s="19" t="s">
        <v>179</v>
      </c>
      <c r="AE444" s="13"/>
      <c r="AF444" s="14"/>
      <c r="AG444" s="14" t="s">
        <v>170</v>
      </c>
      <c r="AH444" s="14"/>
      <c r="AI444" s="14"/>
      <c r="AJ444" s="14" t="s">
        <v>170</v>
      </c>
      <c r="AK444" s="14"/>
      <c r="AL444" s="14"/>
      <c r="AM444" s="14"/>
      <c r="AN444" s="14"/>
      <c r="AO444" s="14"/>
      <c r="AP444" s="14"/>
      <c r="AQ444" s="14"/>
      <c r="AR444" s="14"/>
      <c r="AS444" s="14"/>
      <c r="AT444" s="14"/>
      <c r="AU444" s="14"/>
      <c r="AV444" s="14" t="s">
        <v>170</v>
      </c>
      <c r="AW444" s="14"/>
      <c r="AX444" s="14"/>
      <c r="AY444" s="14"/>
      <c r="AZ444" s="14" t="s">
        <v>170</v>
      </c>
      <c r="BA444" s="14"/>
      <c r="BB444" s="14"/>
      <c r="BC444" s="14"/>
      <c r="BD444" s="14"/>
      <c r="BE444" s="14"/>
      <c r="BF444" s="14"/>
      <c r="BG444" s="14" t="s">
        <v>170</v>
      </c>
      <c r="BH444" s="14"/>
      <c r="BI444" s="14"/>
      <c r="BJ444" s="14"/>
      <c r="BK444" s="14"/>
      <c r="BL444" s="14"/>
      <c r="BM444" s="14"/>
      <c r="BN444" s="14"/>
      <c r="BO444" s="14"/>
      <c r="BP444" s="14"/>
      <c r="BQ444" s="14"/>
      <c r="BR444" s="14"/>
      <c r="BT444" s="13" t="s">
        <v>3230</v>
      </c>
      <c r="BW444" s="28" t="s">
        <v>3231</v>
      </c>
      <c r="BX444" s="13" t="s">
        <v>3232</v>
      </c>
      <c r="BY444" s="13" t="s">
        <v>3233</v>
      </c>
      <c r="CA444" s="19" t="s">
        <v>179</v>
      </c>
      <c r="CC444" s="19" t="s">
        <v>179</v>
      </c>
      <c r="CF444" s="19" t="s">
        <v>179</v>
      </c>
      <c r="CG444" s="19" t="s">
        <v>179</v>
      </c>
      <c r="CI444" s="19" t="s">
        <v>179</v>
      </c>
      <c r="CJ444" s="19" t="s">
        <v>179</v>
      </c>
      <c r="CK444" s="19" t="s">
        <v>179</v>
      </c>
      <c r="CL444" s="19" t="s">
        <v>179</v>
      </c>
      <c r="CO444" s="19" t="s">
        <v>179</v>
      </c>
      <c r="CQ444" s="19" t="s">
        <v>179</v>
      </c>
      <c r="CT444" s="19" t="s">
        <v>179</v>
      </c>
      <c r="CU444" s="19" t="s">
        <v>179</v>
      </c>
      <c r="CW444" s="19" t="s">
        <v>179</v>
      </c>
      <c r="CX444" s="19" t="s">
        <v>179</v>
      </c>
      <c r="CY444" s="19" t="s">
        <v>179</v>
      </c>
      <c r="CZ444" s="19" t="s">
        <v>179</v>
      </c>
      <c r="DW444" s="13" t="s">
        <v>3234</v>
      </c>
      <c r="DX444" s="22">
        <f t="shared" ref="DX444:DX450" si="86">COUNTIF(A:A,A444)</f>
        <v>1</v>
      </c>
      <c r="DZ444" s="19"/>
      <c r="EA444" s="19"/>
      <c r="EB444" s="20" t="s">
        <v>3235</v>
      </c>
      <c r="EC444" s="20"/>
      <c r="ED444" s="20"/>
      <c r="EE444" s="20"/>
      <c r="EF444" s="20"/>
      <c r="EG444" s="20"/>
      <c r="EH444" s="20"/>
      <c r="EI444" s="20" t="s">
        <v>1590</v>
      </c>
      <c r="EJ444" s="22" t="str">
        <f t="shared" ref="EJ444:EJ450" si="87">_xlfn.CONCAT(AF444:BQ444)</f>
        <v>YYYYY</v>
      </c>
      <c r="EK444" s="22"/>
      <c r="EL444" s="20"/>
      <c r="EM444" s="20"/>
      <c r="EN444" s="20"/>
    </row>
    <row r="445" spans="1:144" ht="31.5">
      <c r="A445" s="24" t="s">
        <v>3236</v>
      </c>
      <c r="B445" s="13" t="s">
        <v>3237</v>
      </c>
      <c r="F445" s="25"/>
      <c r="G445" s="25"/>
      <c r="H445" s="25"/>
      <c r="I445" s="25"/>
      <c r="J445" s="25"/>
      <c r="L445" s="26" t="str">
        <f t="shared" si="84"/>
        <v/>
      </c>
      <c r="M445" s="13" t="s">
        <v>249</v>
      </c>
      <c r="N445" s="13" t="s">
        <v>168</v>
      </c>
      <c r="O445" s="41" t="s">
        <v>3238</v>
      </c>
      <c r="P445" s="13">
        <f t="shared" si="85"/>
        <v>2</v>
      </c>
      <c r="R445" s="19" t="s">
        <v>179</v>
      </c>
      <c r="S445" s="19" t="s">
        <v>170</v>
      </c>
      <c r="T445" s="19" t="s">
        <v>170</v>
      </c>
      <c r="U445" s="19" t="s">
        <v>178</v>
      </c>
      <c r="V445" s="19" t="s">
        <v>178</v>
      </c>
      <c r="W445" s="19" t="s">
        <v>179</v>
      </c>
      <c r="X445" s="19" t="s">
        <v>179</v>
      </c>
      <c r="Y445" s="19" t="s">
        <v>179</v>
      </c>
      <c r="Z445" s="19" t="s">
        <v>179</v>
      </c>
      <c r="AA445" s="19" t="s">
        <v>179</v>
      </c>
      <c r="AB445" s="19" t="s">
        <v>179</v>
      </c>
      <c r="AC445" s="19" t="s">
        <v>179</v>
      </c>
      <c r="AE445" s="13"/>
      <c r="AF445" s="14" t="s">
        <v>178</v>
      </c>
      <c r="AG445" s="14" t="s">
        <v>178</v>
      </c>
      <c r="AH445" s="14" t="s">
        <v>170</v>
      </c>
      <c r="AI445" s="14"/>
      <c r="AJ445" s="14"/>
      <c r="AK445" s="14" t="s">
        <v>170</v>
      </c>
      <c r="AL445" s="14" t="s">
        <v>178</v>
      </c>
      <c r="AM445" s="14" t="s">
        <v>178</v>
      </c>
      <c r="AN445" s="14" t="s">
        <v>178</v>
      </c>
      <c r="AO445" s="14" t="s">
        <v>178</v>
      </c>
      <c r="AP445" s="14" t="s">
        <v>178</v>
      </c>
      <c r="AQ445" s="14" t="s">
        <v>178</v>
      </c>
      <c r="AR445" s="14" t="s">
        <v>178</v>
      </c>
      <c r="AS445" s="14" t="s">
        <v>178</v>
      </c>
      <c r="AT445" s="14" t="s">
        <v>178</v>
      </c>
      <c r="AU445" s="14" t="s">
        <v>178</v>
      </c>
      <c r="AV445" s="14" t="s">
        <v>178</v>
      </c>
      <c r="AW445" s="14" t="s">
        <v>178</v>
      </c>
      <c r="AX445" s="14" t="s">
        <v>178</v>
      </c>
      <c r="AY445" s="14" t="s">
        <v>178</v>
      </c>
      <c r="AZ445" s="14" t="s">
        <v>178</v>
      </c>
      <c r="BA445" s="14" t="s">
        <v>178</v>
      </c>
      <c r="BB445" s="14" t="s">
        <v>178</v>
      </c>
      <c r="BC445" s="14" t="s">
        <v>178</v>
      </c>
      <c r="BD445" s="14" t="s">
        <v>178</v>
      </c>
      <c r="BE445" s="14" t="s">
        <v>178</v>
      </c>
      <c r="BF445" s="14" t="s">
        <v>178</v>
      </c>
      <c r="BG445" s="14" t="s">
        <v>178</v>
      </c>
      <c r="BH445" s="14" t="s">
        <v>178</v>
      </c>
      <c r="BI445" s="14" t="s">
        <v>178</v>
      </c>
      <c r="BJ445" s="14" t="s">
        <v>178</v>
      </c>
      <c r="BK445" s="14" t="s">
        <v>178</v>
      </c>
      <c r="BL445" s="14" t="s">
        <v>178</v>
      </c>
      <c r="BM445" s="14" t="s">
        <v>178</v>
      </c>
      <c r="BN445" s="14" t="s">
        <v>178</v>
      </c>
      <c r="BO445" s="14" t="s">
        <v>178</v>
      </c>
      <c r="BP445" s="14" t="s">
        <v>178</v>
      </c>
      <c r="BQ445" s="14" t="s">
        <v>178</v>
      </c>
      <c r="BR445" s="14"/>
      <c r="BT445" s="13" t="s">
        <v>229</v>
      </c>
      <c r="BW445" s="44"/>
      <c r="BX445" s="13" t="s">
        <v>3239</v>
      </c>
      <c r="CA445" s="19" t="s">
        <v>179</v>
      </c>
      <c r="CC445" s="19" t="s">
        <v>179</v>
      </c>
      <c r="CF445" s="19" t="s">
        <v>179</v>
      </c>
      <c r="CG445" s="19" t="s">
        <v>179</v>
      </c>
      <c r="CI445" s="19" t="s">
        <v>179</v>
      </c>
      <c r="CJ445" s="19" t="s">
        <v>179</v>
      </c>
      <c r="CK445" s="19" t="s">
        <v>179</v>
      </c>
      <c r="CL445" s="19" t="s">
        <v>179</v>
      </c>
      <c r="CO445" s="19" t="s">
        <v>179</v>
      </c>
      <c r="CQ445" s="19" t="s">
        <v>179</v>
      </c>
      <c r="CT445" s="19" t="s">
        <v>179</v>
      </c>
      <c r="CU445" s="19" t="s">
        <v>179</v>
      </c>
      <c r="CW445" s="19" t="s">
        <v>179</v>
      </c>
      <c r="CX445" s="19" t="s">
        <v>179</v>
      </c>
      <c r="CY445" s="19" t="s">
        <v>179</v>
      </c>
      <c r="CZ445" s="19" t="s">
        <v>179</v>
      </c>
      <c r="DW445" s="13"/>
      <c r="DX445" s="22">
        <f t="shared" si="86"/>
        <v>1</v>
      </c>
      <c r="DZ445" s="19"/>
      <c r="EA445" s="19"/>
      <c r="EB445" s="29" t="s">
        <v>2298</v>
      </c>
      <c r="EC445" s="20"/>
      <c r="ED445" s="20"/>
      <c r="EE445" s="20"/>
      <c r="EF445" s="20"/>
      <c r="EG445" s="20"/>
      <c r="EH445" s="20"/>
      <c r="EI445" s="20"/>
      <c r="EJ445" s="22" t="str">
        <f t="shared" si="87"/>
        <v>YY</v>
      </c>
      <c r="EK445" s="20"/>
      <c r="EL445" s="20"/>
      <c r="EM445" s="20"/>
      <c r="EN445" s="20"/>
    </row>
    <row r="446" spans="1:144" ht="110.25">
      <c r="A446" s="24" t="s">
        <v>3240</v>
      </c>
      <c r="B446" s="13" t="s">
        <v>3241</v>
      </c>
      <c r="F446" s="25"/>
      <c r="G446" s="25"/>
      <c r="H446" s="25"/>
      <c r="I446" s="25"/>
      <c r="J446" s="25"/>
      <c r="L446" s="26" t="str">
        <f t="shared" si="84"/>
        <v/>
      </c>
      <c r="M446" s="13" t="s">
        <v>176</v>
      </c>
      <c r="N446" s="13" t="s">
        <v>168</v>
      </c>
      <c r="O446" s="41" t="s">
        <v>3242</v>
      </c>
      <c r="P446" s="13">
        <f t="shared" si="85"/>
        <v>2</v>
      </c>
      <c r="R446" s="19" t="s">
        <v>179</v>
      </c>
      <c r="S446" s="19" t="s">
        <v>170</v>
      </c>
      <c r="T446" s="19" t="s">
        <v>170</v>
      </c>
      <c r="U446" s="19" t="s">
        <v>178</v>
      </c>
      <c r="V446" s="19" t="s">
        <v>178</v>
      </c>
      <c r="W446" s="19" t="s">
        <v>179</v>
      </c>
      <c r="X446" s="19" t="s">
        <v>179</v>
      </c>
      <c r="Y446" s="19" t="s">
        <v>179</v>
      </c>
      <c r="Z446" s="19" t="s">
        <v>179</v>
      </c>
      <c r="AA446" s="19" t="s">
        <v>179</v>
      </c>
      <c r="AB446" s="19" t="s">
        <v>179</v>
      </c>
      <c r="AC446" s="19" t="s">
        <v>179</v>
      </c>
      <c r="AE446" s="13"/>
      <c r="AF446" s="14" t="s">
        <v>178</v>
      </c>
      <c r="AG446" s="14" t="s">
        <v>178</v>
      </c>
      <c r="AH446" s="14" t="s">
        <v>170</v>
      </c>
      <c r="AI446" s="14"/>
      <c r="AJ446" s="14"/>
      <c r="AK446" s="14" t="s">
        <v>170</v>
      </c>
      <c r="AL446" s="14" t="s">
        <v>178</v>
      </c>
      <c r="AM446" s="14" t="s">
        <v>178</v>
      </c>
      <c r="AN446" s="14" t="s">
        <v>178</v>
      </c>
      <c r="AO446" s="14" t="s">
        <v>178</v>
      </c>
      <c r="AP446" s="14" t="s">
        <v>178</v>
      </c>
      <c r="AQ446" s="14" t="s">
        <v>178</v>
      </c>
      <c r="AR446" s="14" t="s">
        <v>178</v>
      </c>
      <c r="AS446" s="14" t="s">
        <v>178</v>
      </c>
      <c r="AT446" s="14" t="s">
        <v>178</v>
      </c>
      <c r="AU446" s="14" t="s">
        <v>178</v>
      </c>
      <c r="AV446" s="14" t="s">
        <v>178</v>
      </c>
      <c r="AW446" s="14" t="s">
        <v>178</v>
      </c>
      <c r="AX446" s="14" t="s">
        <v>178</v>
      </c>
      <c r="AY446" s="14" t="s">
        <v>178</v>
      </c>
      <c r="AZ446" s="14" t="s">
        <v>178</v>
      </c>
      <c r="BA446" s="14" t="s">
        <v>178</v>
      </c>
      <c r="BB446" s="14" t="s">
        <v>178</v>
      </c>
      <c r="BC446" s="14" t="s">
        <v>178</v>
      </c>
      <c r="BD446" s="14" t="s">
        <v>178</v>
      </c>
      <c r="BE446" s="14" t="s">
        <v>178</v>
      </c>
      <c r="BF446" s="14" t="s">
        <v>178</v>
      </c>
      <c r="BG446" s="14" t="s">
        <v>178</v>
      </c>
      <c r="BH446" s="14" t="s">
        <v>178</v>
      </c>
      <c r="BI446" s="14" t="s">
        <v>178</v>
      </c>
      <c r="BJ446" s="14" t="s">
        <v>178</v>
      </c>
      <c r="BK446" s="14" t="s">
        <v>178</v>
      </c>
      <c r="BL446" s="14" t="s">
        <v>178</v>
      </c>
      <c r="BM446" s="14" t="s">
        <v>178</v>
      </c>
      <c r="BN446" s="14" t="s">
        <v>178</v>
      </c>
      <c r="BO446" s="14" t="s">
        <v>178</v>
      </c>
      <c r="BP446" s="14" t="s">
        <v>178</v>
      </c>
      <c r="BQ446" s="14" t="s">
        <v>178</v>
      </c>
      <c r="BR446" s="14"/>
      <c r="BT446" s="13" t="s">
        <v>229</v>
      </c>
      <c r="BW446" s="28" t="s">
        <v>2295</v>
      </c>
      <c r="BX446" s="13" t="s">
        <v>3243</v>
      </c>
      <c r="CA446" s="19" t="s">
        <v>179</v>
      </c>
      <c r="CC446" s="19" t="s">
        <v>179</v>
      </c>
      <c r="CF446" s="19" t="s">
        <v>179</v>
      </c>
      <c r="CG446" s="19" t="s">
        <v>179</v>
      </c>
      <c r="CI446" s="19" t="s">
        <v>179</v>
      </c>
      <c r="CJ446" s="19" t="s">
        <v>179</v>
      </c>
      <c r="CK446" s="19" t="s">
        <v>179</v>
      </c>
      <c r="CL446" s="19" t="s">
        <v>179</v>
      </c>
      <c r="CO446" s="19" t="s">
        <v>179</v>
      </c>
      <c r="CQ446" s="19" t="s">
        <v>179</v>
      </c>
      <c r="CT446" s="19" t="s">
        <v>179</v>
      </c>
      <c r="CU446" s="19" t="s">
        <v>179</v>
      </c>
      <c r="CW446" s="19" t="s">
        <v>179</v>
      </c>
      <c r="CX446" s="19" t="s">
        <v>179</v>
      </c>
      <c r="CY446" s="19" t="s">
        <v>179</v>
      </c>
      <c r="CZ446" s="19" t="s">
        <v>179</v>
      </c>
      <c r="DA446" s="13" t="s">
        <v>2297</v>
      </c>
      <c r="DW446" s="13"/>
      <c r="DX446" s="22">
        <f t="shared" si="86"/>
        <v>1</v>
      </c>
      <c r="DZ446" s="19"/>
      <c r="EA446" s="19"/>
      <c r="EB446" s="29" t="s">
        <v>2298</v>
      </c>
      <c r="EC446" s="20"/>
      <c r="ED446" s="20"/>
      <c r="EE446" s="20"/>
      <c r="EF446" s="20"/>
      <c r="EG446" s="20"/>
      <c r="EH446" s="20"/>
      <c r="EI446" s="20" t="s">
        <v>1702</v>
      </c>
      <c r="EJ446" s="22" t="str">
        <f t="shared" si="87"/>
        <v>YY</v>
      </c>
      <c r="EK446" s="20"/>
      <c r="EL446" s="20"/>
      <c r="EM446" s="20"/>
      <c r="EN446" s="20"/>
    </row>
    <row r="447" spans="1:144" ht="110.25">
      <c r="A447" s="24" t="s">
        <v>3244</v>
      </c>
      <c r="B447" s="13" t="s">
        <v>3245</v>
      </c>
      <c r="F447" s="25"/>
      <c r="G447" s="25"/>
      <c r="H447" s="25"/>
      <c r="I447" s="25"/>
      <c r="J447" s="25"/>
      <c r="L447" s="26" t="str">
        <f t="shared" si="84"/>
        <v/>
      </c>
      <c r="M447" s="13" t="s">
        <v>190</v>
      </c>
      <c r="N447" s="20" t="s">
        <v>168</v>
      </c>
      <c r="O447" s="41" t="s">
        <v>3246</v>
      </c>
      <c r="P447" s="13">
        <f t="shared" si="85"/>
        <v>1</v>
      </c>
      <c r="R447" s="19" t="s">
        <v>170</v>
      </c>
      <c r="S447" s="19" t="s">
        <v>178</v>
      </c>
      <c r="T447" s="19" t="s">
        <v>179</v>
      </c>
      <c r="U447" s="19" t="s">
        <v>178</v>
      </c>
      <c r="V447" s="19" t="s">
        <v>178</v>
      </c>
      <c r="W447" s="19" t="s">
        <v>179</v>
      </c>
      <c r="X447" s="19" t="s">
        <v>179</v>
      </c>
      <c r="Y447" s="19" t="s">
        <v>179</v>
      </c>
      <c r="Z447" s="19" t="s">
        <v>179</v>
      </c>
      <c r="AA447" s="19" t="s">
        <v>179</v>
      </c>
      <c r="AB447" s="19" t="s">
        <v>179</v>
      </c>
      <c r="AC447" s="19" t="s">
        <v>179</v>
      </c>
      <c r="AE447" s="13"/>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T447" s="20" t="s">
        <v>3247</v>
      </c>
      <c r="BW447" s="28" t="s">
        <v>3248</v>
      </c>
      <c r="BX447" s="13" t="s">
        <v>3249</v>
      </c>
      <c r="CA447" s="19" t="s">
        <v>179</v>
      </c>
      <c r="CC447" s="19" t="s">
        <v>179</v>
      </c>
      <c r="CF447" s="19" t="s">
        <v>179</v>
      </c>
      <c r="CG447" s="19" t="s">
        <v>179</v>
      </c>
      <c r="CI447" s="19" t="s">
        <v>179</v>
      </c>
      <c r="CJ447" s="19" t="s">
        <v>179</v>
      </c>
      <c r="CK447" s="19" t="s">
        <v>179</v>
      </c>
      <c r="CL447" s="19" t="s">
        <v>179</v>
      </c>
      <c r="CO447" s="19" t="s">
        <v>179</v>
      </c>
      <c r="CQ447" s="19" t="s">
        <v>179</v>
      </c>
      <c r="CT447" s="19" t="s">
        <v>179</v>
      </c>
      <c r="CU447" s="19" t="s">
        <v>179</v>
      </c>
      <c r="CW447" s="19" t="s">
        <v>179</v>
      </c>
      <c r="CX447" s="19" t="s">
        <v>179</v>
      </c>
      <c r="CY447" s="19" t="s">
        <v>179</v>
      </c>
      <c r="CZ447" s="19" t="s">
        <v>179</v>
      </c>
      <c r="DA447" s="13" t="s">
        <v>3250</v>
      </c>
      <c r="DW447" s="13"/>
      <c r="DX447" s="22">
        <f t="shared" si="86"/>
        <v>1</v>
      </c>
      <c r="DZ447" s="19"/>
      <c r="EA447" s="19"/>
      <c r="EB447" s="40" t="s">
        <v>3251</v>
      </c>
      <c r="EC447" s="80" t="s">
        <v>3252</v>
      </c>
      <c r="ED447" s="20"/>
      <c r="EE447" s="20"/>
      <c r="EF447" s="20"/>
      <c r="EG447" s="20"/>
      <c r="EH447" s="20"/>
      <c r="EI447" s="20" t="s">
        <v>343</v>
      </c>
      <c r="EJ447" s="22" t="str">
        <f t="shared" si="87"/>
        <v/>
      </c>
      <c r="EK447" s="20"/>
      <c r="EL447" s="20"/>
      <c r="EM447" s="20"/>
      <c r="EN447" s="20"/>
    </row>
    <row r="448" spans="1:144" ht="189">
      <c r="A448" s="24" t="s">
        <v>1391</v>
      </c>
      <c r="B448" s="24" t="s">
        <v>3253</v>
      </c>
      <c r="C448" s="13" t="s">
        <v>3254</v>
      </c>
      <c r="E448" s="15" t="s">
        <v>188</v>
      </c>
      <c r="F448" s="25" t="s">
        <v>189</v>
      </c>
      <c r="G448" s="25" t="s">
        <v>215</v>
      </c>
      <c r="H448" s="25"/>
      <c r="I448" s="35">
        <v>4</v>
      </c>
      <c r="J448" s="25" t="s">
        <v>1391</v>
      </c>
      <c r="K448" s="26"/>
      <c r="L448" s="26" t="str">
        <f t="shared" si="84"/>
        <v/>
      </c>
      <c r="M448" s="13" t="s">
        <v>176</v>
      </c>
      <c r="N448" s="13" t="s">
        <v>168</v>
      </c>
      <c r="O448" s="37" t="s">
        <v>3255</v>
      </c>
      <c r="P448" s="13">
        <f t="shared" si="85"/>
        <v>5</v>
      </c>
      <c r="R448" s="19" t="s">
        <v>170</v>
      </c>
      <c r="S448" s="19" t="s">
        <v>170</v>
      </c>
      <c r="T448" s="19" t="s">
        <v>170</v>
      </c>
      <c r="U448" s="19" t="s">
        <v>170</v>
      </c>
      <c r="V448" s="19" t="s">
        <v>178</v>
      </c>
      <c r="W448" s="19" t="s">
        <v>179</v>
      </c>
      <c r="X448" s="19" t="s">
        <v>179</v>
      </c>
      <c r="Y448" s="19" t="s">
        <v>170</v>
      </c>
      <c r="Z448" s="19" t="s">
        <v>179</v>
      </c>
      <c r="AA448" s="19" t="s">
        <v>179</v>
      </c>
      <c r="AB448" s="19" t="s">
        <v>179</v>
      </c>
      <c r="AC448" s="19" t="s">
        <v>179</v>
      </c>
      <c r="AE448" s="13"/>
      <c r="AF448" s="38"/>
      <c r="AG448" s="14" t="s">
        <v>170</v>
      </c>
      <c r="AH448" s="38" t="s">
        <v>227</v>
      </c>
      <c r="AI448" s="38" t="s">
        <v>227</v>
      </c>
      <c r="AJ448" s="14" t="s">
        <v>170</v>
      </c>
      <c r="AK448" s="38" t="s">
        <v>227</v>
      </c>
      <c r="AL448" s="38" t="s">
        <v>227</v>
      </c>
      <c r="AM448" s="38" t="s">
        <v>227</v>
      </c>
      <c r="AN448" s="38" t="s">
        <v>227</v>
      </c>
      <c r="AO448" s="38" t="s">
        <v>227</v>
      </c>
      <c r="AP448" s="38" t="s">
        <v>227</v>
      </c>
      <c r="AQ448" s="38" t="s">
        <v>227</v>
      </c>
      <c r="AR448" s="38" t="s">
        <v>227</v>
      </c>
      <c r="AS448" s="38" t="s">
        <v>227</v>
      </c>
      <c r="AT448" s="38" t="s">
        <v>227</v>
      </c>
      <c r="AU448" s="38" t="s">
        <v>227</v>
      </c>
      <c r="AV448" s="38" t="s">
        <v>227</v>
      </c>
      <c r="AW448" s="38" t="s">
        <v>227</v>
      </c>
      <c r="AX448" s="38" t="s">
        <v>227</v>
      </c>
      <c r="AY448" s="38" t="s">
        <v>227</v>
      </c>
      <c r="AZ448" s="38" t="s">
        <v>227</v>
      </c>
      <c r="BA448" s="38" t="s">
        <v>227</v>
      </c>
      <c r="BB448" s="38" t="s">
        <v>227</v>
      </c>
      <c r="BC448" s="38" t="s">
        <v>227</v>
      </c>
      <c r="BD448" s="38" t="s">
        <v>227</v>
      </c>
      <c r="BE448" s="38" t="s">
        <v>227</v>
      </c>
      <c r="BF448" s="38" t="s">
        <v>227</v>
      </c>
      <c r="BG448" s="38" t="s">
        <v>227</v>
      </c>
      <c r="BH448" s="38" t="s">
        <v>227</v>
      </c>
      <c r="BI448" s="38" t="s">
        <v>227</v>
      </c>
      <c r="BJ448" s="38" t="s">
        <v>227</v>
      </c>
      <c r="BK448" s="38" t="s">
        <v>227</v>
      </c>
      <c r="BL448" s="38" t="s">
        <v>227</v>
      </c>
      <c r="BM448" s="38" t="s">
        <v>227</v>
      </c>
      <c r="BN448" s="38" t="s">
        <v>227</v>
      </c>
      <c r="BO448" s="38" t="s">
        <v>227</v>
      </c>
      <c r="BP448" s="38" t="s">
        <v>227</v>
      </c>
      <c r="BQ448" s="38" t="s">
        <v>227</v>
      </c>
      <c r="BR448" s="14"/>
      <c r="BT448" s="13" t="s">
        <v>252</v>
      </c>
      <c r="BW448" s="28" t="s">
        <v>3256</v>
      </c>
      <c r="BX448" s="13" t="s">
        <v>1860</v>
      </c>
      <c r="BY448" s="13" t="s">
        <v>2909</v>
      </c>
      <c r="CA448" s="19" t="s">
        <v>179</v>
      </c>
      <c r="CC448" s="19" t="s">
        <v>179</v>
      </c>
      <c r="CF448" s="19" t="s">
        <v>179</v>
      </c>
      <c r="CG448" s="19" t="s">
        <v>179</v>
      </c>
      <c r="CI448" s="19" t="s">
        <v>179</v>
      </c>
      <c r="CJ448" s="19" t="s">
        <v>179</v>
      </c>
      <c r="CK448" s="19" t="s">
        <v>179</v>
      </c>
      <c r="CL448" s="19" t="s">
        <v>179</v>
      </c>
      <c r="CO448" s="19" t="s">
        <v>179</v>
      </c>
      <c r="CQ448" s="19" t="s">
        <v>179</v>
      </c>
      <c r="CT448" s="19" t="s">
        <v>179</v>
      </c>
      <c r="CU448" s="19" t="s">
        <v>179</v>
      </c>
      <c r="CW448" s="19" t="s">
        <v>179</v>
      </c>
      <c r="CX448" s="19" t="s">
        <v>179</v>
      </c>
      <c r="CY448" s="19" t="s">
        <v>179</v>
      </c>
      <c r="CZ448" s="19" t="s">
        <v>179</v>
      </c>
      <c r="DW448" s="13" t="s">
        <v>1717</v>
      </c>
      <c r="DX448" s="22">
        <f t="shared" si="86"/>
        <v>1</v>
      </c>
      <c r="DZ448" s="19"/>
      <c r="EA448" s="19"/>
      <c r="EB448" s="40" t="s">
        <v>3257</v>
      </c>
      <c r="EC448" s="31" t="s">
        <v>3258</v>
      </c>
      <c r="ED448" s="20"/>
      <c r="EE448" s="20"/>
      <c r="EF448" s="20"/>
      <c r="EG448" s="20"/>
      <c r="EH448" s="20"/>
      <c r="EI448" s="20" t="s">
        <v>1702</v>
      </c>
      <c r="EJ448" s="22" t="str">
        <f t="shared" si="87"/>
        <v>Y  Y                                 </v>
      </c>
      <c r="EK448" s="22"/>
      <c r="EL448" s="20"/>
      <c r="EM448" s="20"/>
      <c r="EN448" s="20"/>
    </row>
    <row r="449" spans="1:144" ht="94.5">
      <c r="A449" s="24" t="s">
        <v>3259</v>
      </c>
      <c r="B449" s="24" t="s">
        <v>3260</v>
      </c>
      <c r="C449" s="13" t="s">
        <v>3261</v>
      </c>
      <c r="E449" s="15" t="s">
        <v>188</v>
      </c>
      <c r="F449" s="25" t="s">
        <v>189</v>
      </c>
      <c r="G449" s="25" t="s">
        <v>215</v>
      </c>
      <c r="H449" s="25"/>
      <c r="I449" s="35"/>
      <c r="J449" s="25" t="s">
        <v>1391</v>
      </c>
      <c r="K449" s="26"/>
      <c r="L449" s="26" t="str">
        <f t="shared" si="84"/>
        <v/>
      </c>
      <c r="M449" s="13" t="s">
        <v>176</v>
      </c>
      <c r="N449" s="13" t="s">
        <v>168</v>
      </c>
      <c r="O449" s="37" t="s">
        <v>3262</v>
      </c>
      <c r="P449" s="13">
        <f t="shared" si="85"/>
        <v>3</v>
      </c>
      <c r="R449" s="19" t="s">
        <v>170</v>
      </c>
      <c r="S449" s="19" t="s">
        <v>170</v>
      </c>
      <c r="T449" s="19" t="s">
        <v>179</v>
      </c>
      <c r="U449" s="19" t="s">
        <v>178</v>
      </c>
      <c r="V449" s="19" t="s">
        <v>178</v>
      </c>
      <c r="W449" s="19" t="s">
        <v>170</v>
      </c>
      <c r="X449" s="19" t="s">
        <v>179</v>
      </c>
      <c r="Y449" s="19" t="s">
        <v>179</v>
      </c>
      <c r="Z449" s="19" t="s">
        <v>179</v>
      </c>
      <c r="AA449" s="19" t="s">
        <v>179</v>
      </c>
      <c r="AB449" s="19" t="s">
        <v>179</v>
      </c>
      <c r="AC449" s="19" t="s">
        <v>179</v>
      </c>
      <c r="AE449" s="13"/>
      <c r="AF449" s="38"/>
      <c r="AG449" s="38" t="s">
        <v>170</v>
      </c>
      <c r="AH449" s="38" t="s">
        <v>227</v>
      </c>
      <c r="AI449" s="38" t="s">
        <v>227</v>
      </c>
      <c r="AJ449" s="38" t="s">
        <v>170</v>
      </c>
      <c r="AK449" s="38" t="s">
        <v>227</v>
      </c>
      <c r="AL449" s="38" t="s">
        <v>227</v>
      </c>
      <c r="AM449" s="38" t="s">
        <v>227</v>
      </c>
      <c r="AN449" s="38" t="s">
        <v>227</v>
      </c>
      <c r="AO449" s="38" t="s">
        <v>227</v>
      </c>
      <c r="AP449" s="38" t="s">
        <v>227</v>
      </c>
      <c r="AQ449" s="38" t="s">
        <v>227</v>
      </c>
      <c r="AR449" s="38" t="s">
        <v>227</v>
      </c>
      <c r="AS449" s="38" t="s">
        <v>227</v>
      </c>
      <c r="AT449" s="38" t="s">
        <v>227</v>
      </c>
      <c r="AU449" s="38" t="s">
        <v>227</v>
      </c>
      <c r="AV449" s="38" t="s">
        <v>227</v>
      </c>
      <c r="AW449" s="38" t="s">
        <v>227</v>
      </c>
      <c r="AX449" s="38" t="s">
        <v>227</v>
      </c>
      <c r="AY449" s="38" t="s">
        <v>227</v>
      </c>
      <c r="AZ449" s="38" t="s">
        <v>227</v>
      </c>
      <c r="BA449" s="38" t="s">
        <v>227</v>
      </c>
      <c r="BB449" s="38" t="s">
        <v>227</v>
      </c>
      <c r="BC449" s="38" t="s">
        <v>227</v>
      </c>
      <c r="BD449" s="38" t="s">
        <v>227</v>
      </c>
      <c r="BE449" s="38" t="s">
        <v>227</v>
      </c>
      <c r="BF449" s="38" t="s">
        <v>227</v>
      </c>
      <c r="BG449" s="38" t="s">
        <v>227</v>
      </c>
      <c r="BH449" s="38" t="s">
        <v>227</v>
      </c>
      <c r="BI449" s="38" t="s">
        <v>227</v>
      </c>
      <c r="BJ449" s="38" t="s">
        <v>227</v>
      </c>
      <c r="BK449" s="38" t="s">
        <v>227</v>
      </c>
      <c r="BL449" s="38" t="s">
        <v>227</v>
      </c>
      <c r="BM449" s="38" t="s">
        <v>227</v>
      </c>
      <c r="BN449" s="38" t="s">
        <v>227</v>
      </c>
      <c r="BO449" s="38" t="s">
        <v>227</v>
      </c>
      <c r="BP449" s="38" t="s">
        <v>227</v>
      </c>
      <c r="BQ449" s="38" t="s">
        <v>227</v>
      </c>
      <c r="BR449" s="14"/>
      <c r="BT449" s="13" t="s">
        <v>252</v>
      </c>
      <c r="BW449" s="28" t="s">
        <v>3263</v>
      </c>
      <c r="BX449" s="13" t="s">
        <v>3264</v>
      </c>
      <c r="CA449" s="19" t="s">
        <v>179</v>
      </c>
      <c r="CC449" s="19" t="s">
        <v>179</v>
      </c>
      <c r="CF449" s="19" t="s">
        <v>179</v>
      </c>
      <c r="CG449" s="19" t="s">
        <v>179</v>
      </c>
      <c r="CI449" s="19" t="s">
        <v>179</v>
      </c>
      <c r="CJ449" s="19" t="s">
        <v>179</v>
      </c>
      <c r="CK449" s="19" t="s">
        <v>179</v>
      </c>
      <c r="CL449" s="19" t="s">
        <v>179</v>
      </c>
      <c r="CO449" s="19" t="s">
        <v>179</v>
      </c>
      <c r="CQ449" s="19" t="s">
        <v>179</v>
      </c>
      <c r="CT449" s="19" t="s">
        <v>179</v>
      </c>
      <c r="CU449" s="19" t="s">
        <v>179</v>
      </c>
      <c r="CW449" s="19" t="s">
        <v>179</v>
      </c>
      <c r="CX449" s="19" t="s">
        <v>179</v>
      </c>
      <c r="CY449" s="19" t="s">
        <v>179</v>
      </c>
      <c r="CZ449" s="19" t="s">
        <v>179</v>
      </c>
      <c r="DW449" s="13" t="s">
        <v>1619</v>
      </c>
      <c r="DX449" s="22">
        <f t="shared" si="86"/>
        <v>1</v>
      </c>
      <c r="DZ449" s="19"/>
      <c r="EA449" s="19"/>
      <c r="EB449" s="40" t="s">
        <v>3265</v>
      </c>
      <c r="EC449" s="31" t="s">
        <v>3258</v>
      </c>
      <c r="ED449" s="20"/>
      <c r="EE449" s="20"/>
      <c r="EF449" s="20"/>
      <c r="EG449" s="20"/>
      <c r="EH449" s="20"/>
      <c r="EI449" s="20" t="s">
        <v>2154</v>
      </c>
      <c r="EJ449" s="22" t="str">
        <f t="shared" si="87"/>
        <v>Y  Y                                 </v>
      </c>
      <c r="EK449" s="22"/>
      <c r="EL449" s="20"/>
      <c r="EM449" s="20"/>
      <c r="EN449" s="20"/>
    </row>
    <row r="450" spans="1:144" ht="63">
      <c r="A450" s="24" t="s">
        <v>3266</v>
      </c>
      <c r="B450" s="13" t="s">
        <v>3267</v>
      </c>
      <c r="F450" s="25"/>
      <c r="G450" s="25"/>
      <c r="H450" s="25"/>
      <c r="I450" s="25"/>
      <c r="J450" s="25"/>
      <c r="L450" s="26" t="str">
        <f t="shared" si="84"/>
        <v/>
      </c>
      <c r="M450" s="13" t="s">
        <v>176</v>
      </c>
      <c r="N450" s="13" t="s">
        <v>168</v>
      </c>
      <c r="O450" s="41" t="s">
        <v>3268</v>
      </c>
      <c r="P450" s="13">
        <f t="shared" si="85"/>
        <v>1</v>
      </c>
      <c r="R450" s="19" t="s">
        <v>179</v>
      </c>
      <c r="S450" s="19" t="s">
        <v>178</v>
      </c>
      <c r="T450" s="19" t="s">
        <v>170</v>
      </c>
      <c r="U450" s="19" t="s">
        <v>178</v>
      </c>
      <c r="V450" s="19" t="s">
        <v>178</v>
      </c>
      <c r="W450" s="19" t="s">
        <v>179</v>
      </c>
      <c r="X450" s="19" t="s">
        <v>179</v>
      </c>
      <c r="Y450" s="19" t="s">
        <v>179</v>
      </c>
      <c r="Z450" s="19" t="s">
        <v>179</v>
      </c>
      <c r="AA450" s="19" t="s">
        <v>179</v>
      </c>
      <c r="AB450" s="19" t="s">
        <v>179</v>
      </c>
      <c r="AC450" s="19" t="s">
        <v>179</v>
      </c>
      <c r="AE450" s="13"/>
      <c r="AF450" s="14" t="s">
        <v>178</v>
      </c>
      <c r="AG450" s="14" t="s">
        <v>178</v>
      </c>
      <c r="AH450" s="14" t="s">
        <v>178</v>
      </c>
      <c r="AI450" s="14" t="s">
        <v>178</v>
      </c>
      <c r="AJ450" s="14" t="s">
        <v>178</v>
      </c>
      <c r="AK450" s="14" t="s">
        <v>178</v>
      </c>
      <c r="AL450" s="14" t="s">
        <v>178</v>
      </c>
      <c r="AM450" s="14" t="s">
        <v>178</v>
      </c>
      <c r="AN450" s="14" t="s">
        <v>178</v>
      </c>
      <c r="AO450" s="14" t="s">
        <v>178</v>
      </c>
      <c r="AP450" s="14" t="s">
        <v>178</v>
      </c>
      <c r="AQ450" s="14" t="s">
        <v>178</v>
      </c>
      <c r="AR450" s="14" t="s">
        <v>178</v>
      </c>
      <c r="AS450" s="14" t="s">
        <v>178</v>
      </c>
      <c r="AT450" s="14" t="s">
        <v>178</v>
      </c>
      <c r="AU450" s="14" t="s">
        <v>178</v>
      </c>
      <c r="AV450" s="14" t="s">
        <v>178</v>
      </c>
      <c r="AW450" s="14" t="s">
        <v>178</v>
      </c>
      <c r="AX450" s="14" t="s">
        <v>178</v>
      </c>
      <c r="AY450" s="14" t="s">
        <v>178</v>
      </c>
      <c r="AZ450" s="14" t="s">
        <v>178</v>
      </c>
      <c r="BA450" s="14" t="s">
        <v>178</v>
      </c>
      <c r="BB450" s="14" t="s">
        <v>178</v>
      </c>
      <c r="BC450" s="14" t="s">
        <v>178</v>
      </c>
      <c r="BD450" s="14" t="s">
        <v>178</v>
      </c>
      <c r="BE450" s="14" t="s">
        <v>178</v>
      </c>
      <c r="BF450" s="14" t="s">
        <v>178</v>
      </c>
      <c r="BG450" s="14" t="s">
        <v>178</v>
      </c>
      <c r="BH450" s="14" t="s">
        <v>178</v>
      </c>
      <c r="BI450" s="14" t="s">
        <v>178</v>
      </c>
      <c r="BJ450" s="14" t="s">
        <v>178</v>
      </c>
      <c r="BK450" s="14" t="s">
        <v>178</v>
      </c>
      <c r="BL450" s="14" t="s">
        <v>178</v>
      </c>
      <c r="BM450" s="14" t="s">
        <v>178</v>
      </c>
      <c r="BN450" s="14" t="s">
        <v>178</v>
      </c>
      <c r="BO450" s="14" t="s">
        <v>178</v>
      </c>
      <c r="BP450" s="14" t="s">
        <v>178</v>
      </c>
      <c r="BQ450" s="14" t="s">
        <v>178</v>
      </c>
      <c r="BR450" s="14"/>
      <c r="BT450" s="13" t="s">
        <v>252</v>
      </c>
      <c r="BW450" s="28" t="s">
        <v>3269</v>
      </c>
      <c r="BX450" s="13" t="s">
        <v>3270</v>
      </c>
      <c r="CA450" s="19" t="s">
        <v>179</v>
      </c>
      <c r="CC450" s="19" t="s">
        <v>179</v>
      </c>
      <c r="CF450" s="19" t="s">
        <v>179</v>
      </c>
      <c r="CG450" s="19" t="s">
        <v>179</v>
      </c>
      <c r="CI450" s="19" t="s">
        <v>179</v>
      </c>
      <c r="CJ450" s="19" t="s">
        <v>179</v>
      </c>
      <c r="CK450" s="19" t="s">
        <v>179</v>
      </c>
      <c r="CL450" s="19" t="s">
        <v>179</v>
      </c>
      <c r="CO450" s="19" t="s">
        <v>179</v>
      </c>
      <c r="CQ450" s="19" t="s">
        <v>179</v>
      </c>
      <c r="CT450" s="19" t="s">
        <v>179</v>
      </c>
      <c r="CU450" s="19" t="s">
        <v>179</v>
      </c>
      <c r="CW450" s="19" t="s">
        <v>179</v>
      </c>
      <c r="CX450" s="19" t="s">
        <v>179</v>
      </c>
      <c r="CY450" s="19" t="s">
        <v>179</v>
      </c>
      <c r="CZ450" s="19" t="s">
        <v>179</v>
      </c>
      <c r="DA450" s="13" t="s">
        <v>3271</v>
      </c>
      <c r="DW450" s="13"/>
      <c r="DX450" s="22">
        <f t="shared" si="86"/>
        <v>1</v>
      </c>
      <c r="DZ450" s="19"/>
      <c r="EA450" s="19"/>
      <c r="EB450" s="40" t="s">
        <v>3272</v>
      </c>
      <c r="EC450" s="20"/>
      <c r="ED450" s="20"/>
      <c r="EE450" s="20"/>
      <c r="EF450" s="20"/>
      <c r="EG450" s="20"/>
      <c r="EH450" s="20"/>
      <c r="EI450" s="20" t="s">
        <v>1590</v>
      </c>
      <c r="EJ450" s="22" t="str">
        <f t="shared" si="87"/>
        <v/>
      </c>
      <c r="EK450" s="20"/>
      <c r="EL450" s="20"/>
      <c r="EM450" s="20"/>
      <c r="EN450" s="20"/>
    </row>
    <row r="451" spans="1:144" ht="94.5">
      <c r="A451" s="13" t="s">
        <v>3273</v>
      </c>
      <c r="B451" s="14" t="s">
        <v>3274</v>
      </c>
      <c r="N451" s="38" t="s">
        <v>168</v>
      </c>
      <c r="O451" s="18" t="s">
        <v>3275</v>
      </c>
      <c r="S451" s="19" t="s">
        <v>170</v>
      </c>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W451" s="27" t="s">
        <v>3276</v>
      </c>
      <c r="BX451" s="13" t="s">
        <v>3277</v>
      </c>
      <c r="DX451" s="20"/>
      <c r="DZ451" s="19"/>
      <c r="EA451" s="19"/>
      <c r="EB451" s="20"/>
      <c r="EC451" s="20"/>
      <c r="ED451" s="20"/>
      <c r="EE451" s="20"/>
      <c r="EF451" s="20"/>
      <c r="EG451" s="20"/>
      <c r="EH451" s="20"/>
      <c r="EI451" s="20"/>
      <c r="EJ451" s="20"/>
      <c r="EK451" s="20"/>
      <c r="EL451" s="20"/>
      <c r="EM451" s="20"/>
      <c r="EN451" s="20"/>
    </row>
    <row r="452" spans="1:144" ht="78.75">
      <c r="A452" s="13" t="s">
        <v>3278</v>
      </c>
      <c r="B452" s="14" t="s">
        <v>3279</v>
      </c>
      <c r="N452" s="38" t="s">
        <v>168</v>
      </c>
      <c r="O452" s="27" t="s">
        <v>3280</v>
      </c>
      <c r="S452" s="19" t="s">
        <v>170</v>
      </c>
      <c r="AF452" s="14"/>
      <c r="AG452" s="14"/>
      <c r="AH452" s="14"/>
      <c r="AI452" s="14"/>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W452" s="27" t="s">
        <v>3281</v>
      </c>
      <c r="BX452" s="13" t="s">
        <v>3282</v>
      </c>
      <c r="DX452" s="20"/>
      <c r="DZ452" s="19"/>
      <c r="EA452" s="19"/>
      <c r="EB452" s="20"/>
      <c r="EC452" s="20"/>
      <c r="ED452" s="20"/>
      <c r="EE452" s="20"/>
      <c r="EF452" s="20"/>
      <c r="EG452" s="20"/>
      <c r="EH452" s="20"/>
      <c r="EI452" s="20"/>
      <c r="EJ452" s="20"/>
      <c r="EK452" s="20"/>
      <c r="EL452" s="20"/>
      <c r="EM452" s="20"/>
      <c r="EN452" s="20"/>
    </row>
    <row r="453" spans="1:144" ht="94.5">
      <c r="A453" s="13" t="s">
        <v>3283</v>
      </c>
      <c r="B453" s="14" t="s">
        <v>3284</v>
      </c>
      <c r="N453" s="38" t="s">
        <v>168</v>
      </c>
      <c r="O453" s="27" t="s">
        <v>3285</v>
      </c>
      <c r="S453" s="19" t="s">
        <v>170</v>
      </c>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W453" s="27" t="s">
        <v>3286</v>
      </c>
      <c r="BX453" s="13" t="s">
        <v>3287</v>
      </c>
      <c r="DX453" s="20"/>
      <c r="DZ453" s="19"/>
      <c r="EA453" s="19"/>
      <c r="EB453" s="20"/>
      <c r="EC453" s="20"/>
      <c r="ED453" s="20"/>
      <c r="EE453" s="20"/>
      <c r="EF453" s="20"/>
      <c r="EG453" s="20"/>
      <c r="EH453" s="20"/>
      <c r="EI453" s="20"/>
      <c r="EJ453" s="20"/>
      <c r="EK453" s="20"/>
      <c r="EL453" s="20"/>
      <c r="EM453" s="20"/>
      <c r="EN453" s="20"/>
    </row>
    <row r="454" spans="1:144" ht="78.75">
      <c r="A454" s="24" t="s">
        <v>3288</v>
      </c>
      <c r="B454" s="13" t="s">
        <v>3289</v>
      </c>
      <c r="F454" s="25"/>
      <c r="G454" s="25"/>
      <c r="H454" s="25"/>
      <c r="I454" s="25"/>
      <c r="J454" s="25"/>
      <c r="L454" s="26" t="str">
        <f t="shared" ref="L454:L464" si="88">IF(COUNTIF(K:K,K454)=0,"",COUNTIF(K:K,K454))</f>
        <v/>
      </c>
      <c r="M454" s="13" t="s">
        <v>176</v>
      </c>
      <c r="N454" s="13" t="s">
        <v>168</v>
      </c>
      <c r="O454" s="41" t="s">
        <v>3290</v>
      </c>
      <c r="P454" s="13">
        <f t="shared" ref="P454:P464" si="89">COUNTIF(Q454:AC454,"Y")</f>
        <v>1</v>
      </c>
      <c r="R454" s="19" t="s">
        <v>179</v>
      </c>
      <c r="S454" s="19" t="s">
        <v>178</v>
      </c>
      <c r="T454" s="19" t="s">
        <v>170</v>
      </c>
      <c r="U454" s="19" t="s">
        <v>178</v>
      </c>
      <c r="V454" s="19" t="s">
        <v>178</v>
      </c>
      <c r="W454" s="19" t="s">
        <v>179</v>
      </c>
      <c r="X454" s="19" t="s">
        <v>179</v>
      </c>
      <c r="Y454" s="19" t="s">
        <v>179</v>
      </c>
      <c r="Z454" s="19" t="s">
        <v>179</v>
      </c>
      <c r="AA454" s="19" t="s">
        <v>179</v>
      </c>
      <c r="AB454" s="19" t="s">
        <v>179</v>
      </c>
      <c r="AC454" s="19" t="s">
        <v>179</v>
      </c>
      <c r="AE454" s="13"/>
      <c r="AF454" s="14" t="s">
        <v>178</v>
      </c>
      <c r="AG454" s="14" t="s">
        <v>178</v>
      </c>
      <c r="AH454" s="14" t="s">
        <v>178</v>
      </c>
      <c r="AI454" s="14" t="s">
        <v>178</v>
      </c>
      <c r="AJ454" s="14" t="s">
        <v>178</v>
      </c>
      <c r="AK454" s="14" t="s">
        <v>170</v>
      </c>
      <c r="AL454" s="14" t="s">
        <v>178</v>
      </c>
      <c r="AM454" s="14" t="s">
        <v>178</v>
      </c>
      <c r="AN454" s="14" t="s">
        <v>178</v>
      </c>
      <c r="AO454" s="14" t="s">
        <v>178</v>
      </c>
      <c r="AP454" s="14" t="s">
        <v>178</v>
      </c>
      <c r="AQ454" s="14" t="s">
        <v>178</v>
      </c>
      <c r="AR454" s="14" t="s">
        <v>178</v>
      </c>
      <c r="AS454" s="14" t="s">
        <v>178</v>
      </c>
      <c r="AT454" s="14" t="s">
        <v>178</v>
      </c>
      <c r="AU454" s="14" t="s">
        <v>178</v>
      </c>
      <c r="AV454" s="14" t="s">
        <v>178</v>
      </c>
      <c r="AW454" s="14" t="s">
        <v>178</v>
      </c>
      <c r="AX454" s="14" t="s">
        <v>178</v>
      </c>
      <c r="AY454" s="14" t="s">
        <v>178</v>
      </c>
      <c r="AZ454" s="14" t="s">
        <v>178</v>
      </c>
      <c r="BA454" s="14" t="s">
        <v>178</v>
      </c>
      <c r="BB454" s="14" t="s">
        <v>178</v>
      </c>
      <c r="BC454" s="14" t="s">
        <v>178</v>
      </c>
      <c r="BD454" s="14" t="s">
        <v>178</v>
      </c>
      <c r="BE454" s="14" t="s">
        <v>178</v>
      </c>
      <c r="BF454" s="14" t="s">
        <v>178</v>
      </c>
      <c r="BG454" s="14" t="s">
        <v>178</v>
      </c>
      <c r="BH454" s="14" t="s">
        <v>178</v>
      </c>
      <c r="BI454" s="14" t="s">
        <v>178</v>
      </c>
      <c r="BJ454" s="14" t="s">
        <v>178</v>
      </c>
      <c r="BK454" s="14" t="s">
        <v>178</v>
      </c>
      <c r="BL454" s="14" t="s">
        <v>178</v>
      </c>
      <c r="BM454" s="14" t="s">
        <v>178</v>
      </c>
      <c r="BN454" s="14" t="s">
        <v>178</v>
      </c>
      <c r="BO454" s="14" t="s">
        <v>178</v>
      </c>
      <c r="BP454" s="14" t="s">
        <v>178</v>
      </c>
      <c r="BQ454" s="14" t="s">
        <v>178</v>
      </c>
      <c r="BR454" s="14"/>
      <c r="BT454" s="13" t="s">
        <v>252</v>
      </c>
      <c r="BW454" s="28" t="s">
        <v>3291</v>
      </c>
      <c r="BX454" s="13" t="s">
        <v>3194</v>
      </c>
      <c r="CA454" s="19" t="s">
        <v>179</v>
      </c>
      <c r="CC454" s="19" t="s">
        <v>179</v>
      </c>
      <c r="CF454" s="19" t="s">
        <v>179</v>
      </c>
      <c r="CG454" s="19" t="s">
        <v>179</v>
      </c>
      <c r="CI454" s="19" t="s">
        <v>179</v>
      </c>
      <c r="CJ454" s="19" t="s">
        <v>179</v>
      </c>
      <c r="CK454" s="19" t="s">
        <v>179</v>
      </c>
      <c r="CL454" s="19" t="s">
        <v>179</v>
      </c>
      <c r="CO454" s="19" t="s">
        <v>179</v>
      </c>
      <c r="CQ454" s="19" t="s">
        <v>179</v>
      </c>
      <c r="CT454" s="19" t="s">
        <v>179</v>
      </c>
      <c r="CU454" s="19" t="s">
        <v>179</v>
      </c>
      <c r="CW454" s="19" t="s">
        <v>179</v>
      </c>
      <c r="CX454" s="19" t="s">
        <v>179</v>
      </c>
      <c r="CY454" s="19" t="s">
        <v>179</v>
      </c>
      <c r="CZ454" s="19" t="s">
        <v>179</v>
      </c>
      <c r="DW454" s="13"/>
      <c r="DX454" s="22">
        <f t="shared" ref="DX454:DX464" si="90">COUNTIF(A:A,A454)</f>
        <v>1</v>
      </c>
      <c r="DZ454" s="19"/>
      <c r="EA454" s="19"/>
      <c r="EB454" s="20" t="s">
        <v>3292</v>
      </c>
      <c r="EC454" s="20"/>
      <c r="ED454" s="20"/>
      <c r="EE454" s="20"/>
      <c r="EF454" s="20"/>
      <c r="EG454" s="20"/>
      <c r="EH454" s="20"/>
      <c r="EI454" s="20" t="s">
        <v>2154</v>
      </c>
      <c r="EJ454" s="22" t="str">
        <f t="shared" ref="EJ454:EJ464" si="91">_xlfn.CONCAT(AF454:BQ454)</f>
        <v>Y</v>
      </c>
      <c r="EK454" s="20"/>
      <c r="EL454" s="20"/>
      <c r="EM454" s="20"/>
      <c r="EN454" s="20"/>
    </row>
    <row r="455" spans="1:144" ht="47.25">
      <c r="A455" s="24" t="s">
        <v>3293</v>
      </c>
      <c r="B455" s="24" t="s">
        <v>3294</v>
      </c>
      <c r="E455" s="15" t="s">
        <v>188</v>
      </c>
      <c r="F455" s="25" t="s">
        <v>214</v>
      </c>
      <c r="G455" s="25"/>
      <c r="H455" s="25"/>
      <c r="I455" s="25"/>
      <c r="J455" s="25"/>
      <c r="K455" s="26"/>
      <c r="L455" s="26" t="str">
        <f t="shared" si="88"/>
        <v/>
      </c>
      <c r="M455" s="13" t="s">
        <v>176</v>
      </c>
      <c r="N455" s="13" t="s">
        <v>249</v>
      </c>
      <c r="O455" s="27" t="s">
        <v>3295</v>
      </c>
      <c r="P455" s="13">
        <f t="shared" si="89"/>
        <v>1</v>
      </c>
      <c r="R455" s="19" t="s">
        <v>179</v>
      </c>
      <c r="S455" s="19" t="s">
        <v>178</v>
      </c>
      <c r="T455" s="19" t="s">
        <v>179</v>
      </c>
      <c r="U455" s="19" t="s">
        <v>170</v>
      </c>
      <c r="V455" s="19" t="s">
        <v>178</v>
      </c>
      <c r="W455" s="19" t="s">
        <v>179</v>
      </c>
      <c r="X455" s="19" t="s">
        <v>179</v>
      </c>
      <c r="Y455" s="19" t="s">
        <v>179</v>
      </c>
      <c r="Z455" s="19" t="s">
        <v>179</v>
      </c>
      <c r="AA455" s="19" t="s">
        <v>179</v>
      </c>
      <c r="AB455" s="19" t="s">
        <v>179</v>
      </c>
      <c r="AC455" s="19" t="s">
        <v>179</v>
      </c>
      <c r="AE455" s="13"/>
      <c r="AF455" s="14" t="s">
        <v>170</v>
      </c>
      <c r="AG455" s="14" t="s">
        <v>170</v>
      </c>
      <c r="AH455" s="14" t="s">
        <v>170</v>
      </c>
      <c r="AI455" s="14"/>
      <c r="AJ455" s="14" t="s">
        <v>170</v>
      </c>
      <c r="AK455" s="14" t="s">
        <v>170</v>
      </c>
      <c r="AL455" s="14" t="s">
        <v>170</v>
      </c>
      <c r="AM455" s="14"/>
      <c r="AN455" s="14"/>
      <c r="AO455" s="14"/>
      <c r="AP455" s="14" t="s">
        <v>170</v>
      </c>
      <c r="AQ455" s="14"/>
      <c r="AR455" s="14"/>
      <c r="AS455" s="14"/>
      <c r="AT455" s="14" t="s">
        <v>170</v>
      </c>
      <c r="AU455" s="14" t="s">
        <v>170</v>
      </c>
      <c r="AV455" s="14"/>
      <c r="AW455" s="14"/>
      <c r="AX455" s="14"/>
      <c r="AY455" s="14" t="s">
        <v>170</v>
      </c>
      <c r="AZ455" s="14"/>
      <c r="BA455" s="14"/>
      <c r="BB455" s="14" t="s">
        <v>170</v>
      </c>
      <c r="BC455" s="14"/>
      <c r="BD455" s="14"/>
      <c r="BE455" s="14"/>
      <c r="BF455" s="14"/>
      <c r="BG455" s="14"/>
      <c r="BH455" s="14"/>
      <c r="BI455" s="14"/>
      <c r="BJ455" s="14" t="s">
        <v>170</v>
      </c>
      <c r="BK455" s="14"/>
      <c r="BL455" s="14"/>
      <c r="BM455" s="14"/>
      <c r="BN455" s="14"/>
      <c r="BO455" s="14"/>
      <c r="BP455" s="14"/>
      <c r="BQ455" s="14"/>
      <c r="BR455" s="14"/>
      <c r="BT455" s="13" t="s">
        <v>2015</v>
      </c>
      <c r="BW455" s="44"/>
      <c r="BX455" s="13" t="s">
        <v>3296</v>
      </c>
      <c r="BY455" s="13" t="s">
        <v>3297</v>
      </c>
      <c r="CA455" s="19" t="s">
        <v>179</v>
      </c>
      <c r="CC455" s="19" t="s">
        <v>179</v>
      </c>
      <c r="CF455" s="19" t="s">
        <v>179</v>
      </c>
      <c r="CG455" s="19" t="s">
        <v>179</v>
      </c>
      <c r="CI455" s="19" t="s">
        <v>179</v>
      </c>
      <c r="CJ455" s="19" t="s">
        <v>179</v>
      </c>
      <c r="CK455" s="19" t="s">
        <v>179</v>
      </c>
      <c r="CL455" s="19" t="s">
        <v>179</v>
      </c>
      <c r="CO455" s="19" t="s">
        <v>179</v>
      </c>
      <c r="CQ455" s="19" t="s">
        <v>179</v>
      </c>
      <c r="CT455" s="19" t="s">
        <v>179</v>
      </c>
      <c r="CU455" s="19" t="s">
        <v>179</v>
      </c>
      <c r="CW455" s="19" t="s">
        <v>179</v>
      </c>
      <c r="CX455" s="19" t="s">
        <v>179</v>
      </c>
      <c r="CY455" s="19" t="s">
        <v>179</v>
      </c>
      <c r="CZ455" s="19" t="s">
        <v>179</v>
      </c>
      <c r="DW455" s="13" t="s">
        <v>3298</v>
      </c>
      <c r="DX455" s="22">
        <f t="shared" si="90"/>
        <v>1</v>
      </c>
      <c r="DZ455" s="19"/>
      <c r="EA455" s="19"/>
      <c r="EB455" s="20"/>
      <c r="EC455" s="20"/>
      <c r="ED455" s="20"/>
      <c r="EE455" s="20"/>
      <c r="EF455" s="20"/>
      <c r="EG455" s="20"/>
      <c r="EH455" s="20"/>
      <c r="EI455" s="20" t="s">
        <v>343</v>
      </c>
      <c r="EJ455" s="22" t="str">
        <f t="shared" si="91"/>
        <v>YYYYYYYYYYYY</v>
      </c>
      <c r="EK455" s="22"/>
      <c r="EL455" s="20"/>
      <c r="EM455" s="20"/>
      <c r="EN455" s="20"/>
    </row>
    <row r="456" spans="1:144" ht="126">
      <c r="A456" s="24" t="s">
        <v>3299</v>
      </c>
      <c r="B456" s="24" t="s">
        <v>3300</v>
      </c>
      <c r="E456" s="15" t="s">
        <v>188</v>
      </c>
      <c r="F456" s="25" t="s">
        <v>214</v>
      </c>
      <c r="G456" s="25" t="s">
        <v>215</v>
      </c>
      <c r="H456" s="25"/>
      <c r="I456" s="35"/>
      <c r="J456" s="25"/>
      <c r="K456" s="26" t="s">
        <v>3301</v>
      </c>
      <c r="L456" s="26">
        <f t="shared" si="88"/>
        <v>1</v>
      </c>
      <c r="M456" s="13" t="s">
        <v>176</v>
      </c>
      <c r="N456" s="20" t="s">
        <v>3302</v>
      </c>
      <c r="O456" s="27" t="s">
        <v>3303</v>
      </c>
      <c r="P456" s="13">
        <f t="shared" si="89"/>
        <v>7</v>
      </c>
      <c r="R456" s="19" t="s">
        <v>170</v>
      </c>
      <c r="S456" s="19" t="s">
        <v>170</v>
      </c>
      <c r="T456" s="19" t="s">
        <v>170</v>
      </c>
      <c r="U456" s="19" t="s">
        <v>228</v>
      </c>
      <c r="V456" s="19" t="s">
        <v>170</v>
      </c>
      <c r="W456" s="19" t="s">
        <v>170</v>
      </c>
      <c r="X456" s="19" t="s">
        <v>170</v>
      </c>
      <c r="Y456" s="19" t="s">
        <v>170</v>
      </c>
      <c r="Z456" s="19" t="s">
        <v>179</v>
      </c>
      <c r="AA456" s="19" t="s">
        <v>179</v>
      </c>
      <c r="AB456" s="19" t="s">
        <v>179</v>
      </c>
      <c r="AC456" s="19" t="s">
        <v>179</v>
      </c>
      <c r="AE456" s="13"/>
      <c r="AF456" s="38"/>
      <c r="AG456" s="38" t="s">
        <v>170</v>
      </c>
      <c r="AH456" s="38" t="s">
        <v>227</v>
      </c>
      <c r="AI456" s="38" t="s">
        <v>227</v>
      </c>
      <c r="AJ456" s="38" t="s">
        <v>170</v>
      </c>
      <c r="AK456" s="38" t="s">
        <v>227</v>
      </c>
      <c r="AL456" s="38" t="s">
        <v>227</v>
      </c>
      <c r="AM456" s="38" t="s">
        <v>227</v>
      </c>
      <c r="AN456" s="38" t="s">
        <v>227</v>
      </c>
      <c r="AO456" s="38" t="s">
        <v>227</v>
      </c>
      <c r="AP456" s="38" t="s">
        <v>227</v>
      </c>
      <c r="AQ456" s="38" t="s">
        <v>227</v>
      </c>
      <c r="AR456" s="38" t="s">
        <v>227</v>
      </c>
      <c r="AS456" s="38" t="s">
        <v>227</v>
      </c>
      <c r="AT456" s="38" t="s">
        <v>227</v>
      </c>
      <c r="AU456" s="38" t="s">
        <v>227</v>
      </c>
      <c r="AV456" s="38" t="s">
        <v>227</v>
      </c>
      <c r="AW456" s="38" t="s">
        <v>227</v>
      </c>
      <c r="AX456" s="38" t="s">
        <v>227</v>
      </c>
      <c r="AY456" s="38" t="s">
        <v>227</v>
      </c>
      <c r="AZ456" s="38" t="s">
        <v>227</v>
      </c>
      <c r="BA456" s="38" t="s">
        <v>227</v>
      </c>
      <c r="BB456" s="38" t="s">
        <v>227</v>
      </c>
      <c r="BC456" s="38" t="s">
        <v>227</v>
      </c>
      <c r="BD456" s="38" t="s">
        <v>227</v>
      </c>
      <c r="BE456" s="38" t="s">
        <v>227</v>
      </c>
      <c r="BF456" s="38" t="s">
        <v>227</v>
      </c>
      <c r="BG456" s="38" t="s">
        <v>227</v>
      </c>
      <c r="BH456" s="38" t="s">
        <v>227</v>
      </c>
      <c r="BI456" s="38" t="s">
        <v>227</v>
      </c>
      <c r="BJ456" s="38" t="s">
        <v>227</v>
      </c>
      <c r="BK456" s="38" t="s">
        <v>227</v>
      </c>
      <c r="BL456" s="38" t="s">
        <v>227</v>
      </c>
      <c r="BM456" s="38" t="s">
        <v>227</v>
      </c>
      <c r="BN456" s="38" t="s">
        <v>227</v>
      </c>
      <c r="BO456" s="38" t="s">
        <v>227</v>
      </c>
      <c r="BP456" s="38" t="s">
        <v>227</v>
      </c>
      <c r="BQ456" s="38" t="s">
        <v>227</v>
      </c>
      <c r="BR456" s="14"/>
      <c r="BT456" s="13" t="s">
        <v>229</v>
      </c>
      <c r="BW456" s="28" t="s">
        <v>3304</v>
      </c>
      <c r="BX456" s="13" t="s">
        <v>3305</v>
      </c>
      <c r="CA456" s="19" t="s">
        <v>179</v>
      </c>
      <c r="CC456" s="19" t="s">
        <v>179</v>
      </c>
      <c r="CF456" s="19" t="s">
        <v>179</v>
      </c>
      <c r="CG456" s="19" t="s">
        <v>179</v>
      </c>
      <c r="CI456" s="19" t="s">
        <v>179</v>
      </c>
      <c r="CJ456" s="19" t="s">
        <v>179</v>
      </c>
      <c r="CK456" s="19" t="s">
        <v>179</v>
      </c>
      <c r="CL456" s="19" t="s">
        <v>179</v>
      </c>
      <c r="CO456" s="19" t="s">
        <v>179</v>
      </c>
      <c r="CQ456" s="19" t="s">
        <v>179</v>
      </c>
      <c r="CT456" s="19" t="s">
        <v>179</v>
      </c>
      <c r="CU456" s="19" t="s">
        <v>179</v>
      </c>
      <c r="CW456" s="19" t="s">
        <v>179</v>
      </c>
      <c r="CX456" s="19" t="s">
        <v>179</v>
      </c>
      <c r="CY456" s="19" t="s">
        <v>179</v>
      </c>
      <c r="CZ456" s="19" t="s">
        <v>179</v>
      </c>
      <c r="DW456" s="13"/>
      <c r="DX456" s="22">
        <f t="shared" si="90"/>
        <v>1</v>
      </c>
      <c r="DZ456" s="19"/>
      <c r="EA456" s="19"/>
      <c r="EB456" s="20"/>
      <c r="EC456" s="20"/>
      <c r="ED456" s="40" t="s">
        <v>3306</v>
      </c>
      <c r="EE456" s="40"/>
      <c r="EF456" s="40"/>
      <c r="EG456" s="40"/>
      <c r="EH456" s="40"/>
      <c r="EI456" s="20" t="s">
        <v>641</v>
      </c>
      <c r="EJ456" s="22" t="str">
        <f t="shared" si="91"/>
        <v>Y  Y                                 </v>
      </c>
      <c r="EK456" s="22"/>
      <c r="EL456" s="20"/>
      <c r="EM456" s="20"/>
      <c r="EN456" s="20"/>
    </row>
    <row r="457" spans="1:144" ht="110.25">
      <c r="A457" s="24" t="s">
        <v>3307</v>
      </c>
      <c r="B457" s="24" t="s">
        <v>3308</v>
      </c>
      <c r="E457" s="15" t="s">
        <v>188</v>
      </c>
      <c r="F457" s="25" t="s">
        <v>214</v>
      </c>
      <c r="G457" s="25"/>
      <c r="H457" s="25"/>
      <c r="I457" s="25"/>
      <c r="J457" s="25" t="s">
        <v>3309</v>
      </c>
      <c r="K457" s="26"/>
      <c r="L457" s="26" t="str">
        <f t="shared" si="88"/>
        <v/>
      </c>
      <c r="M457" s="13" t="s">
        <v>176</v>
      </c>
      <c r="N457" s="13" t="s">
        <v>168</v>
      </c>
      <c r="O457" s="37" t="s">
        <v>3310</v>
      </c>
      <c r="P457" s="13">
        <f t="shared" si="89"/>
        <v>1</v>
      </c>
      <c r="R457" s="19" t="s">
        <v>170</v>
      </c>
      <c r="S457" s="19" t="s">
        <v>178</v>
      </c>
      <c r="T457" s="19" t="s">
        <v>179</v>
      </c>
      <c r="U457" s="19" t="s">
        <v>178</v>
      </c>
      <c r="V457" s="19" t="s">
        <v>178</v>
      </c>
      <c r="W457" s="19" t="s">
        <v>179</v>
      </c>
      <c r="X457" s="19" t="s">
        <v>179</v>
      </c>
      <c r="Y457" s="19" t="s">
        <v>179</v>
      </c>
      <c r="Z457" s="19" t="s">
        <v>179</v>
      </c>
      <c r="AA457" s="19" t="s">
        <v>179</v>
      </c>
      <c r="AB457" s="19" t="s">
        <v>179</v>
      </c>
      <c r="AC457" s="19" t="s">
        <v>179</v>
      </c>
      <c r="AE457" s="13"/>
      <c r="AF457" s="14"/>
      <c r="AG457" s="14" t="s">
        <v>170</v>
      </c>
      <c r="AH457" s="14" t="s">
        <v>170</v>
      </c>
      <c r="AI457" s="14"/>
      <c r="AJ457" s="14" t="s">
        <v>170</v>
      </c>
      <c r="AK457" s="14" t="s">
        <v>170</v>
      </c>
      <c r="AL457" s="14"/>
      <c r="AM457" s="14"/>
      <c r="AN457" s="14" t="s">
        <v>170</v>
      </c>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T457" s="13" t="s">
        <v>3311</v>
      </c>
      <c r="BW457" s="28" t="s">
        <v>3312</v>
      </c>
      <c r="BX457" s="13" t="s">
        <v>3313</v>
      </c>
      <c r="CA457" s="19" t="s">
        <v>179</v>
      </c>
      <c r="CC457" s="19" t="s">
        <v>179</v>
      </c>
      <c r="CF457" s="19" t="s">
        <v>179</v>
      </c>
      <c r="CG457" s="19" t="s">
        <v>179</v>
      </c>
      <c r="CI457" s="19" t="s">
        <v>179</v>
      </c>
      <c r="CJ457" s="19" t="s">
        <v>179</v>
      </c>
      <c r="CK457" s="19" t="s">
        <v>179</v>
      </c>
      <c r="CL457" s="19" t="s">
        <v>179</v>
      </c>
      <c r="CO457" s="19" t="s">
        <v>179</v>
      </c>
      <c r="CQ457" s="19" t="s">
        <v>179</v>
      </c>
      <c r="CT457" s="19" t="s">
        <v>179</v>
      </c>
      <c r="CU457" s="19" t="s">
        <v>179</v>
      </c>
      <c r="CW457" s="19" t="s">
        <v>179</v>
      </c>
      <c r="CX457" s="19" t="s">
        <v>179</v>
      </c>
      <c r="CY457" s="19" t="s">
        <v>179</v>
      </c>
      <c r="CZ457" s="19" t="s">
        <v>179</v>
      </c>
      <c r="DA457" s="13" t="s">
        <v>3314</v>
      </c>
      <c r="DW457" s="13"/>
      <c r="DX457" s="22">
        <f t="shared" si="90"/>
        <v>1</v>
      </c>
      <c r="DZ457" s="19"/>
      <c r="EA457" s="19"/>
      <c r="EB457" s="40" t="s">
        <v>3315</v>
      </c>
      <c r="EC457" s="20" t="s">
        <v>3316</v>
      </c>
      <c r="ED457" s="20"/>
      <c r="EE457" s="20"/>
      <c r="EF457" s="20"/>
      <c r="EG457" s="20"/>
      <c r="EH457" s="20"/>
      <c r="EI457" s="20" t="s">
        <v>1590</v>
      </c>
      <c r="EJ457" s="22" t="str">
        <f t="shared" si="91"/>
        <v>YYYYY</v>
      </c>
      <c r="EK457" s="22"/>
      <c r="EL457" s="20"/>
      <c r="EM457" s="20"/>
      <c r="EN457" s="20"/>
    </row>
    <row r="458" spans="1:144" ht="110.25">
      <c r="A458" s="24" t="s">
        <v>3317</v>
      </c>
      <c r="B458" s="24" t="s">
        <v>3318</v>
      </c>
      <c r="E458" s="15" t="s">
        <v>188</v>
      </c>
      <c r="F458" s="25" t="s">
        <v>214</v>
      </c>
      <c r="G458" s="25"/>
      <c r="H458" s="25"/>
      <c r="I458" s="25"/>
      <c r="J458" s="36" t="s">
        <v>223</v>
      </c>
      <c r="K458" s="26"/>
      <c r="L458" s="26" t="str">
        <f t="shared" si="88"/>
        <v/>
      </c>
      <c r="M458" s="13" t="s">
        <v>176</v>
      </c>
      <c r="N458" s="13" t="s">
        <v>310</v>
      </c>
      <c r="O458" s="27" t="s">
        <v>3319</v>
      </c>
      <c r="P458" s="13">
        <f t="shared" si="89"/>
        <v>1</v>
      </c>
      <c r="R458" s="19" t="s">
        <v>179</v>
      </c>
      <c r="S458" s="19" t="s">
        <v>178</v>
      </c>
      <c r="T458" s="19" t="s">
        <v>179</v>
      </c>
      <c r="U458" s="19" t="s">
        <v>170</v>
      </c>
      <c r="V458" s="19" t="s">
        <v>178</v>
      </c>
      <c r="W458" s="19" t="s">
        <v>179</v>
      </c>
      <c r="X458" s="19" t="s">
        <v>179</v>
      </c>
      <c r="Y458" s="19" t="s">
        <v>179</v>
      </c>
      <c r="Z458" s="19" t="s">
        <v>179</v>
      </c>
      <c r="AA458" s="19" t="s">
        <v>179</v>
      </c>
      <c r="AB458" s="19" t="s">
        <v>179</v>
      </c>
      <c r="AC458" s="19" t="s">
        <v>179</v>
      </c>
      <c r="AE458" s="13"/>
      <c r="AF458" s="14"/>
      <c r="AG458" s="14" t="s">
        <v>170</v>
      </c>
      <c r="AH458" s="14"/>
      <c r="AI458" s="14"/>
      <c r="AJ458" s="14"/>
      <c r="AK458" s="14"/>
      <c r="AL458" s="14"/>
      <c r="AM458" s="14"/>
      <c r="AN458" s="14"/>
      <c r="AO458" s="14"/>
      <c r="AP458" s="14"/>
      <c r="AQ458" s="14"/>
      <c r="AR458" s="14"/>
      <c r="AS458" s="14"/>
      <c r="AT458" s="14" t="s">
        <v>170</v>
      </c>
      <c r="AU458" s="14"/>
      <c r="AV458" s="14" t="s">
        <v>170</v>
      </c>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T458" s="13" t="s">
        <v>252</v>
      </c>
      <c r="BW458" s="28" t="s">
        <v>3312</v>
      </c>
      <c r="BX458" s="13" t="s">
        <v>3320</v>
      </c>
      <c r="BY458" s="13" t="s">
        <v>3321</v>
      </c>
      <c r="CA458" s="19" t="s">
        <v>179</v>
      </c>
      <c r="CC458" s="19" t="s">
        <v>179</v>
      </c>
      <c r="CF458" s="19" t="s">
        <v>179</v>
      </c>
      <c r="CG458" s="19" t="s">
        <v>179</v>
      </c>
      <c r="CI458" s="19" t="s">
        <v>179</v>
      </c>
      <c r="CJ458" s="19" t="s">
        <v>179</v>
      </c>
      <c r="CK458" s="19" t="s">
        <v>179</v>
      </c>
      <c r="CL458" s="19" t="s">
        <v>179</v>
      </c>
      <c r="CO458" s="19" t="s">
        <v>179</v>
      </c>
      <c r="CQ458" s="19" t="s">
        <v>179</v>
      </c>
      <c r="CT458" s="19" t="s">
        <v>179</v>
      </c>
      <c r="CU458" s="19" t="s">
        <v>179</v>
      </c>
      <c r="CW458" s="19" t="s">
        <v>179</v>
      </c>
      <c r="CX458" s="19" t="s">
        <v>179</v>
      </c>
      <c r="CY458" s="19" t="s">
        <v>179</v>
      </c>
      <c r="CZ458" s="19" t="s">
        <v>179</v>
      </c>
      <c r="DW458" s="13" t="s">
        <v>1439</v>
      </c>
      <c r="DX458" s="22">
        <f t="shared" si="90"/>
        <v>1</v>
      </c>
      <c r="DZ458" s="19"/>
      <c r="EA458" s="19"/>
      <c r="EB458" s="40" t="s">
        <v>3315</v>
      </c>
      <c r="EC458" s="20" t="s">
        <v>3316</v>
      </c>
      <c r="ED458" s="20"/>
      <c r="EE458" s="20"/>
      <c r="EF458" s="20"/>
      <c r="EG458" s="20"/>
      <c r="EH458" s="20"/>
      <c r="EI458" s="20" t="s">
        <v>1590</v>
      </c>
      <c r="EJ458" s="22" t="str">
        <f t="shared" si="91"/>
        <v>YYY</v>
      </c>
      <c r="EK458" s="22"/>
      <c r="EL458" s="20"/>
      <c r="EM458" s="20"/>
      <c r="EN458" s="20"/>
    </row>
    <row r="459" spans="1:144" ht="94.5">
      <c r="A459" s="24" t="s">
        <v>3322</v>
      </c>
      <c r="B459" s="24" t="s">
        <v>3323</v>
      </c>
      <c r="F459" s="25" t="s">
        <v>214</v>
      </c>
      <c r="G459" s="25"/>
      <c r="H459" s="25"/>
      <c r="I459" s="25"/>
      <c r="J459" s="25"/>
      <c r="K459" s="26"/>
      <c r="L459" s="26" t="str">
        <f t="shared" si="88"/>
        <v/>
      </c>
      <c r="M459" s="13" t="s">
        <v>176</v>
      </c>
      <c r="N459" s="13" t="s">
        <v>168</v>
      </c>
      <c r="O459" s="27" t="s">
        <v>3324</v>
      </c>
      <c r="P459" s="13">
        <f t="shared" si="89"/>
        <v>1</v>
      </c>
      <c r="Q459" s="19" t="s">
        <v>170</v>
      </c>
      <c r="R459" s="19" t="s">
        <v>179</v>
      </c>
      <c r="S459" s="19" t="s">
        <v>178</v>
      </c>
      <c r="T459" s="19" t="s">
        <v>179</v>
      </c>
      <c r="U459" s="19" t="s">
        <v>178</v>
      </c>
      <c r="V459" s="19" t="s">
        <v>178</v>
      </c>
      <c r="W459" s="19" t="s">
        <v>179</v>
      </c>
      <c r="X459" s="19" t="s">
        <v>179</v>
      </c>
      <c r="Y459" s="19" t="s">
        <v>179</v>
      </c>
      <c r="Z459" s="19" t="s">
        <v>179</v>
      </c>
      <c r="AA459" s="19" t="s">
        <v>179</v>
      </c>
      <c r="AB459" s="19" t="s">
        <v>179</v>
      </c>
      <c r="AC459" s="19" t="s">
        <v>179</v>
      </c>
      <c r="AE459" s="13"/>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T459" s="13" t="s">
        <v>284</v>
      </c>
      <c r="BW459" s="28" t="s">
        <v>3325</v>
      </c>
      <c r="BX459" s="13" t="s">
        <v>3326</v>
      </c>
      <c r="CA459" s="19" t="s">
        <v>179</v>
      </c>
      <c r="CC459" s="19" t="s">
        <v>179</v>
      </c>
      <c r="CF459" s="19" t="s">
        <v>179</v>
      </c>
      <c r="CG459" s="19" t="s">
        <v>179</v>
      </c>
      <c r="CI459" s="19" t="s">
        <v>179</v>
      </c>
      <c r="CJ459" s="19" t="s">
        <v>179</v>
      </c>
      <c r="CK459" s="19" t="s">
        <v>179</v>
      </c>
      <c r="CL459" s="19" t="s">
        <v>179</v>
      </c>
      <c r="CO459" s="19" t="s">
        <v>179</v>
      </c>
      <c r="CQ459" s="19" t="s">
        <v>179</v>
      </c>
      <c r="CT459" s="19" t="s">
        <v>179</v>
      </c>
      <c r="CU459" s="19" t="s">
        <v>179</v>
      </c>
      <c r="CW459" s="19" t="s">
        <v>179</v>
      </c>
      <c r="CX459" s="19" t="s">
        <v>179</v>
      </c>
      <c r="CY459" s="19" t="s">
        <v>179</v>
      </c>
      <c r="CZ459" s="19" t="s">
        <v>179</v>
      </c>
      <c r="DA459" s="13" t="s">
        <v>3250</v>
      </c>
      <c r="DW459" s="13"/>
      <c r="DX459" s="22">
        <f t="shared" si="90"/>
        <v>1</v>
      </c>
      <c r="DZ459" s="19"/>
      <c r="EA459" s="19"/>
      <c r="EB459" s="114" t="s">
        <v>3327</v>
      </c>
      <c r="EC459" s="40" t="s">
        <v>3328</v>
      </c>
      <c r="ED459" s="20"/>
      <c r="EE459" s="20"/>
      <c r="EF459" s="20"/>
      <c r="EG459" s="20"/>
      <c r="EH459" s="20"/>
      <c r="EI459" s="20" t="s">
        <v>641</v>
      </c>
      <c r="EJ459" s="22" t="str">
        <f t="shared" si="91"/>
        <v/>
      </c>
      <c r="EK459" s="22"/>
      <c r="EL459" s="20"/>
      <c r="EM459" s="20"/>
      <c r="EN459" s="20"/>
    </row>
    <row r="460" spans="1:144" ht="94.5">
      <c r="A460" s="24" t="s">
        <v>3329</v>
      </c>
      <c r="B460" s="24" t="s">
        <v>3330</v>
      </c>
      <c r="F460" s="25" t="s">
        <v>214</v>
      </c>
      <c r="G460" s="25"/>
      <c r="H460" s="25"/>
      <c r="I460" s="25"/>
      <c r="J460" s="25"/>
      <c r="K460" s="26" t="s">
        <v>3331</v>
      </c>
      <c r="L460" s="26">
        <f t="shared" si="88"/>
        <v>1</v>
      </c>
      <c r="M460" s="13" t="s">
        <v>176</v>
      </c>
      <c r="N460" s="13" t="s">
        <v>310</v>
      </c>
      <c r="O460" s="27" t="s">
        <v>3332</v>
      </c>
      <c r="P460" s="13">
        <f t="shared" si="89"/>
        <v>1</v>
      </c>
      <c r="Q460" s="19" t="s">
        <v>170</v>
      </c>
      <c r="R460" s="19" t="s">
        <v>179</v>
      </c>
      <c r="S460" s="19" t="s">
        <v>178</v>
      </c>
      <c r="T460" s="19" t="s">
        <v>179</v>
      </c>
      <c r="U460" s="19" t="s">
        <v>178</v>
      </c>
      <c r="V460" s="19" t="s">
        <v>178</v>
      </c>
      <c r="W460" s="19" t="s">
        <v>179</v>
      </c>
      <c r="X460" s="19" t="s">
        <v>179</v>
      </c>
      <c r="Y460" s="19" t="s">
        <v>179</v>
      </c>
      <c r="Z460" s="19" t="s">
        <v>179</v>
      </c>
      <c r="AA460" s="19" t="s">
        <v>179</v>
      </c>
      <c r="AB460" s="19" t="s">
        <v>179</v>
      </c>
      <c r="AC460" s="19" t="s">
        <v>179</v>
      </c>
      <c r="AE460" s="13"/>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T460" s="13" t="s">
        <v>284</v>
      </c>
      <c r="BW460" s="28" t="s">
        <v>3333</v>
      </c>
      <c r="BX460" s="13" t="s">
        <v>3334</v>
      </c>
      <c r="CA460" s="19" t="s">
        <v>179</v>
      </c>
      <c r="CC460" s="19" t="s">
        <v>179</v>
      </c>
      <c r="CF460" s="19" t="s">
        <v>179</v>
      </c>
      <c r="CG460" s="19" t="s">
        <v>179</v>
      </c>
      <c r="CI460" s="19" t="s">
        <v>179</v>
      </c>
      <c r="CJ460" s="19" t="s">
        <v>179</v>
      </c>
      <c r="CK460" s="19" t="s">
        <v>179</v>
      </c>
      <c r="CL460" s="19" t="s">
        <v>179</v>
      </c>
      <c r="CO460" s="19" t="s">
        <v>179</v>
      </c>
      <c r="CQ460" s="19" t="s">
        <v>179</v>
      </c>
      <c r="CT460" s="19" t="s">
        <v>179</v>
      </c>
      <c r="CU460" s="19" t="s">
        <v>179</v>
      </c>
      <c r="CW460" s="19" t="s">
        <v>179</v>
      </c>
      <c r="CX460" s="19" t="s">
        <v>179</v>
      </c>
      <c r="CY460" s="19" t="s">
        <v>179</v>
      </c>
      <c r="CZ460" s="19" t="s">
        <v>179</v>
      </c>
      <c r="DA460" s="13" t="s">
        <v>3250</v>
      </c>
      <c r="DW460" s="13"/>
      <c r="DX460" s="22">
        <f t="shared" si="90"/>
        <v>1</v>
      </c>
      <c r="DZ460" s="19"/>
      <c r="EA460" s="19"/>
      <c r="EB460" s="20" t="s">
        <v>3335</v>
      </c>
      <c r="EC460" s="20" t="s">
        <v>3336</v>
      </c>
      <c r="ED460" s="20"/>
      <c r="EE460" s="20"/>
      <c r="EF460" s="20"/>
      <c r="EG460" s="20"/>
      <c r="EH460" s="20"/>
      <c r="EI460" s="20" t="s">
        <v>424</v>
      </c>
      <c r="EJ460" s="22" t="str">
        <f t="shared" si="91"/>
        <v/>
      </c>
      <c r="EK460" s="22"/>
      <c r="EL460" s="20"/>
      <c r="EM460" s="20"/>
      <c r="EN460" s="20"/>
    </row>
    <row r="461" spans="1:144" ht="94.5">
      <c r="A461" s="24" t="s">
        <v>3337</v>
      </c>
      <c r="B461" s="24" t="s">
        <v>3338</v>
      </c>
      <c r="F461" s="25" t="s">
        <v>214</v>
      </c>
      <c r="G461" s="25"/>
      <c r="H461" s="25"/>
      <c r="I461" s="25"/>
      <c r="J461" s="25"/>
      <c r="K461" s="26" t="s">
        <v>3339</v>
      </c>
      <c r="L461" s="26">
        <f t="shared" si="88"/>
        <v>1</v>
      </c>
      <c r="M461" s="13" t="s">
        <v>176</v>
      </c>
      <c r="N461" s="13" t="s">
        <v>294</v>
      </c>
      <c r="O461" s="27" t="s">
        <v>3340</v>
      </c>
      <c r="P461" s="13">
        <f t="shared" si="89"/>
        <v>1</v>
      </c>
      <c r="Q461" s="19" t="s">
        <v>170</v>
      </c>
      <c r="R461" s="19" t="s">
        <v>179</v>
      </c>
      <c r="S461" s="19" t="s">
        <v>178</v>
      </c>
      <c r="T461" s="19" t="s">
        <v>179</v>
      </c>
      <c r="U461" s="19" t="s">
        <v>178</v>
      </c>
      <c r="V461" s="19" t="s">
        <v>178</v>
      </c>
      <c r="W461" s="19" t="s">
        <v>179</v>
      </c>
      <c r="X461" s="19" t="s">
        <v>179</v>
      </c>
      <c r="Y461" s="19" t="s">
        <v>179</v>
      </c>
      <c r="Z461" s="19" t="s">
        <v>179</v>
      </c>
      <c r="AA461" s="19" t="s">
        <v>179</v>
      </c>
      <c r="AB461" s="19" t="s">
        <v>179</v>
      </c>
      <c r="AC461" s="19" t="s">
        <v>179</v>
      </c>
      <c r="AE461" s="13"/>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T461" s="13" t="s">
        <v>284</v>
      </c>
      <c r="BW461" s="28" t="s">
        <v>3325</v>
      </c>
      <c r="BX461" s="13" t="s">
        <v>3341</v>
      </c>
      <c r="CA461" s="19" t="s">
        <v>179</v>
      </c>
      <c r="CC461" s="19" t="s">
        <v>179</v>
      </c>
      <c r="CF461" s="19" t="s">
        <v>179</v>
      </c>
      <c r="CG461" s="19" t="s">
        <v>179</v>
      </c>
      <c r="CI461" s="19" t="s">
        <v>179</v>
      </c>
      <c r="CJ461" s="19" t="s">
        <v>179</v>
      </c>
      <c r="CK461" s="19" t="s">
        <v>179</v>
      </c>
      <c r="CL461" s="19" t="s">
        <v>179</v>
      </c>
      <c r="CO461" s="19" t="s">
        <v>179</v>
      </c>
      <c r="CQ461" s="19" t="s">
        <v>179</v>
      </c>
      <c r="CT461" s="19" t="s">
        <v>179</v>
      </c>
      <c r="CU461" s="19" t="s">
        <v>179</v>
      </c>
      <c r="CW461" s="19" t="s">
        <v>179</v>
      </c>
      <c r="CX461" s="19" t="s">
        <v>179</v>
      </c>
      <c r="CY461" s="19" t="s">
        <v>179</v>
      </c>
      <c r="CZ461" s="19" t="s">
        <v>179</v>
      </c>
      <c r="DA461" s="13" t="s">
        <v>3250</v>
      </c>
      <c r="DW461" s="13"/>
      <c r="DX461" s="22">
        <f t="shared" si="90"/>
        <v>1</v>
      </c>
      <c r="DZ461" s="19"/>
      <c r="EA461" s="19"/>
      <c r="EB461" s="114" t="s">
        <v>3327</v>
      </c>
      <c r="EC461" s="40" t="s">
        <v>3328</v>
      </c>
      <c r="ED461" s="20"/>
      <c r="EE461" s="20"/>
      <c r="EF461" s="20"/>
      <c r="EG461" s="20"/>
      <c r="EH461" s="20"/>
      <c r="EI461" s="20" t="s">
        <v>641</v>
      </c>
      <c r="EJ461" s="22" t="str">
        <f t="shared" si="91"/>
        <v/>
      </c>
      <c r="EK461" s="22"/>
      <c r="EL461" s="20"/>
      <c r="EM461" s="20"/>
      <c r="EN461" s="20"/>
    </row>
    <row r="462" spans="1:144" ht="18.75">
      <c r="A462" s="24" t="s">
        <v>3342</v>
      </c>
      <c r="B462" s="13" t="s">
        <v>3343</v>
      </c>
      <c r="F462" s="25"/>
      <c r="G462" s="25"/>
      <c r="H462" s="25"/>
      <c r="I462" s="25"/>
      <c r="J462" s="25"/>
      <c r="L462" s="26" t="str">
        <f t="shared" si="88"/>
        <v/>
      </c>
      <c r="M462" s="13" t="s">
        <v>249</v>
      </c>
      <c r="N462" s="13" t="s">
        <v>294</v>
      </c>
      <c r="O462" s="41"/>
      <c r="P462" s="13">
        <f t="shared" si="89"/>
        <v>1</v>
      </c>
      <c r="R462" s="19" t="s">
        <v>179</v>
      </c>
      <c r="S462" s="19" t="s">
        <v>178</v>
      </c>
      <c r="T462" s="19" t="s">
        <v>170</v>
      </c>
      <c r="U462" s="19" t="s">
        <v>178</v>
      </c>
      <c r="V462" s="19" t="s">
        <v>178</v>
      </c>
      <c r="W462" s="19" t="s">
        <v>179</v>
      </c>
      <c r="X462" s="19" t="s">
        <v>179</v>
      </c>
      <c r="Y462" s="19" t="s">
        <v>179</v>
      </c>
      <c r="Z462" s="19" t="s">
        <v>179</v>
      </c>
      <c r="AA462" s="19" t="s">
        <v>179</v>
      </c>
      <c r="AB462" s="19" t="s">
        <v>179</v>
      </c>
      <c r="AC462" s="19" t="s">
        <v>179</v>
      </c>
      <c r="AE462" s="13"/>
      <c r="AF462" s="14" t="s">
        <v>178</v>
      </c>
      <c r="AG462" s="14" t="s">
        <v>178</v>
      </c>
      <c r="AH462" s="14" t="s">
        <v>178</v>
      </c>
      <c r="AI462" s="14" t="s">
        <v>178</v>
      </c>
      <c r="AJ462" s="14" t="s">
        <v>178</v>
      </c>
      <c r="AK462" s="14" t="s">
        <v>178</v>
      </c>
      <c r="AL462" s="14" t="s">
        <v>178</v>
      </c>
      <c r="AM462" s="14" t="s">
        <v>178</v>
      </c>
      <c r="AN462" s="14" t="s">
        <v>178</v>
      </c>
      <c r="AO462" s="14" t="s">
        <v>178</v>
      </c>
      <c r="AP462" s="14" t="s">
        <v>178</v>
      </c>
      <c r="AQ462" s="14" t="s">
        <v>178</v>
      </c>
      <c r="AR462" s="14" t="s">
        <v>178</v>
      </c>
      <c r="AS462" s="14" t="s">
        <v>178</v>
      </c>
      <c r="AT462" s="14" t="s">
        <v>178</v>
      </c>
      <c r="AU462" s="14" t="s">
        <v>178</v>
      </c>
      <c r="AV462" s="14" t="s">
        <v>178</v>
      </c>
      <c r="AW462" s="14" t="s">
        <v>178</v>
      </c>
      <c r="AX462" s="14" t="s">
        <v>178</v>
      </c>
      <c r="AY462" s="14" t="s">
        <v>178</v>
      </c>
      <c r="AZ462" s="14" t="s">
        <v>178</v>
      </c>
      <c r="BA462" s="14" t="s">
        <v>178</v>
      </c>
      <c r="BB462" s="14" t="s">
        <v>178</v>
      </c>
      <c r="BC462" s="14" t="s">
        <v>178</v>
      </c>
      <c r="BD462" s="14" t="s">
        <v>178</v>
      </c>
      <c r="BE462" s="14" t="s">
        <v>178</v>
      </c>
      <c r="BF462" s="14" t="s">
        <v>178</v>
      </c>
      <c r="BG462" s="14" t="s">
        <v>178</v>
      </c>
      <c r="BH462" s="14" t="s">
        <v>178</v>
      </c>
      <c r="BI462" s="14" t="s">
        <v>178</v>
      </c>
      <c r="BJ462" s="14" t="s">
        <v>178</v>
      </c>
      <c r="BK462" s="14" t="s">
        <v>178</v>
      </c>
      <c r="BL462" s="14" t="s">
        <v>178</v>
      </c>
      <c r="BM462" s="14" t="s">
        <v>178</v>
      </c>
      <c r="BN462" s="14" t="s">
        <v>178</v>
      </c>
      <c r="BO462" s="14" t="s">
        <v>178</v>
      </c>
      <c r="BP462" s="14" t="s">
        <v>178</v>
      </c>
      <c r="BQ462" s="14" t="s">
        <v>178</v>
      </c>
      <c r="BR462" s="14"/>
      <c r="BT462" s="13" t="s">
        <v>229</v>
      </c>
      <c r="BW462" s="44"/>
      <c r="BX462" s="13" t="s">
        <v>178</v>
      </c>
      <c r="CA462" s="19" t="s">
        <v>179</v>
      </c>
      <c r="CC462" s="19" t="s">
        <v>179</v>
      </c>
      <c r="CF462" s="19" t="s">
        <v>179</v>
      </c>
      <c r="CG462" s="19" t="s">
        <v>179</v>
      </c>
      <c r="CI462" s="19" t="s">
        <v>179</v>
      </c>
      <c r="CJ462" s="19" t="s">
        <v>179</v>
      </c>
      <c r="CK462" s="19" t="s">
        <v>179</v>
      </c>
      <c r="CL462" s="19" t="s">
        <v>179</v>
      </c>
      <c r="CO462" s="19" t="s">
        <v>179</v>
      </c>
      <c r="CQ462" s="19" t="s">
        <v>179</v>
      </c>
      <c r="CT462" s="19" t="s">
        <v>179</v>
      </c>
      <c r="CU462" s="19" t="s">
        <v>179</v>
      </c>
      <c r="CW462" s="19" t="s">
        <v>179</v>
      </c>
      <c r="CX462" s="19" t="s">
        <v>179</v>
      </c>
      <c r="CY462" s="19" t="s">
        <v>179</v>
      </c>
      <c r="CZ462" s="19" t="s">
        <v>179</v>
      </c>
      <c r="DW462" s="13"/>
      <c r="DX462" s="22">
        <f t="shared" si="90"/>
        <v>1</v>
      </c>
      <c r="DZ462" s="19"/>
      <c r="EA462" s="19"/>
      <c r="EB462" s="20"/>
      <c r="EC462" s="20"/>
      <c r="ED462" s="20"/>
      <c r="EE462" s="20"/>
      <c r="EF462" s="20"/>
      <c r="EG462" s="20"/>
      <c r="EH462" s="20"/>
      <c r="EI462" s="20"/>
      <c r="EJ462" s="22" t="str">
        <f t="shared" si="91"/>
        <v/>
      </c>
      <c r="EK462" s="20"/>
      <c r="EL462" s="20"/>
      <c r="EM462" s="20"/>
      <c r="EN462" s="20"/>
    </row>
    <row r="463" spans="1:144" ht="78.75">
      <c r="A463" s="24" t="s">
        <v>3344</v>
      </c>
      <c r="B463" s="13" t="s">
        <v>3345</v>
      </c>
      <c r="F463" s="25"/>
      <c r="G463" s="25"/>
      <c r="H463" s="25"/>
      <c r="I463" s="25"/>
      <c r="J463" s="25"/>
      <c r="L463" s="26" t="str">
        <f t="shared" si="88"/>
        <v/>
      </c>
      <c r="M463" s="13" t="s">
        <v>176</v>
      </c>
      <c r="N463" s="13" t="s">
        <v>277</v>
      </c>
      <c r="O463" s="41" t="s">
        <v>3346</v>
      </c>
      <c r="P463" s="13">
        <f t="shared" si="89"/>
        <v>2</v>
      </c>
      <c r="R463" s="19" t="s">
        <v>179</v>
      </c>
      <c r="S463" s="19" t="s">
        <v>170</v>
      </c>
      <c r="T463" s="19" t="s">
        <v>170</v>
      </c>
      <c r="U463" s="19" t="s">
        <v>178</v>
      </c>
      <c r="V463" s="19" t="s">
        <v>178</v>
      </c>
      <c r="W463" s="19" t="s">
        <v>179</v>
      </c>
      <c r="X463" s="19" t="s">
        <v>179</v>
      </c>
      <c r="Y463" s="19" t="s">
        <v>179</v>
      </c>
      <c r="Z463" s="19" t="s">
        <v>179</v>
      </c>
      <c r="AA463" s="19" t="s">
        <v>179</v>
      </c>
      <c r="AB463" s="19" t="s">
        <v>179</v>
      </c>
      <c r="AC463" s="19" t="s">
        <v>179</v>
      </c>
      <c r="AE463" s="13"/>
      <c r="AF463" s="14" t="s">
        <v>178</v>
      </c>
      <c r="AG463" s="14" t="s">
        <v>178</v>
      </c>
      <c r="AH463" s="14" t="s">
        <v>178</v>
      </c>
      <c r="AI463" s="14" t="s">
        <v>178</v>
      </c>
      <c r="AJ463" s="14" t="s">
        <v>178</v>
      </c>
      <c r="AK463" s="14" t="s">
        <v>178</v>
      </c>
      <c r="AL463" s="14" t="s">
        <v>178</v>
      </c>
      <c r="AM463" s="14" t="s">
        <v>178</v>
      </c>
      <c r="AN463" s="14" t="s">
        <v>178</v>
      </c>
      <c r="AO463" s="14" t="s">
        <v>178</v>
      </c>
      <c r="AP463" s="14" t="s">
        <v>178</v>
      </c>
      <c r="AQ463" s="14" t="s">
        <v>178</v>
      </c>
      <c r="AR463" s="14" t="s">
        <v>178</v>
      </c>
      <c r="AS463" s="14" t="s">
        <v>178</v>
      </c>
      <c r="AT463" s="14" t="s">
        <v>178</v>
      </c>
      <c r="AU463" s="14" t="s">
        <v>178</v>
      </c>
      <c r="AV463" s="14" t="s">
        <v>178</v>
      </c>
      <c r="AW463" s="14" t="s">
        <v>178</v>
      </c>
      <c r="AX463" s="14" t="s">
        <v>178</v>
      </c>
      <c r="AY463" s="14" t="s">
        <v>178</v>
      </c>
      <c r="AZ463" s="14" t="s">
        <v>178</v>
      </c>
      <c r="BA463" s="14" t="s">
        <v>178</v>
      </c>
      <c r="BB463" s="14" t="s">
        <v>178</v>
      </c>
      <c r="BC463" s="14" t="s">
        <v>178</v>
      </c>
      <c r="BD463" s="14" t="s">
        <v>178</v>
      </c>
      <c r="BE463" s="14" t="s">
        <v>178</v>
      </c>
      <c r="BF463" s="14" t="s">
        <v>178</v>
      </c>
      <c r="BG463" s="14" t="s">
        <v>178</v>
      </c>
      <c r="BH463" s="14" t="s">
        <v>178</v>
      </c>
      <c r="BI463" s="14" t="s">
        <v>178</v>
      </c>
      <c r="BJ463" s="14" t="s">
        <v>178</v>
      </c>
      <c r="BK463" s="14" t="s">
        <v>178</v>
      </c>
      <c r="BL463" s="14" t="s">
        <v>178</v>
      </c>
      <c r="BM463" s="14" t="s">
        <v>178</v>
      </c>
      <c r="BN463" s="14" t="s">
        <v>178</v>
      </c>
      <c r="BO463" s="14" t="s">
        <v>178</v>
      </c>
      <c r="BP463" s="14" t="s">
        <v>178</v>
      </c>
      <c r="BQ463" s="14" t="s">
        <v>178</v>
      </c>
      <c r="BR463" s="14"/>
      <c r="BT463" s="13" t="s">
        <v>252</v>
      </c>
      <c r="BW463" s="28" t="s">
        <v>3347</v>
      </c>
      <c r="BX463" s="13" t="s">
        <v>3348</v>
      </c>
      <c r="CA463" s="19" t="s">
        <v>179</v>
      </c>
      <c r="CC463" s="19" t="s">
        <v>179</v>
      </c>
      <c r="CF463" s="19" t="s">
        <v>179</v>
      </c>
      <c r="CG463" s="19" t="s">
        <v>179</v>
      </c>
      <c r="CI463" s="19" t="s">
        <v>179</v>
      </c>
      <c r="CJ463" s="19" t="s">
        <v>179</v>
      </c>
      <c r="CK463" s="19" t="s">
        <v>179</v>
      </c>
      <c r="CL463" s="19" t="s">
        <v>179</v>
      </c>
      <c r="CO463" s="19" t="s">
        <v>179</v>
      </c>
      <c r="CQ463" s="19" t="s">
        <v>179</v>
      </c>
      <c r="CT463" s="19" t="s">
        <v>179</v>
      </c>
      <c r="CU463" s="19" t="s">
        <v>179</v>
      </c>
      <c r="CW463" s="19" t="s">
        <v>179</v>
      </c>
      <c r="CX463" s="19" t="s">
        <v>179</v>
      </c>
      <c r="CY463" s="19" t="s">
        <v>179</v>
      </c>
      <c r="CZ463" s="19" t="s">
        <v>179</v>
      </c>
      <c r="DA463" s="13" t="s">
        <v>1100</v>
      </c>
      <c r="DW463" s="13"/>
      <c r="DX463" s="22">
        <f t="shared" si="90"/>
        <v>1</v>
      </c>
      <c r="DZ463" s="19"/>
      <c r="EA463" s="19"/>
      <c r="EB463" s="20"/>
      <c r="EC463" s="20"/>
      <c r="ED463" s="20"/>
      <c r="EE463" s="20"/>
      <c r="EF463" s="20"/>
      <c r="EG463" s="20"/>
      <c r="EH463" s="20"/>
      <c r="EI463" s="20" t="s">
        <v>222</v>
      </c>
      <c r="EJ463" s="22" t="str">
        <f t="shared" si="91"/>
        <v/>
      </c>
      <c r="EK463" s="20"/>
      <c r="EL463" s="20"/>
      <c r="EM463" s="20"/>
      <c r="EN463" s="20"/>
    </row>
    <row r="464" spans="1:144" ht="78.75">
      <c r="A464" s="24" t="s">
        <v>3349</v>
      </c>
      <c r="B464" s="13" t="s">
        <v>3350</v>
      </c>
      <c r="F464" s="25"/>
      <c r="G464" s="25"/>
      <c r="H464" s="25"/>
      <c r="I464" s="25"/>
      <c r="J464" s="25"/>
      <c r="L464" s="26" t="str">
        <f t="shared" si="88"/>
        <v/>
      </c>
      <c r="M464" s="13" t="s">
        <v>176</v>
      </c>
      <c r="N464" s="13" t="s">
        <v>168</v>
      </c>
      <c r="O464" s="27" t="s">
        <v>3351</v>
      </c>
      <c r="P464" s="13">
        <f t="shared" si="89"/>
        <v>2</v>
      </c>
      <c r="R464" s="19" t="s">
        <v>179</v>
      </c>
      <c r="S464" s="19" t="s">
        <v>170</v>
      </c>
      <c r="T464" s="19" t="s">
        <v>170</v>
      </c>
      <c r="U464" s="19" t="s">
        <v>178</v>
      </c>
      <c r="V464" s="19" t="s">
        <v>178</v>
      </c>
      <c r="W464" s="19" t="s">
        <v>179</v>
      </c>
      <c r="X464" s="19" t="s">
        <v>179</v>
      </c>
      <c r="Y464" s="19" t="s">
        <v>179</v>
      </c>
      <c r="Z464" s="19" t="s">
        <v>179</v>
      </c>
      <c r="AA464" s="19" t="s">
        <v>179</v>
      </c>
      <c r="AB464" s="19" t="s">
        <v>179</v>
      </c>
      <c r="AC464" s="19" t="s">
        <v>179</v>
      </c>
      <c r="AE464" s="13"/>
      <c r="AF464" s="14" t="s">
        <v>178</v>
      </c>
      <c r="AG464" s="14" t="s">
        <v>178</v>
      </c>
      <c r="AH464" s="14" t="s">
        <v>178</v>
      </c>
      <c r="AI464" s="14" t="s">
        <v>178</v>
      </c>
      <c r="AJ464" s="14" t="s">
        <v>178</v>
      </c>
      <c r="AK464" s="14" t="s">
        <v>178</v>
      </c>
      <c r="AL464" s="14" t="s">
        <v>178</v>
      </c>
      <c r="AM464" s="14" t="s">
        <v>178</v>
      </c>
      <c r="AN464" s="14" t="s">
        <v>178</v>
      </c>
      <c r="AO464" s="14" t="s">
        <v>178</v>
      </c>
      <c r="AP464" s="14" t="s">
        <v>178</v>
      </c>
      <c r="AQ464" s="14" t="s">
        <v>178</v>
      </c>
      <c r="AR464" s="14" t="s">
        <v>178</v>
      </c>
      <c r="AS464" s="14" t="s">
        <v>178</v>
      </c>
      <c r="AT464" s="14" t="s">
        <v>178</v>
      </c>
      <c r="AU464" s="14" t="s">
        <v>178</v>
      </c>
      <c r="AV464" s="14" t="s">
        <v>178</v>
      </c>
      <c r="AW464" s="14" t="s">
        <v>178</v>
      </c>
      <c r="AX464" s="14" t="s">
        <v>178</v>
      </c>
      <c r="AY464" s="14" t="s">
        <v>178</v>
      </c>
      <c r="AZ464" s="14" t="s">
        <v>178</v>
      </c>
      <c r="BA464" s="14" t="s">
        <v>178</v>
      </c>
      <c r="BB464" s="14" t="s">
        <v>178</v>
      </c>
      <c r="BC464" s="14" t="s">
        <v>178</v>
      </c>
      <c r="BD464" s="14" t="s">
        <v>178</v>
      </c>
      <c r="BE464" s="14" t="s">
        <v>178</v>
      </c>
      <c r="BF464" s="14" t="s">
        <v>178</v>
      </c>
      <c r="BG464" s="14" t="s">
        <v>178</v>
      </c>
      <c r="BH464" s="14" t="s">
        <v>178</v>
      </c>
      <c r="BI464" s="14" t="s">
        <v>178</v>
      </c>
      <c r="BJ464" s="14" t="s">
        <v>178</v>
      </c>
      <c r="BK464" s="14" t="s">
        <v>178</v>
      </c>
      <c r="BL464" s="14" t="s">
        <v>178</v>
      </c>
      <c r="BM464" s="14" t="s">
        <v>178</v>
      </c>
      <c r="BN464" s="14" t="s">
        <v>178</v>
      </c>
      <c r="BO464" s="14" t="s">
        <v>178</v>
      </c>
      <c r="BP464" s="14" t="s">
        <v>178</v>
      </c>
      <c r="BQ464" s="14" t="s">
        <v>178</v>
      </c>
      <c r="BR464" s="14"/>
      <c r="BT464" s="13" t="s">
        <v>229</v>
      </c>
      <c r="BW464" s="28" t="s">
        <v>3352</v>
      </c>
      <c r="BX464" s="13" t="s">
        <v>3353</v>
      </c>
      <c r="CA464" s="19" t="s">
        <v>179</v>
      </c>
      <c r="CC464" s="19" t="s">
        <v>179</v>
      </c>
      <c r="CF464" s="19" t="s">
        <v>179</v>
      </c>
      <c r="CG464" s="19" t="s">
        <v>179</v>
      </c>
      <c r="CI464" s="19" t="s">
        <v>179</v>
      </c>
      <c r="CJ464" s="19" t="s">
        <v>179</v>
      </c>
      <c r="CK464" s="19" t="s">
        <v>179</v>
      </c>
      <c r="CL464" s="19" t="s">
        <v>179</v>
      </c>
      <c r="CO464" s="19" t="s">
        <v>179</v>
      </c>
      <c r="CQ464" s="19" t="s">
        <v>179</v>
      </c>
      <c r="CT464" s="19" t="s">
        <v>179</v>
      </c>
      <c r="CU464" s="19" t="s">
        <v>179</v>
      </c>
      <c r="CW464" s="19" t="s">
        <v>179</v>
      </c>
      <c r="CX464" s="19" t="s">
        <v>179</v>
      </c>
      <c r="CY464" s="19" t="s">
        <v>179</v>
      </c>
      <c r="CZ464" s="19" t="s">
        <v>179</v>
      </c>
      <c r="DA464" s="13" t="s">
        <v>3314</v>
      </c>
      <c r="DW464" s="13"/>
      <c r="DX464" s="22">
        <f t="shared" si="90"/>
        <v>1</v>
      </c>
      <c r="DZ464" s="19"/>
      <c r="EA464" s="19"/>
      <c r="EB464" s="20"/>
      <c r="EC464" s="20"/>
      <c r="ED464" s="40" t="s">
        <v>3354</v>
      </c>
      <c r="EE464" s="40"/>
      <c r="EF464" s="40"/>
      <c r="EG464" s="40"/>
      <c r="EH464" s="40"/>
      <c r="EI464" s="20" t="s">
        <v>1590</v>
      </c>
      <c r="EJ464" s="22" t="str">
        <f t="shared" si="91"/>
        <v/>
      </c>
      <c r="EK464" s="20"/>
      <c r="EL464" s="20"/>
      <c r="EM464" s="20"/>
      <c r="EN464" s="20"/>
    </row>
    <row r="465" spans="1:144" ht="157.5">
      <c r="A465" s="13" t="s">
        <v>3355</v>
      </c>
      <c r="B465" s="14" t="s">
        <v>3356</v>
      </c>
      <c r="N465" s="38" t="s">
        <v>168</v>
      </c>
      <c r="O465" s="27" t="s">
        <v>3357</v>
      </c>
      <c r="S465" s="19" t="s">
        <v>170</v>
      </c>
      <c r="AF465" s="14"/>
      <c r="AG465" s="14"/>
      <c r="AH465" s="14"/>
      <c r="AI465" s="14"/>
      <c r="AJ465" s="14"/>
      <c r="AK465" s="14"/>
      <c r="AL465" s="14"/>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W465" s="27" t="s">
        <v>3358</v>
      </c>
      <c r="BX465" s="32" t="s">
        <v>3359</v>
      </c>
      <c r="DX465" s="20"/>
      <c r="DZ465" s="19"/>
      <c r="EA465" s="19"/>
      <c r="EB465" s="20"/>
      <c r="EC465" s="20"/>
      <c r="ED465" s="20"/>
      <c r="EE465" s="20"/>
      <c r="EF465" s="20"/>
      <c r="EG465" s="20"/>
      <c r="EH465" s="20"/>
      <c r="EI465" s="20"/>
      <c r="EJ465" s="20"/>
      <c r="EK465" s="20"/>
      <c r="EL465" s="20"/>
      <c r="EM465" s="20"/>
      <c r="EN465" s="20"/>
    </row>
    <row r="466" spans="1:144" ht="78.75">
      <c r="A466" s="24" t="s">
        <v>3360</v>
      </c>
      <c r="B466" s="24" t="s">
        <v>3361</v>
      </c>
      <c r="C466" s="13" t="s">
        <v>3362</v>
      </c>
      <c r="E466" s="15" t="s">
        <v>188</v>
      </c>
      <c r="F466" s="25" t="s">
        <v>189</v>
      </c>
      <c r="G466" s="25"/>
      <c r="H466" s="25"/>
      <c r="I466" s="25"/>
      <c r="J466" s="25"/>
      <c r="K466" s="26" t="s">
        <v>3363</v>
      </c>
      <c r="L466" s="26">
        <f>IF(COUNTIF(K:K,K466)=0,"",COUNTIF(K:K,K466))</f>
        <v>1</v>
      </c>
      <c r="M466" s="13" t="s">
        <v>190</v>
      </c>
      <c r="N466" s="13" t="s">
        <v>191</v>
      </c>
      <c r="O466" s="27" t="s">
        <v>3364</v>
      </c>
      <c r="P466" s="13">
        <f>COUNTIF(Q466:AC466,"Y")</f>
        <v>1</v>
      </c>
      <c r="R466" s="19" t="s">
        <v>179</v>
      </c>
      <c r="S466" s="19" t="s">
        <v>178</v>
      </c>
      <c r="T466" s="19" t="s">
        <v>179</v>
      </c>
      <c r="U466" s="19" t="s">
        <v>178</v>
      </c>
      <c r="V466" s="19" t="s">
        <v>170</v>
      </c>
      <c r="W466" s="19" t="s">
        <v>179</v>
      </c>
      <c r="X466" s="19" t="s">
        <v>179</v>
      </c>
      <c r="Y466" s="19" t="s">
        <v>179</v>
      </c>
      <c r="Z466" s="19" t="s">
        <v>179</v>
      </c>
      <c r="AA466" s="19" t="s">
        <v>179</v>
      </c>
      <c r="AB466" s="19" t="s">
        <v>179</v>
      </c>
      <c r="AC466" s="19" t="s">
        <v>179</v>
      </c>
      <c r="AE466" s="13"/>
      <c r="AF466" s="14"/>
      <c r="AG466" s="14" t="s">
        <v>170</v>
      </c>
      <c r="AH466" s="14"/>
      <c r="AI466" s="14"/>
      <c r="AJ466" s="14"/>
      <c r="AK466" s="14"/>
      <c r="AL466" s="14"/>
      <c r="AM466" s="14"/>
      <c r="AN466" s="14"/>
      <c r="AO466" s="14"/>
      <c r="AP466" s="14"/>
      <c r="AQ466" s="14"/>
      <c r="AR466" s="14"/>
      <c r="AS466" s="14"/>
      <c r="AT466" s="14" t="s">
        <v>170</v>
      </c>
      <c r="AU466" s="14" t="s">
        <v>170</v>
      </c>
      <c r="AV466" s="14"/>
      <c r="AW466" s="14"/>
      <c r="AX466" s="14"/>
      <c r="AY466" s="14"/>
      <c r="AZ466" s="14"/>
      <c r="BA466" s="14"/>
      <c r="BB466" s="14"/>
      <c r="BC466" s="14" t="s">
        <v>170</v>
      </c>
      <c r="BD466" s="14"/>
      <c r="BE466" s="14"/>
      <c r="BF466" s="14"/>
      <c r="BG466" s="14"/>
      <c r="BH466" s="14"/>
      <c r="BI466" s="14"/>
      <c r="BJ466" s="14"/>
      <c r="BK466" s="14"/>
      <c r="BL466" s="14"/>
      <c r="BM466" s="14"/>
      <c r="BN466" s="14"/>
      <c r="BO466" s="14"/>
      <c r="BP466" s="14"/>
      <c r="BQ466" s="14"/>
      <c r="BR466" s="14"/>
      <c r="BT466" s="13" t="s">
        <v>193</v>
      </c>
      <c r="BW466" s="27" t="s">
        <v>3364</v>
      </c>
      <c r="BX466" s="13" t="s">
        <v>3365</v>
      </c>
      <c r="BY466" s="13" t="s">
        <v>3366</v>
      </c>
      <c r="CA466" s="19" t="s">
        <v>179</v>
      </c>
      <c r="CC466" s="19" t="s">
        <v>179</v>
      </c>
      <c r="CE466" s="19" t="s">
        <v>170</v>
      </c>
      <c r="CF466" s="19" t="s">
        <v>179</v>
      </c>
      <c r="CG466" s="19" t="s">
        <v>179</v>
      </c>
      <c r="CI466" s="19" t="s">
        <v>179</v>
      </c>
      <c r="CJ466" s="19" t="s">
        <v>179</v>
      </c>
      <c r="CK466" s="19" t="s">
        <v>179</v>
      </c>
      <c r="CL466" s="19" t="s">
        <v>179</v>
      </c>
      <c r="CO466" s="19" t="s">
        <v>179</v>
      </c>
      <c r="CQ466" s="19" t="s">
        <v>179</v>
      </c>
      <c r="CT466" s="19" t="s">
        <v>179</v>
      </c>
      <c r="CU466" s="19" t="s">
        <v>179</v>
      </c>
      <c r="CW466" s="19" t="s">
        <v>179</v>
      </c>
      <c r="CX466" s="19" t="s">
        <v>179</v>
      </c>
      <c r="CY466" s="19" t="s">
        <v>179</v>
      </c>
      <c r="CZ466" s="19" t="s">
        <v>179</v>
      </c>
      <c r="DA466" s="30" t="s">
        <v>1773</v>
      </c>
      <c r="DW466" s="13" t="s">
        <v>3367</v>
      </c>
      <c r="DX466" s="22">
        <f>COUNTIF(A:A,A466)</f>
        <v>1</v>
      </c>
      <c r="DZ466" s="19"/>
      <c r="EA466" s="19"/>
      <c r="EB466" s="20"/>
      <c r="EC466" s="20"/>
      <c r="ED466" s="20"/>
      <c r="EE466" s="20"/>
      <c r="EF466" s="20"/>
      <c r="EG466" s="20"/>
      <c r="EH466" s="20"/>
      <c r="EI466" s="20" t="s">
        <v>575</v>
      </c>
      <c r="EJ466" s="22" t="str">
        <f>_xlfn.CONCAT(AF466:BQ466)</f>
        <v>YYYY</v>
      </c>
      <c r="EK466" s="22"/>
      <c r="EL466" s="20"/>
      <c r="EM466" s="20"/>
      <c r="EN466" s="20"/>
    </row>
    <row r="467" spans="1:144" ht="78.75">
      <c r="A467" s="24" t="s">
        <v>3368</v>
      </c>
      <c r="B467" s="24" t="s">
        <v>3369</v>
      </c>
      <c r="E467" s="15" t="s">
        <v>188</v>
      </c>
      <c r="F467" s="25" t="s">
        <v>214</v>
      </c>
      <c r="G467" s="25"/>
      <c r="H467" s="25"/>
      <c r="I467" s="25"/>
      <c r="J467" s="25"/>
      <c r="K467" s="26" t="s">
        <v>3370</v>
      </c>
      <c r="L467" s="26">
        <f>IF(COUNTIF(K:K,K467)=0,"",COUNTIF(K:K,K467))</f>
        <v>1</v>
      </c>
      <c r="M467" s="13" t="s">
        <v>176</v>
      </c>
      <c r="N467" s="13" t="s">
        <v>168</v>
      </c>
      <c r="O467" s="27" t="s">
        <v>3371</v>
      </c>
      <c r="P467" s="13">
        <f>COUNTIF(Q467:AC467,"Y")</f>
        <v>2</v>
      </c>
      <c r="R467" s="19" t="s">
        <v>179</v>
      </c>
      <c r="S467" s="19" t="s">
        <v>178</v>
      </c>
      <c r="T467" s="19" t="s">
        <v>170</v>
      </c>
      <c r="U467" s="19" t="s">
        <v>178</v>
      </c>
      <c r="V467" s="19" t="s">
        <v>170</v>
      </c>
      <c r="W467" s="19" t="s">
        <v>179</v>
      </c>
      <c r="X467" s="19" t="s">
        <v>179</v>
      </c>
      <c r="Y467" s="19" t="s">
        <v>179</v>
      </c>
      <c r="Z467" s="19" t="s">
        <v>179</v>
      </c>
      <c r="AA467" s="19" t="s">
        <v>179</v>
      </c>
      <c r="AB467" s="19" t="s">
        <v>179</v>
      </c>
      <c r="AC467" s="19" t="s">
        <v>179</v>
      </c>
      <c r="AE467" s="13"/>
      <c r="AF467" s="14"/>
      <c r="AG467" s="14" t="s">
        <v>170</v>
      </c>
      <c r="AH467" s="14" t="s">
        <v>170</v>
      </c>
      <c r="AI467" s="14"/>
      <c r="AJ467" s="14" t="s">
        <v>170</v>
      </c>
      <c r="AK467" s="14" t="s">
        <v>170</v>
      </c>
      <c r="AL467" s="14"/>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T467" s="13" t="s">
        <v>229</v>
      </c>
      <c r="BW467" s="28" t="s">
        <v>3372</v>
      </c>
      <c r="BX467" s="13" t="s">
        <v>3373</v>
      </c>
      <c r="BY467" s="13" t="s">
        <v>3374</v>
      </c>
      <c r="CA467" s="19" t="s">
        <v>179</v>
      </c>
      <c r="CC467" s="19" t="s">
        <v>179</v>
      </c>
      <c r="CF467" s="19" t="s">
        <v>179</v>
      </c>
      <c r="CG467" s="19" t="s">
        <v>179</v>
      </c>
      <c r="CI467" s="19" t="s">
        <v>179</v>
      </c>
      <c r="CJ467" s="19" t="s">
        <v>179</v>
      </c>
      <c r="CK467" s="19" t="s">
        <v>179</v>
      </c>
      <c r="CL467" s="19" t="s">
        <v>179</v>
      </c>
      <c r="CO467" s="19" t="s">
        <v>179</v>
      </c>
      <c r="CQ467" s="19" t="s">
        <v>179</v>
      </c>
      <c r="CT467" s="19" t="s">
        <v>179</v>
      </c>
      <c r="CU467" s="19" t="s">
        <v>179</v>
      </c>
      <c r="CW467" s="19" t="s">
        <v>179</v>
      </c>
      <c r="CX467" s="19" t="s">
        <v>179</v>
      </c>
      <c r="CY467" s="19" t="s">
        <v>179</v>
      </c>
      <c r="CZ467" s="19" t="s">
        <v>179</v>
      </c>
      <c r="DA467" s="30" t="s">
        <v>1773</v>
      </c>
      <c r="DB467" s="30"/>
      <c r="DC467" s="30"/>
      <c r="DD467" s="30"/>
      <c r="DE467" s="30"/>
      <c r="DF467" s="30"/>
      <c r="DG467" s="30"/>
      <c r="DH467" s="30"/>
      <c r="DI467" s="30"/>
      <c r="DJ467" s="30"/>
      <c r="DK467" s="30"/>
      <c r="DL467" s="30"/>
      <c r="DM467" s="30"/>
      <c r="DN467" s="30"/>
      <c r="DO467" s="30"/>
      <c r="DP467" s="30"/>
      <c r="DQ467" s="30"/>
      <c r="DR467" s="30"/>
      <c r="DS467" s="30"/>
      <c r="DT467" s="30"/>
      <c r="DU467" s="30"/>
      <c r="DV467" s="30"/>
      <c r="DW467" s="30" t="s">
        <v>3375</v>
      </c>
      <c r="DX467" s="22">
        <f>COUNTIF(A:A,A467)</f>
        <v>1</v>
      </c>
      <c r="DZ467" s="19"/>
      <c r="EA467" s="19"/>
      <c r="EB467" s="40" t="s">
        <v>3376</v>
      </c>
      <c r="EC467" s="115" t="s">
        <v>3377</v>
      </c>
      <c r="ED467" s="20"/>
      <c r="EE467" s="20"/>
      <c r="EF467" s="20"/>
      <c r="EG467" s="20"/>
      <c r="EH467" s="20"/>
      <c r="EI467" s="20" t="s">
        <v>641</v>
      </c>
      <c r="EJ467" s="22" t="str">
        <f>_xlfn.CONCAT(AF467:BQ467)</f>
        <v>YYYY</v>
      </c>
      <c r="EK467" s="22"/>
      <c r="EL467" s="20"/>
      <c r="EM467" s="20"/>
      <c r="EN467" s="20"/>
    </row>
    <row r="468" spans="1:144" ht="78.75">
      <c r="A468" s="24" t="s">
        <v>3378</v>
      </c>
      <c r="B468" s="24" t="s">
        <v>3379</v>
      </c>
      <c r="E468" s="15" t="s">
        <v>188</v>
      </c>
      <c r="F468" s="25" t="s">
        <v>214</v>
      </c>
      <c r="G468" s="25"/>
      <c r="H468" s="25"/>
      <c r="I468" s="25"/>
      <c r="J468" s="25"/>
      <c r="K468" s="26"/>
      <c r="L468" s="26" t="str">
        <f>IF(COUNTIF(K:K,K468)=0,"",COUNTIF(K:K,K468))</f>
        <v/>
      </c>
      <c r="M468" s="13" t="s">
        <v>176</v>
      </c>
      <c r="N468" s="13" t="s">
        <v>168</v>
      </c>
      <c r="O468" s="27" t="s">
        <v>3380</v>
      </c>
      <c r="P468" s="13">
        <f>COUNTIF(Q468:AC468,"Y")</f>
        <v>2</v>
      </c>
      <c r="R468" s="19" t="s">
        <v>179</v>
      </c>
      <c r="S468" s="19" t="s">
        <v>178</v>
      </c>
      <c r="T468" s="19" t="s">
        <v>179</v>
      </c>
      <c r="U468" s="19" t="s">
        <v>170</v>
      </c>
      <c r="V468" s="19" t="s">
        <v>170</v>
      </c>
      <c r="W468" s="19" t="s">
        <v>179</v>
      </c>
      <c r="X468" s="19" t="s">
        <v>179</v>
      </c>
      <c r="Y468" s="19" t="s">
        <v>179</v>
      </c>
      <c r="Z468" s="19" t="s">
        <v>179</v>
      </c>
      <c r="AA468" s="19" t="s">
        <v>179</v>
      </c>
      <c r="AB468" s="19" t="s">
        <v>179</v>
      </c>
      <c r="AC468" s="19" t="s">
        <v>179</v>
      </c>
      <c r="AE468" s="13"/>
      <c r="AF468" s="14"/>
      <c r="AG468" s="14" t="s">
        <v>170</v>
      </c>
      <c r="AH468" s="14" t="s">
        <v>170</v>
      </c>
      <c r="AI468" s="14"/>
      <c r="AJ468" s="14" t="s">
        <v>170</v>
      </c>
      <c r="AK468" s="14"/>
      <c r="AL468" s="14"/>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t="s">
        <v>170</v>
      </c>
      <c r="BR468" s="14"/>
      <c r="BT468" s="13" t="s">
        <v>229</v>
      </c>
      <c r="BW468" s="28" t="s">
        <v>3381</v>
      </c>
      <c r="BX468" s="30" t="s">
        <v>3382</v>
      </c>
      <c r="BY468" s="30" t="s">
        <v>3383</v>
      </c>
      <c r="CA468" s="19" t="s">
        <v>179</v>
      </c>
      <c r="CC468" s="19" t="s">
        <v>179</v>
      </c>
      <c r="CF468" s="19" t="s">
        <v>179</v>
      </c>
      <c r="CG468" s="19" t="s">
        <v>179</v>
      </c>
      <c r="CI468" s="19" t="s">
        <v>179</v>
      </c>
      <c r="CJ468" s="19" t="s">
        <v>179</v>
      </c>
      <c r="CK468" s="19" t="s">
        <v>179</v>
      </c>
      <c r="CL468" s="19" t="s">
        <v>179</v>
      </c>
      <c r="CO468" s="19" t="s">
        <v>179</v>
      </c>
      <c r="CQ468" s="19" t="s">
        <v>179</v>
      </c>
      <c r="CT468" s="19" t="s">
        <v>179</v>
      </c>
      <c r="CU468" s="19" t="s">
        <v>179</v>
      </c>
      <c r="CW468" s="19" t="s">
        <v>179</v>
      </c>
      <c r="CX468" s="19" t="s">
        <v>179</v>
      </c>
      <c r="CY468" s="19" t="s">
        <v>179</v>
      </c>
      <c r="CZ468" s="19" t="s">
        <v>179</v>
      </c>
      <c r="DA468" s="30" t="s">
        <v>3384</v>
      </c>
      <c r="DW468" s="30" t="s">
        <v>3385</v>
      </c>
      <c r="DX468" s="22">
        <f>COUNTIF(A:A,A468)</f>
        <v>1</v>
      </c>
      <c r="DZ468" s="19"/>
      <c r="EA468" s="19"/>
      <c r="EB468" s="20"/>
      <c r="EC468" s="20"/>
      <c r="ED468" s="40" t="s">
        <v>3386</v>
      </c>
      <c r="EE468" s="40"/>
      <c r="EF468" s="40"/>
      <c r="EG468" s="40"/>
      <c r="EH468" s="40"/>
      <c r="EI468" s="20" t="s">
        <v>894</v>
      </c>
      <c r="EJ468" s="22" t="str">
        <f>_xlfn.CONCAT(AF468:BQ468)</f>
        <v>YYYY</v>
      </c>
      <c r="EK468" s="22"/>
      <c r="EL468" s="20"/>
      <c r="EM468" s="20"/>
      <c r="EN468" s="20"/>
    </row>
    <row r="469" spans="1:144" ht="157.5">
      <c r="A469" s="13" t="s">
        <v>3387</v>
      </c>
      <c r="B469" s="14" t="s">
        <v>3388</v>
      </c>
      <c r="N469" s="38" t="s">
        <v>294</v>
      </c>
      <c r="O469" s="27" t="s">
        <v>3389</v>
      </c>
      <c r="S469" s="19" t="s">
        <v>170</v>
      </c>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W469" s="27" t="s">
        <v>3390</v>
      </c>
      <c r="BX469" s="38" t="s">
        <v>3391</v>
      </c>
      <c r="DX469" s="20"/>
      <c r="DZ469" s="19"/>
      <c r="EA469" s="19"/>
      <c r="EB469" s="20"/>
      <c r="EC469" s="20"/>
      <c r="ED469" s="20"/>
      <c r="EE469" s="20"/>
      <c r="EF469" s="20"/>
      <c r="EG469" s="20"/>
      <c r="EH469" s="20"/>
      <c r="EI469" s="20"/>
      <c r="EJ469" s="20"/>
      <c r="EK469" s="20"/>
      <c r="EL469" s="20"/>
      <c r="EM469" s="20"/>
      <c r="EN469" s="20"/>
    </row>
    <row r="470" spans="1:144" ht="78.75">
      <c r="A470" s="24" t="s">
        <v>3392</v>
      </c>
      <c r="B470" s="24" t="s">
        <v>3393</v>
      </c>
      <c r="C470" s="13" t="s">
        <v>1923</v>
      </c>
      <c r="E470" s="15" t="s">
        <v>188</v>
      </c>
      <c r="F470" s="25" t="s">
        <v>214</v>
      </c>
      <c r="G470" s="25"/>
      <c r="H470" s="25"/>
      <c r="I470" s="25"/>
      <c r="J470" s="25" t="s">
        <v>1391</v>
      </c>
      <c r="K470" s="26"/>
      <c r="L470" s="26" t="str">
        <f t="shared" ref="L470:L476" si="92">IF(COUNTIF(K:K,K470)=0,"",COUNTIF(K:K,K470))</f>
        <v/>
      </c>
      <c r="M470" s="13" t="s">
        <v>176</v>
      </c>
      <c r="N470" s="13" t="s">
        <v>277</v>
      </c>
      <c r="O470" s="37" t="s">
        <v>3394</v>
      </c>
      <c r="P470" s="13">
        <f t="shared" ref="P470:P476" si="93">COUNTIF(Q470:AC470,"Y")</f>
        <v>2</v>
      </c>
      <c r="R470" s="19" t="s">
        <v>179</v>
      </c>
      <c r="S470" s="19" t="s">
        <v>178</v>
      </c>
      <c r="T470" s="19" t="s">
        <v>170</v>
      </c>
      <c r="U470" s="19" t="s">
        <v>178</v>
      </c>
      <c r="V470" s="19" t="s">
        <v>178</v>
      </c>
      <c r="W470" s="19" t="s">
        <v>179</v>
      </c>
      <c r="X470" s="19" t="s">
        <v>179</v>
      </c>
      <c r="Y470" s="19" t="s">
        <v>179</v>
      </c>
      <c r="Z470" s="19" t="s">
        <v>179</v>
      </c>
      <c r="AA470" s="19" t="s">
        <v>179</v>
      </c>
      <c r="AB470" s="19" t="s">
        <v>170</v>
      </c>
      <c r="AC470" s="19" t="s">
        <v>179</v>
      </c>
      <c r="AE470" s="13"/>
      <c r="AF470" s="14"/>
      <c r="AG470" s="14"/>
      <c r="AH470" s="14"/>
      <c r="AI470" s="14"/>
      <c r="AJ470" s="14"/>
      <c r="AK470" s="14"/>
      <c r="AL470" s="14"/>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3" t="s">
        <v>228</v>
      </c>
      <c r="BT470" s="13" t="s">
        <v>3395</v>
      </c>
      <c r="BW470" s="28" t="s">
        <v>3396</v>
      </c>
      <c r="BX470" s="13" t="s">
        <v>1395</v>
      </c>
      <c r="CA470" s="19" t="s">
        <v>179</v>
      </c>
      <c r="CC470" s="19" t="s">
        <v>179</v>
      </c>
      <c r="CF470" s="19" t="s">
        <v>179</v>
      </c>
      <c r="CG470" s="19" t="s">
        <v>179</v>
      </c>
      <c r="CI470" s="19" t="s">
        <v>179</v>
      </c>
      <c r="CJ470" s="19" t="s">
        <v>179</v>
      </c>
      <c r="CK470" s="19" t="s">
        <v>179</v>
      </c>
      <c r="CL470" s="19" t="s">
        <v>179</v>
      </c>
      <c r="CO470" s="19" t="s">
        <v>179</v>
      </c>
      <c r="CQ470" s="19" t="s">
        <v>179</v>
      </c>
      <c r="CT470" s="19" t="s">
        <v>179</v>
      </c>
      <c r="CU470" s="19" t="s">
        <v>179</v>
      </c>
      <c r="CW470" s="19" t="s">
        <v>179</v>
      </c>
      <c r="CX470" s="19" t="s">
        <v>179</v>
      </c>
      <c r="CY470" s="19" t="s">
        <v>179</v>
      </c>
      <c r="CZ470" s="19" t="s">
        <v>179</v>
      </c>
      <c r="DA470" s="13" t="s">
        <v>3397</v>
      </c>
      <c r="DW470" s="13" t="s">
        <v>228</v>
      </c>
      <c r="DX470" s="22">
        <f t="shared" ref="DX470:DX476" si="94">COUNTIF(A:A,A470)</f>
        <v>1</v>
      </c>
      <c r="DZ470" s="19"/>
      <c r="EA470" s="19"/>
      <c r="EB470" s="20"/>
      <c r="EC470" s="20"/>
      <c r="ED470" s="20"/>
      <c r="EE470" s="20"/>
      <c r="EF470" s="20"/>
      <c r="EG470" s="20"/>
      <c r="EH470" s="20"/>
      <c r="EI470" s="20" t="s">
        <v>2154</v>
      </c>
      <c r="EJ470" s="22" t="str">
        <f t="shared" ref="EJ470:EJ476" si="95">_xlfn.CONCAT(AF470:BQ470)</f>
        <v/>
      </c>
      <c r="EK470" s="22"/>
      <c r="EL470" s="20"/>
      <c r="EM470" s="20"/>
      <c r="EN470" s="20"/>
    </row>
    <row r="471" spans="1:144" ht="141.75">
      <c r="A471" s="24" t="s">
        <v>3398</v>
      </c>
      <c r="B471" s="24" t="s">
        <v>3399</v>
      </c>
      <c r="C471" s="13" t="s">
        <v>3400</v>
      </c>
      <c r="E471" s="15" t="s">
        <v>188</v>
      </c>
      <c r="F471" s="25" t="s">
        <v>214</v>
      </c>
      <c r="G471" s="25"/>
      <c r="H471" s="25"/>
      <c r="I471" s="25"/>
      <c r="J471" s="25" t="s">
        <v>1391</v>
      </c>
      <c r="K471" s="26"/>
      <c r="L471" s="26" t="str">
        <f t="shared" si="92"/>
        <v/>
      </c>
      <c r="M471" s="13" t="s">
        <v>176</v>
      </c>
      <c r="N471" s="13" t="s">
        <v>277</v>
      </c>
      <c r="O471" s="37" t="s">
        <v>3401</v>
      </c>
      <c r="P471" s="13">
        <f t="shared" si="93"/>
        <v>1</v>
      </c>
      <c r="R471" s="19" t="s">
        <v>179</v>
      </c>
      <c r="S471" s="19" t="s">
        <v>178</v>
      </c>
      <c r="T471" s="19" t="s">
        <v>179</v>
      </c>
      <c r="U471" s="19" t="s">
        <v>178</v>
      </c>
      <c r="V471" s="19" t="s">
        <v>178</v>
      </c>
      <c r="W471" s="19" t="s">
        <v>179</v>
      </c>
      <c r="X471" s="19" t="s">
        <v>179</v>
      </c>
      <c r="Y471" s="19" t="s">
        <v>179</v>
      </c>
      <c r="Z471" s="19" t="s">
        <v>179</v>
      </c>
      <c r="AA471" s="19" t="s">
        <v>179</v>
      </c>
      <c r="AB471" s="19" t="s">
        <v>170</v>
      </c>
      <c r="AC471" s="19" t="s">
        <v>179</v>
      </c>
      <c r="AE471" s="13"/>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3" t="s">
        <v>228</v>
      </c>
      <c r="BT471" s="13" t="s">
        <v>180</v>
      </c>
      <c r="BW471" s="28" t="s">
        <v>3402</v>
      </c>
      <c r="BX471" s="13" t="s">
        <v>3403</v>
      </c>
      <c r="CA471" s="19" t="s">
        <v>179</v>
      </c>
      <c r="CC471" s="19" t="s">
        <v>179</v>
      </c>
      <c r="CF471" s="19" t="s">
        <v>179</v>
      </c>
      <c r="CG471" s="19" t="s">
        <v>179</v>
      </c>
      <c r="CI471" s="19" t="s">
        <v>179</v>
      </c>
      <c r="CJ471" s="19" t="s">
        <v>179</v>
      </c>
      <c r="CK471" s="19" t="s">
        <v>179</v>
      </c>
      <c r="CL471" s="19" t="s">
        <v>179</v>
      </c>
      <c r="CO471" s="19" t="s">
        <v>179</v>
      </c>
      <c r="CQ471" s="19" t="s">
        <v>179</v>
      </c>
      <c r="CT471" s="19" t="s">
        <v>179</v>
      </c>
      <c r="CU471" s="19" t="s">
        <v>179</v>
      </c>
      <c r="CW471" s="19" t="s">
        <v>179</v>
      </c>
      <c r="CX471" s="19" t="s">
        <v>179</v>
      </c>
      <c r="CY471" s="19" t="s">
        <v>179</v>
      </c>
      <c r="CZ471" s="19" t="s">
        <v>179</v>
      </c>
      <c r="DA471" s="13" t="s">
        <v>2636</v>
      </c>
      <c r="DW471" s="13" t="s">
        <v>228</v>
      </c>
      <c r="DX471" s="22">
        <f t="shared" si="94"/>
        <v>1</v>
      </c>
      <c r="DZ471" s="19"/>
      <c r="EA471" s="19"/>
      <c r="EB471" s="55" t="s">
        <v>3404</v>
      </c>
      <c r="EC471" s="55" t="s">
        <v>3405</v>
      </c>
      <c r="ED471" s="20"/>
      <c r="EE471" s="20"/>
      <c r="EF471" s="20"/>
      <c r="EG471" s="20"/>
      <c r="EH471" s="20"/>
      <c r="EI471" s="20" t="s">
        <v>3406</v>
      </c>
      <c r="EJ471" s="22" t="str">
        <f t="shared" si="95"/>
        <v/>
      </c>
      <c r="EK471" s="22"/>
      <c r="EL471" s="20"/>
      <c r="EM471" s="20"/>
      <c r="EN471" s="20"/>
    </row>
    <row r="472" spans="1:144" ht="78.75">
      <c r="A472" s="24" t="s">
        <v>3407</v>
      </c>
      <c r="B472" s="13" t="s">
        <v>3408</v>
      </c>
      <c r="F472" s="25"/>
      <c r="G472" s="25"/>
      <c r="H472" s="25"/>
      <c r="I472" s="25"/>
      <c r="J472" s="25"/>
      <c r="L472" s="26" t="str">
        <f t="shared" si="92"/>
        <v/>
      </c>
      <c r="M472" s="13" t="s">
        <v>467</v>
      </c>
      <c r="N472" s="13" t="s">
        <v>168</v>
      </c>
      <c r="O472" s="41" t="s">
        <v>3409</v>
      </c>
      <c r="P472" s="13">
        <f t="shared" si="93"/>
        <v>1</v>
      </c>
      <c r="R472" s="19" t="s">
        <v>179</v>
      </c>
      <c r="S472" s="19" t="s">
        <v>178</v>
      </c>
      <c r="T472" s="19" t="s">
        <v>170</v>
      </c>
      <c r="U472" s="19" t="s">
        <v>178</v>
      </c>
      <c r="V472" s="19" t="s">
        <v>178</v>
      </c>
      <c r="W472" s="19" t="s">
        <v>179</v>
      </c>
      <c r="X472" s="19" t="s">
        <v>179</v>
      </c>
      <c r="Y472" s="19" t="s">
        <v>179</v>
      </c>
      <c r="Z472" s="19" t="s">
        <v>179</v>
      </c>
      <c r="AA472" s="19" t="s">
        <v>179</v>
      </c>
      <c r="AB472" s="19" t="s">
        <v>179</v>
      </c>
      <c r="AC472" s="19" t="s">
        <v>179</v>
      </c>
      <c r="AE472" s="13"/>
      <c r="AF472" s="14" t="s">
        <v>178</v>
      </c>
      <c r="AG472" s="14" t="s">
        <v>178</v>
      </c>
      <c r="AH472" s="14" t="s">
        <v>170</v>
      </c>
      <c r="AI472" s="14" t="s">
        <v>178</v>
      </c>
      <c r="AJ472" s="14" t="s">
        <v>178</v>
      </c>
      <c r="AK472" s="14" t="s">
        <v>170</v>
      </c>
      <c r="AL472" s="14" t="s">
        <v>178</v>
      </c>
      <c r="AM472" s="14" t="s">
        <v>178</v>
      </c>
      <c r="AN472" s="14" t="s">
        <v>178</v>
      </c>
      <c r="AO472" s="14" t="s">
        <v>178</v>
      </c>
      <c r="AP472" s="14" t="s">
        <v>178</v>
      </c>
      <c r="AQ472" s="14" t="s">
        <v>178</v>
      </c>
      <c r="AR472" s="14" t="s">
        <v>178</v>
      </c>
      <c r="AS472" s="14" t="s">
        <v>178</v>
      </c>
      <c r="AT472" s="14" t="s">
        <v>178</v>
      </c>
      <c r="AU472" s="14" t="s">
        <v>178</v>
      </c>
      <c r="AV472" s="14" t="s">
        <v>178</v>
      </c>
      <c r="AW472" s="14" t="s">
        <v>178</v>
      </c>
      <c r="AX472" s="14" t="s">
        <v>178</v>
      </c>
      <c r="AY472" s="14" t="s">
        <v>178</v>
      </c>
      <c r="AZ472" s="14" t="s">
        <v>178</v>
      </c>
      <c r="BA472" s="14" t="s">
        <v>178</v>
      </c>
      <c r="BB472" s="14" t="s">
        <v>178</v>
      </c>
      <c r="BC472" s="14" t="s">
        <v>178</v>
      </c>
      <c r="BD472" s="14" t="s">
        <v>178</v>
      </c>
      <c r="BE472" s="14" t="s">
        <v>178</v>
      </c>
      <c r="BF472" s="14" t="s">
        <v>178</v>
      </c>
      <c r="BG472" s="14" t="s">
        <v>178</v>
      </c>
      <c r="BH472" s="14" t="s">
        <v>178</v>
      </c>
      <c r="BI472" s="14" t="s">
        <v>178</v>
      </c>
      <c r="BJ472" s="14" t="s">
        <v>178</v>
      </c>
      <c r="BK472" s="14" t="s">
        <v>178</v>
      </c>
      <c r="BL472" s="14" t="s">
        <v>178</v>
      </c>
      <c r="BM472" s="14" t="s">
        <v>178</v>
      </c>
      <c r="BN472" s="14" t="s">
        <v>178</v>
      </c>
      <c r="BO472" s="14" t="s">
        <v>178</v>
      </c>
      <c r="BP472" s="14" t="s">
        <v>178</v>
      </c>
      <c r="BQ472" s="14" t="s">
        <v>178</v>
      </c>
      <c r="BR472" s="14"/>
      <c r="BT472" s="13" t="s">
        <v>252</v>
      </c>
      <c r="BW472" s="28" t="s">
        <v>3410</v>
      </c>
      <c r="BX472" s="13" t="s">
        <v>3411</v>
      </c>
      <c r="CA472" s="19" t="s">
        <v>179</v>
      </c>
      <c r="CC472" s="19" t="s">
        <v>179</v>
      </c>
      <c r="CF472" s="19" t="s">
        <v>179</v>
      </c>
      <c r="CG472" s="19" t="s">
        <v>179</v>
      </c>
      <c r="CI472" s="19" t="s">
        <v>179</v>
      </c>
      <c r="CJ472" s="19" t="s">
        <v>179</v>
      </c>
      <c r="CK472" s="19" t="s">
        <v>179</v>
      </c>
      <c r="CL472" s="19" t="s">
        <v>179</v>
      </c>
      <c r="CO472" s="19" t="s">
        <v>179</v>
      </c>
      <c r="CQ472" s="19" t="s">
        <v>179</v>
      </c>
      <c r="CT472" s="19" t="s">
        <v>179</v>
      </c>
      <c r="CU472" s="19" t="s">
        <v>179</v>
      </c>
      <c r="CW472" s="19" t="s">
        <v>179</v>
      </c>
      <c r="CX472" s="19" t="s">
        <v>179</v>
      </c>
      <c r="CY472" s="19" t="s">
        <v>179</v>
      </c>
      <c r="CZ472" s="19" t="s">
        <v>179</v>
      </c>
      <c r="DW472" s="13"/>
      <c r="DX472" s="22">
        <f t="shared" si="94"/>
        <v>1</v>
      </c>
      <c r="DZ472" s="19"/>
      <c r="EA472" s="19"/>
      <c r="EB472" s="40" t="s">
        <v>3412</v>
      </c>
      <c r="EC472" s="20"/>
      <c r="ED472" s="20"/>
      <c r="EE472" s="20"/>
      <c r="EF472" s="20"/>
      <c r="EG472" s="20"/>
      <c r="EH472" s="20"/>
      <c r="EI472" s="20" t="s">
        <v>343</v>
      </c>
      <c r="EJ472" s="22" t="str">
        <f t="shared" si="95"/>
        <v>YY</v>
      </c>
      <c r="EK472" s="20"/>
      <c r="EL472" s="20"/>
      <c r="EM472" s="20"/>
      <c r="EN472" s="20"/>
    </row>
    <row r="473" spans="1:144" ht="78.75">
      <c r="A473" s="24" t="s">
        <v>3413</v>
      </c>
      <c r="B473" s="13" t="s">
        <v>3414</v>
      </c>
      <c r="F473" s="25"/>
      <c r="G473" s="25"/>
      <c r="H473" s="25"/>
      <c r="I473" s="25"/>
      <c r="J473" s="25"/>
      <c r="L473" s="26" t="str">
        <f t="shared" si="92"/>
        <v/>
      </c>
      <c r="M473" s="13" t="s">
        <v>176</v>
      </c>
      <c r="N473" s="13" t="s">
        <v>277</v>
      </c>
      <c r="O473" s="41" t="s">
        <v>3415</v>
      </c>
      <c r="P473" s="13">
        <f t="shared" si="93"/>
        <v>2</v>
      </c>
      <c r="R473" s="19" t="s">
        <v>179</v>
      </c>
      <c r="S473" s="19" t="s">
        <v>170</v>
      </c>
      <c r="T473" s="19" t="s">
        <v>170</v>
      </c>
      <c r="U473" s="19" t="s">
        <v>178</v>
      </c>
      <c r="V473" s="19" t="s">
        <v>178</v>
      </c>
      <c r="W473" s="19" t="s">
        <v>179</v>
      </c>
      <c r="X473" s="19" t="s">
        <v>179</v>
      </c>
      <c r="Y473" s="19" t="s">
        <v>179</v>
      </c>
      <c r="Z473" s="19" t="s">
        <v>179</v>
      </c>
      <c r="AA473" s="19" t="s">
        <v>179</v>
      </c>
      <c r="AB473" s="19" t="s">
        <v>179</v>
      </c>
      <c r="AC473" s="19" t="s">
        <v>179</v>
      </c>
      <c r="AE473" s="13"/>
      <c r="AF473" s="14" t="s">
        <v>178</v>
      </c>
      <c r="AG473" s="14" t="s">
        <v>178</v>
      </c>
      <c r="AH473" s="14" t="s">
        <v>170</v>
      </c>
      <c r="AI473" s="14" t="s">
        <v>178</v>
      </c>
      <c r="AJ473" s="14" t="s">
        <v>178</v>
      </c>
      <c r="AK473" s="14" t="s">
        <v>170</v>
      </c>
      <c r="AL473" s="14" t="s">
        <v>178</v>
      </c>
      <c r="AM473" s="14" t="s">
        <v>178</v>
      </c>
      <c r="AN473" s="14" t="s">
        <v>178</v>
      </c>
      <c r="AO473" s="14" t="s">
        <v>178</v>
      </c>
      <c r="AP473" s="14" t="s">
        <v>178</v>
      </c>
      <c r="AQ473" s="14" t="s">
        <v>178</v>
      </c>
      <c r="AR473" s="14" t="s">
        <v>178</v>
      </c>
      <c r="AS473" s="14" t="s">
        <v>178</v>
      </c>
      <c r="AT473" s="14" t="s">
        <v>178</v>
      </c>
      <c r="AU473" s="14" t="s">
        <v>178</v>
      </c>
      <c r="AV473" s="14" t="s">
        <v>178</v>
      </c>
      <c r="AW473" s="14" t="s">
        <v>178</v>
      </c>
      <c r="AX473" s="14" t="s">
        <v>178</v>
      </c>
      <c r="AY473" s="14" t="s">
        <v>178</v>
      </c>
      <c r="AZ473" s="14" t="s">
        <v>178</v>
      </c>
      <c r="BA473" s="14" t="s">
        <v>178</v>
      </c>
      <c r="BB473" s="14" t="s">
        <v>178</v>
      </c>
      <c r="BC473" s="14" t="s">
        <v>178</v>
      </c>
      <c r="BD473" s="14" t="s">
        <v>178</v>
      </c>
      <c r="BE473" s="14" t="s">
        <v>178</v>
      </c>
      <c r="BF473" s="14" t="s">
        <v>178</v>
      </c>
      <c r="BG473" s="14" t="s">
        <v>178</v>
      </c>
      <c r="BH473" s="14" t="s">
        <v>178</v>
      </c>
      <c r="BI473" s="14" t="s">
        <v>178</v>
      </c>
      <c r="BJ473" s="14" t="s">
        <v>178</v>
      </c>
      <c r="BK473" s="14" t="s">
        <v>178</v>
      </c>
      <c r="BL473" s="14" t="s">
        <v>178</v>
      </c>
      <c r="BM473" s="14" t="s">
        <v>178</v>
      </c>
      <c r="BN473" s="14" t="s">
        <v>178</v>
      </c>
      <c r="BO473" s="14" t="s">
        <v>178</v>
      </c>
      <c r="BP473" s="14" t="s">
        <v>178</v>
      </c>
      <c r="BQ473" s="14" t="s">
        <v>178</v>
      </c>
      <c r="BR473" s="14"/>
      <c r="BT473" s="13" t="s">
        <v>180</v>
      </c>
      <c r="BW473" s="28" t="s">
        <v>3416</v>
      </c>
      <c r="BX473" s="13" t="s">
        <v>3417</v>
      </c>
      <c r="CA473" s="19" t="s">
        <v>179</v>
      </c>
      <c r="CC473" s="19" t="s">
        <v>179</v>
      </c>
      <c r="CF473" s="19" t="s">
        <v>179</v>
      </c>
      <c r="CG473" s="19" t="s">
        <v>179</v>
      </c>
      <c r="CI473" s="19" t="s">
        <v>179</v>
      </c>
      <c r="CJ473" s="19" t="s">
        <v>179</v>
      </c>
      <c r="CK473" s="19" t="s">
        <v>179</v>
      </c>
      <c r="CL473" s="19" t="s">
        <v>179</v>
      </c>
      <c r="CO473" s="19" t="s">
        <v>179</v>
      </c>
      <c r="CQ473" s="19" t="s">
        <v>179</v>
      </c>
      <c r="CT473" s="19" t="s">
        <v>179</v>
      </c>
      <c r="CU473" s="19" t="s">
        <v>179</v>
      </c>
      <c r="CW473" s="19" t="s">
        <v>179</v>
      </c>
      <c r="CX473" s="19" t="s">
        <v>179</v>
      </c>
      <c r="CY473" s="19" t="s">
        <v>179</v>
      </c>
      <c r="CZ473" s="19" t="s">
        <v>179</v>
      </c>
      <c r="DW473" s="13"/>
      <c r="DX473" s="22">
        <f t="shared" si="94"/>
        <v>1</v>
      </c>
      <c r="DZ473" s="19"/>
      <c r="EA473" s="19"/>
      <c r="EB473" s="20"/>
      <c r="EC473" s="20"/>
      <c r="ED473" s="20"/>
      <c r="EE473" s="20"/>
      <c r="EF473" s="20"/>
      <c r="EG473" s="20"/>
      <c r="EH473" s="20"/>
      <c r="EI473" s="20" t="s">
        <v>641</v>
      </c>
      <c r="EJ473" s="22" t="str">
        <f t="shared" si="95"/>
        <v>YY</v>
      </c>
      <c r="EK473" s="20"/>
      <c r="EL473" s="20"/>
      <c r="EM473" s="20"/>
      <c r="EN473" s="20"/>
    </row>
    <row r="474" spans="1:144" ht="94.5">
      <c r="A474" s="24" t="s">
        <v>3418</v>
      </c>
      <c r="B474" s="24" t="s">
        <v>3419</v>
      </c>
      <c r="C474" s="13" t="s">
        <v>521</v>
      </c>
      <c r="E474" s="15" t="s">
        <v>215</v>
      </c>
      <c r="F474" s="25" t="s">
        <v>189</v>
      </c>
      <c r="G474" s="25" t="s">
        <v>420</v>
      </c>
      <c r="H474" s="25"/>
      <c r="I474" s="25"/>
      <c r="J474" s="25" t="s">
        <v>1243</v>
      </c>
      <c r="K474" s="26"/>
      <c r="L474" s="26" t="str">
        <f t="shared" si="92"/>
        <v/>
      </c>
      <c r="M474" s="13" t="s">
        <v>176</v>
      </c>
      <c r="N474" s="13" t="s">
        <v>168</v>
      </c>
      <c r="O474" s="37" t="s">
        <v>3420</v>
      </c>
      <c r="P474" s="13">
        <f t="shared" si="93"/>
        <v>5</v>
      </c>
      <c r="R474" s="19" t="s">
        <v>170</v>
      </c>
      <c r="S474" s="19" t="s">
        <v>170</v>
      </c>
      <c r="T474" s="19" t="s">
        <v>170</v>
      </c>
      <c r="W474" s="19" t="s">
        <v>170</v>
      </c>
      <c r="X474" s="19" t="s">
        <v>179</v>
      </c>
      <c r="Y474" s="19" t="s">
        <v>179</v>
      </c>
      <c r="Z474" s="19" t="s">
        <v>170</v>
      </c>
      <c r="AA474" s="19" t="s">
        <v>179</v>
      </c>
      <c r="AB474" s="19" t="s">
        <v>179</v>
      </c>
      <c r="AC474" s="19" t="s">
        <v>179</v>
      </c>
      <c r="AE474" s="13"/>
      <c r="AF474" s="14" t="s">
        <v>170</v>
      </c>
      <c r="AG474" s="14" t="s">
        <v>170</v>
      </c>
      <c r="AH474" s="14" t="s">
        <v>170</v>
      </c>
      <c r="AI474" s="14" t="s">
        <v>170</v>
      </c>
      <c r="AJ474" s="14" t="s">
        <v>170</v>
      </c>
      <c r="AK474" s="14" t="s">
        <v>170</v>
      </c>
      <c r="AL474" s="14" t="s">
        <v>170</v>
      </c>
      <c r="AM474" s="14" t="s">
        <v>170</v>
      </c>
      <c r="AN474" s="14"/>
      <c r="AO474" s="14" t="s">
        <v>170</v>
      </c>
      <c r="AP474" s="14" t="s">
        <v>170</v>
      </c>
      <c r="AQ474" s="14" t="s">
        <v>170</v>
      </c>
      <c r="AR474" s="14"/>
      <c r="AS474" s="14" t="s">
        <v>170</v>
      </c>
      <c r="AT474" s="14"/>
      <c r="AU474" s="14"/>
      <c r="AV474" s="14" t="s">
        <v>170</v>
      </c>
      <c r="AW474" s="14"/>
      <c r="AX474" s="14" t="s">
        <v>170</v>
      </c>
      <c r="AY474" s="14" t="s">
        <v>170</v>
      </c>
      <c r="AZ474" s="14" t="s">
        <v>170</v>
      </c>
      <c r="BA474" s="14" t="s">
        <v>170</v>
      </c>
      <c r="BB474" s="14" t="s">
        <v>170</v>
      </c>
      <c r="BC474" s="14" t="s">
        <v>170</v>
      </c>
      <c r="BD474" s="14"/>
      <c r="BE474" s="14" t="s">
        <v>170</v>
      </c>
      <c r="BF474" s="14"/>
      <c r="BG474" s="14" t="s">
        <v>170</v>
      </c>
      <c r="BH474" s="14" t="s">
        <v>170</v>
      </c>
      <c r="BI474" s="14" t="s">
        <v>170</v>
      </c>
      <c r="BJ474" s="14" t="s">
        <v>170</v>
      </c>
      <c r="BK474" s="14"/>
      <c r="BL474" s="14"/>
      <c r="BM474" s="14" t="s">
        <v>170</v>
      </c>
      <c r="BN474" s="14" t="s">
        <v>170</v>
      </c>
      <c r="BO474" s="14" t="s">
        <v>170</v>
      </c>
      <c r="BP474" s="14" t="s">
        <v>170</v>
      </c>
      <c r="BQ474" s="14"/>
      <c r="BR474" s="14"/>
      <c r="BS474" s="13" t="s">
        <v>1975</v>
      </c>
      <c r="BT474" s="13" t="s">
        <v>180</v>
      </c>
      <c r="BU474" s="13" t="s">
        <v>1810</v>
      </c>
      <c r="BW474" s="28" t="s">
        <v>3421</v>
      </c>
      <c r="BX474" s="13" t="s">
        <v>3422</v>
      </c>
      <c r="BY474" s="13" t="s">
        <v>3423</v>
      </c>
      <c r="CA474" s="19" t="s">
        <v>179</v>
      </c>
      <c r="CC474" s="19" t="s">
        <v>179</v>
      </c>
      <c r="CF474" s="19" t="s">
        <v>179</v>
      </c>
      <c r="CG474" s="19" t="s">
        <v>179</v>
      </c>
      <c r="CI474" s="19" t="s">
        <v>179</v>
      </c>
      <c r="CJ474" s="19" t="s">
        <v>179</v>
      </c>
      <c r="CK474" s="19" t="s">
        <v>179</v>
      </c>
      <c r="CL474" s="19" t="s">
        <v>179</v>
      </c>
      <c r="CO474" s="19" t="s">
        <v>179</v>
      </c>
      <c r="CQ474" s="19" t="s">
        <v>179</v>
      </c>
      <c r="CT474" s="19" t="s">
        <v>179</v>
      </c>
      <c r="CU474" s="19" t="s">
        <v>179</v>
      </c>
      <c r="CW474" s="19" t="s">
        <v>179</v>
      </c>
      <c r="CX474" s="19" t="s">
        <v>179</v>
      </c>
      <c r="CY474" s="19" t="s">
        <v>179</v>
      </c>
      <c r="CZ474" s="19" t="s">
        <v>179</v>
      </c>
      <c r="DW474" s="13" t="s">
        <v>3424</v>
      </c>
      <c r="DX474" s="22">
        <f t="shared" si="94"/>
        <v>1</v>
      </c>
      <c r="DZ474" s="19"/>
      <c r="EA474" s="19"/>
      <c r="EB474" s="20"/>
      <c r="EC474" s="20"/>
      <c r="ED474" s="40" t="s">
        <v>3425</v>
      </c>
      <c r="EE474" s="40"/>
      <c r="EF474" s="40"/>
      <c r="EG474" s="40"/>
      <c r="EH474" s="40"/>
      <c r="EI474" s="20" t="s">
        <v>424</v>
      </c>
      <c r="EJ474" s="22" t="str">
        <f t="shared" si="95"/>
        <v>YYYYYYYYYYYYYYYYYYYYYYYYYYYY</v>
      </c>
      <c r="EK474" s="22"/>
      <c r="EL474" s="20"/>
      <c r="EM474" s="20"/>
      <c r="EN474" s="20"/>
    </row>
    <row r="475" spans="1:144" ht="94.5">
      <c r="A475" s="24" t="s">
        <v>3426</v>
      </c>
      <c r="B475" s="24" t="s">
        <v>3427</v>
      </c>
      <c r="C475" s="13" t="s">
        <v>521</v>
      </c>
      <c r="E475" s="15" t="s">
        <v>215</v>
      </c>
      <c r="F475" s="25" t="s">
        <v>189</v>
      </c>
      <c r="G475" s="25" t="s">
        <v>420</v>
      </c>
      <c r="H475" s="25"/>
      <c r="I475" s="25"/>
      <c r="J475" s="25" t="s">
        <v>1243</v>
      </c>
      <c r="K475" s="26"/>
      <c r="L475" s="26" t="str">
        <f t="shared" si="92"/>
        <v/>
      </c>
      <c r="M475" s="13" t="s">
        <v>176</v>
      </c>
      <c r="N475" s="13" t="s">
        <v>168</v>
      </c>
      <c r="O475" s="40" t="s">
        <v>3428</v>
      </c>
      <c r="P475" s="13">
        <f t="shared" si="93"/>
        <v>2</v>
      </c>
      <c r="R475" s="19" t="s">
        <v>179</v>
      </c>
      <c r="T475" s="19" t="s">
        <v>170</v>
      </c>
      <c r="V475" s="19" t="s">
        <v>170</v>
      </c>
      <c r="W475" s="19" t="s">
        <v>179</v>
      </c>
      <c r="X475" s="19" t="s">
        <v>179</v>
      </c>
      <c r="Y475" s="19" t="s">
        <v>179</v>
      </c>
      <c r="Z475" s="19" t="s">
        <v>179</v>
      </c>
      <c r="AA475" s="19" t="s">
        <v>179</v>
      </c>
      <c r="AB475" s="19" t="s">
        <v>179</v>
      </c>
      <c r="AC475" s="19" t="s">
        <v>179</v>
      </c>
      <c r="AE475" s="13"/>
      <c r="AF475" s="14" t="s">
        <v>170</v>
      </c>
      <c r="AG475" s="14" t="s">
        <v>170</v>
      </c>
      <c r="AH475" s="14" t="s">
        <v>170</v>
      </c>
      <c r="AI475" s="14" t="s">
        <v>170</v>
      </c>
      <c r="AJ475" s="14" t="s">
        <v>170</v>
      </c>
      <c r="AK475" s="14" t="s">
        <v>170</v>
      </c>
      <c r="AL475" s="14" t="s">
        <v>170</v>
      </c>
      <c r="AM475" s="14" t="s">
        <v>170</v>
      </c>
      <c r="AN475" s="14"/>
      <c r="AO475" s="14" t="s">
        <v>170</v>
      </c>
      <c r="AP475" s="14" t="s">
        <v>170</v>
      </c>
      <c r="AQ475" s="14" t="s">
        <v>170</v>
      </c>
      <c r="AR475" s="14"/>
      <c r="AS475" s="14" t="s">
        <v>170</v>
      </c>
      <c r="AT475" s="14"/>
      <c r="AU475" s="14"/>
      <c r="AV475" s="14" t="s">
        <v>170</v>
      </c>
      <c r="AW475" s="14"/>
      <c r="AX475" s="14" t="s">
        <v>170</v>
      </c>
      <c r="AY475" s="14" t="s">
        <v>170</v>
      </c>
      <c r="AZ475" s="14" t="s">
        <v>170</v>
      </c>
      <c r="BA475" s="14" t="s">
        <v>170</v>
      </c>
      <c r="BB475" s="14" t="s">
        <v>170</v>
      </c>
      <c r="BC475" s="14" t="s">
        <v>170</v>
      </c>
      <c r="BD475" s="14"/>
      <c r="BE475" s="14" t="s">
        <v>170</v>
      </c>
      <c r="BF475" s="14"/>
      <c r="BG475" s="14" t="s">
        <v>170</v>
      </c>
      <c r="BH475" s="14" t="s">
        <v>170</v>
      </c>
      <c r="BI475" s="14" t="s">
        <v>170</v>
      </c>
      <c r="BJ475" s="14" t="s">
        <v>170</v>
      </c>
      <c r="BK475" s="14"/>
      <c r="BL475" s="14"/>
      <c r="BM475" s="14" t="s">
        <v>170</v>
      </c>
      <c r="BN475" s="14" t="s">
        <v>170</v>
      </c>
      <c r="BO475" s="14" t="s">
        <v>170</v>
      </c>
      <c r="BP475" s="14" t="s">
        <v>170</v>
      </c>
      <c r="BQ475" s="14"/>
      <c r="BR475" s="14"/>
      <c r="BS475" s="13" t="s">
        <v>1975</v>
      </c>
      <c r="BT475" s="13" t="s">
        <v>2900</v>
      </c>
      <c r="BU475" s="13" t="s">
        <v>1810</v>
      </c>
      <c r="BW475" s="28" t="s">
        <v>3421</v>
      </c>
      <c r="BX475" s="13" t="s">
        <v>3422</v>
      </c>
      <c r="BY475" s="13" t="s">
        <v>3429</v>
      </c>
      <c r="CA475" s="19" t="s">
        <v>179</v>
      </c>
      <c r="CC475" s="19" t="s">
        <v>179</v>
      </c>
      <c r="CF475" s="19" t="s">
        <v>179</v>
      </c>
      <c r="CG475" s="19" t="s">
        <v>179</v>
      </c>
      <c r="CI475" s="19" t="s">
        <v>179</v>
      </c>
      <c r="CJ475" s="19" t="s">
        <v>179</v>
      </c>
      <c r="CK475" s="19" t="s">
        <v>179</v>
      </c>
      <c r="CL475" s="19" t="s">
        <v>179</v>
      </c>
      <c r="CO475" s="19" t="s">
        <v>179</v>
      </c>
      <c r="CQ475" s="19" t="s">
        <v>179</v>
      </c>
      <c r="CT475" s="19" t="s">
        <v>179</v>
      </c>
      <c r="CU475" s="19" t="s">
        <v>179</v>
      </c>
      <c r="CW475" s="19" t="s">
        <v>179</v>
      </c>
      <c r="CX475" s="19" t="s">
        <v>179</v>
      </c>
      <c r="CY475" s="19" t="s">
        <v>179</v>
      </c>
      <c r="CZ475" s="19" t="s">
        <v>179</v>
      </c>
      <c r="DA475" s="30" t="s">
        <v>3430</v>
      </c>
      <c r="DW475" s="13" t="s">
        <v>3424</v>
      </c>
      <c r="DX475" s="22">
        <f t="shared" si="94"/>
        <v>1</v>
      </c>
      <c r="DZ475" s="19"/>
      <c r="EA475" s="19"/>
      <c r="EB475" s="20"/>
      <c r="EC475" s="20"/>
      <c r="ED475" s="40" t="s">
        <v>3431</v>
      </c>
      <c r="EE475" s="40"/>
      <c r="EF475" s="40"/>
      <c r="EG475" s="40"/>
      <c r="EH475" s="40"/>
      <c r="EI475" s="20" t="s">
        <v>424</v>
      </c>
      <c r="EJ475" s="22" t="str">
        <f t="shared" si="95"/>
        <v>YYYYYYYYYYYYYYYYYYYYYYYYYYYY</v>
      </c>
      <c r="EK475" s="22"/>
      <c r="EL475" s="20"/>
      <c r="EM475" s="20"/>
      <c r="EN475" s="20"/>
    </row>
    <row r="476" spans="1:144" ht="78.75">
      <c r="A476" s="24" t="s">
        <v>3432</v>
      </c>
      <c r="B476" s="24" t="s">
        <v>3433</v>
      </c>
      <c r="E476" s="15" t="s">
        <v>188</v>
      </c>
      <c r="F476" s="25" t="s">
        <v>214</v>
      </c>
      <c r="G476" s="25"/>
      <c r="H476" s="25"/>
      <c r="I476" s="25"/>
      <c r="J476" s="25"/>
      <c r="K476" s="26"/>
      <c r="L476" s="26" t="str">
        <f t="shared" si="92"/>
        <v/>
      </c>
      <c r="M476" s="13" t="s">
        <v>176</v>
      </c>
      <c r="N476" s="13" t="s">
        <v>168</v>
      </c>
      <c r="O476" s="27" t="s">
        <v>3434</v>
      </c>
      <c r="P476" s="13">
        <f t="shared" si="93"/>
        <v>1</v>
      </c>
      <c r="R476" s="19" t="s">
        <v>179</v>
      </c>
      <c r="S476" s="19" t="s">
        <v>178</v>
      </c>
      <c r="T476" s="19" t="s">
        <v>179</v>
      </c>
      <c r="U476" s="19" t="s">
        <v>170</v>
      </c>
      <c r="V476" s="19" t="s">
        <v>178</v>
      </c>
      <c r="W476" s="19" t="s">
        <v>179</v>
      </c>
      <c r="X476" s="19" t="s">
        <v>179</v>
      </c>
      <c r="Y476" s="19" t="s">
        <v>179</v>
      </c>
      <c r="Z476" s="19" t="s">
        <v>179</v>
      </c>
      <c r="AA476" s="19" t="s">
        <v>179</v>
      </c>
      <c r="AB476" s="19" t="s">
        <v>179</v>
      </c>
      <c r="AC476" s="19" t="s">
        <v>179</v>
      </c>
      <c r="AE476" s="13"/>
      <c r="AF476" s="14"/>
      <c r="AG476" s="14" t="s">
        <v>170</v>
      </c>
      <c r="AH476" s="14"/>
      <c r="AI476" s="14"/>
      <c r="AJ476" s="14" t="s">
        <v>170</v>
      </c>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T476" s="13" t="s">
        <v>3435</v>
      </c>
      <c r="BW476" s="28" t="s">
        <v>3436</v>
      </c>
      <c r="BX476" s="13" t="s">
        <v>3437</v>
      </c>
      <c r="BY476" s="13" t="s">
        <v>3438</v>
      </c>
      <c r="CA476" s="19" t="s">
        <v>179</v>
      </c>
      <c r="CC476" s="19" t="s">
        <v>179</v>
      </c>
      <c r="CF476" s="19" t="s">
        <v>179</v>
      </c>
      <c r="CG476" s="19" t="s">
        <v>179</v>
      </c>
      <c r="CI476" s="19" t="s">
        <v>179</v>
      </c>
      <c r="CJ476" s="19" t="s">
        <v>179</v>
      </c>
      <c r="CK476" s="19" t="s">
        <v>179</v>
      </c>
      <c r="CL476" s="19" t="s">
        <v>179</v>
      </c>
      <c r="CO476" s="19" t="s">
        <v>179</v>
      </c>
      <c r="CQ476" s="19" t="s">
        <v>179</v>
      </c>
      <c r="CT476" s="19" t="s">
        <v>179</v>
      </c>
      <c r="CU476" s="19" t="s">
        <v>179</v>
      </c>
      <c r="CW476" s="19" t="s">
        <v>179</v>
      </c>
      <c r="CX476" s="19" t="s">
        <v>179</v>
      </c>
      <c r="CY476" s="19" t="s">
        <v>179</v>
      </c>
      <c r="CZ476" s="19" t="s">
        <v>179</v>
      </c>
      <c r="DW476" s="13" t="s">
        <v>3439</v>
      </c>
      <c r="DX476" s="22">
        <f t="shared" si="94"/>
        <v>1</v>
      </c>
      <c r="DZ476" s="19"/>
      <c r="EA476" s="19"/>
      <c r="EB476" s="20"/>
      <c r="EC476" s="20"/>
      <c r="ED476" s="43" t="s">
        <v>3440</v>
      </c>
      <c r="EE476" s="43"/>
      <c r="EF476" s="43"/>
      <c r="EG476" s="43"/>
      <c r="EH476" s="43"/>
      <c r="EI476" s="20" t="s">
        <v>3441</v>
      </c>
      <c r="EJ476" s="22" t="str">
        <f t="shared" si="95"/>
        <v>YY</v>
      </c>
      <c r="EK476" s="22"/>
      <c r="EL476" s="20"/>
      <c r="EM476" s="20"/>
      <c r="EN476" s="20"/>
    </row>
    <row r="477" spans="1:144" ht="141.75">
      <c r="A477" s="13" t="s">
        <v>3442</v>
      </c>
      <c r="B477" s="14" t="s">
        <v>3443</v>
      </c>
      <c r="N477" s="38" t="s">
        <v>168</v>
      </c>
      <c r="O477" s="18" t="s">
        <v>3444</v>
      </c>
      <c r="S477" s="19" t="s">
        <v>170</v>
      </c>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W477" s="27" t="s">
        <v>3445</v>
      </c>
      <c r="BX477" s="32" t="s">
        <v>3446</v>
      </c>
      <c r="DX477" s="20"/>
      <c r="DZ477" s="19"/>
      <c r="EA477" s="19"/>
      <c r="EB477" s="20"/>
      <c r="EC477" s="20"/>
      <c r="ED477" s="20"/>
      <c r="EE477" s="20"/>
      <c r="EF477" s="20"/>
      <c r="EG477" s="20"/>
      <c r="EH477" s="20"/>
      <c r="EI477" s="20"/>
      <c r="EJ477" s="20"/>
      <c r="EK477" s="20"/>
      <c r="EL477" s="20"/>
      <c r="EM477" s="20"/>
      <c r="EN477" s="20"/>
    </row>
    <row r="478" spans="1:144" ht="78.75">
      <c r="A478" s="24" t="s">
        <v>3447</v>
      </c>
      <c r="B478" s="24" t="s">
        <v>3448</v>
      </c>
      <c r="C478" s="13" t="s">
        <v>3448</v>
      </c>
      <c r="E478" s="15" t="s">
        <v>188</v>
      </c>
      <c r="F478" s="25" t="s">
        <v>189</v>
      </c>
      <c r="G478" s="25"/>
      <c r="H478" s="25"/>
      <c r="I478" s="25"/>
      <c r="J478" s="25"/>
      <c r="K478" s="26"/>
      <c r="L478" s="26" t="str">
        <f t="shared" ref="L478:L499" si="96">IF(COUNTIF(K:K,K478)=0,"",COUNTIF(K:K,K478))</f>
        <v/>
      </c>
      <c r="M478" s="13" t="s">
        <v>190</v>
      </c>
      <c r="N478" s="13" t="s">
        <v>191</v>
      </c>
      <c r="O478" s="27" t="s">
        <v>3449</v>
      </c>
      <c r="P478" s="13">
        <f t="shared" ref="P478:P499" si="97">COUNTIF(Q478:AC478,"Y")</f>
        <v>0</v>
      </c>
      <c r="R478" s="19" t="s">
        <v>179</v>
      </c>
      <c r="S478" s="19" t="s">
        <v>178</v>
      </c>
      <c r="T478" s="19" t="s">
        <v>179</v>
      </c>
      <c r="U478" s="19" t="s">
        <v>178</v>
      </c>
      <c r="V478" s="19" t="s">
        <v>179</v>
      </c>
      <c r="W478" s="19" t="s">
        <v>179</v>
      </c>
      <c r="X478" s="19" t="s">
        <v>179</v>
      </c>
      <c r="Y478" s="19" t="s">
        <v>179</v>
      </c>
      <c r="Z478" s="19" t="s">
        <v>179</v>
      </c>
      <c r="AA478" s="19" t="s">
        <v>179</v>
      </c>
      <c r="AB478" s="19" t="s">
        <v>179</v>
      </c>
      <c r="AC478" s="19" t="s">
        <v>179</v>
      </c>
      <c r="AE478" s="13"/>
      <c r="AF478" s="14"/>
      <c r="AG478" s="14" t="s">
        <v>170</v>
      </c>
      <c r="AH478" s="14"/>
      <c r="AI478" s="14" t="s">
        <v>170</v>
      </c>
      <c r="AJ478" s="14"/>
      <c r="AK478" s="14"/>
      <c r="AL478" s="14" t="s">
        <v>170</v>
      </c>
      <c r="AM478" s="14"/>
      <c r="AN478" s="14"/>
      <c r="AO478" s="14"/>
      <c r="AP478" s="14"/>
      <c r="AQ478" s="14"/>
      <c r="AR478" s="14"/>
      <c r="AS478" s="14"/>
      <c r="AT478" s="14" t="s">
        <v>170</v>
      </c>
      <c r="AU478" s="14"/>
      <c r="AV478" s="14"/>
      <c r="AW478" s="14"/>
      <c r="AX478" s="14"/>
      <c r="AY478" s="14"/>
      <c r="AZ478" s="14"/>
      <c r="BA478" s="14"/>
      <c r="BB478" s="14"/>
      <c r="BC478" s="14"/>
      <c r="BD478" s="14"/>
      <c r="BE478" s="14"/>
      <c r="BF478" s="14"/>
      <c r="BG478" s="14"/>
      <c r="BH478" s="14"/>
      <c r="BI478" s="14"/>
      <c r="BJ478" s="14"/>
      <c r="BK478" s="14"/>
      <c r="BL478" s="14"/>
      <c r="BM478" s="14"/>
      <c r="BN478" s="14" t="s">
        <v>170</v>
      </c>
      <c r="BO478" s="14"/>
      <c r="BP478" s="14"/>
      <c r="BQ478" s="14"/>
      <c r="BR478" s="14"/>
      <c r="BT478" s="13" t="s">
        <v>193</v>
      </c>
      <c r="BW478" s="28" t="s">
        <v>3450</v>
      </c>
      <c r="BX478" s="13" t="s">
        <v>3451</v>
      </c>
      <c r="BY478" s="13" t="s">
        <v>195</v>
      </c>
      <c r="CA478" s="19" t="s">
        <v>179</v>
      </c>
      <c r="CC478" s="19" t="s">
        <v>179</v>
      </c>
      <c r="CF478" s="19" t="s">
        <v>179</v>
      </c>
      <c r="CG478" s="19" t="s">
        <v>179</v>
      </c>
      <c r="CI478" s="19" t="s">
        <v>179</v>
      </c>
      <c r="CJ478" s="19" t="s">
        <v>179</v>
      </c>
      <c r="CK478" s="19" t="s">
        <v>179</v>
      </c>
      <c r="CL478" s="19" t="s">
        <v>179</v>
      </c>
      <c r="CO478" s="19" t="s">
        <v>179</v>
      </c>
      <c r="CQ478" s="19" t="s">
        <v>179</v>
      </c>
      <c r="CT478" s="19" t="s">
        <v>179</v>
      </c>
      <c r="CU478" s="19" t="s">
        <v>179</v>
      </c>
      <c r="CW478" s="19" t="s">
        <v>179</v>
      </c>
      <c r="CX478" s="19" t="s">
        <v>179</v>
      </c>
      <c r="CY478" s="19" t="s">
        <v>179</v>
      </c>
      <c r="CZ478" s="19" t="s">
        <v>179</v>
      </c>
      <c r="DW478" s="13" t="s">
        <v>873</v>
      </c>
      <c r="DX478" s="22">
        <f t="shared" ref="DX478:DX499" si="98">COUNTIF(A:A,A478)</f>
        <v>1</v>
      </c>
      <c r="DZ478" s="19"/>
      <c r="EA478" s="19"/>
      <c r="EB478" s="20"/>
      <c r="EC478" s="48" t="s">
        <v>3452</v>
      </c>
      <c r="ED478" s="40" t="s">
        <v>3453</v>
      </c>
      <c r="EE478" s="40"/>
      <c r="EF478" s="40"/>
      <c r="EG478" s="40"/>
      <c r="EH478" s="40"/>
      <c r="EI478" s="20" t="s">
        <v>201</v>
      </c>
      <c r="EJ478" s="22" t="str">
        <f t="shared" ref="EJ478:EJ499" si="99">_xlfn.CONCAT(AF478:BQ478)</f>
        <v>YYYYY</v>
      </c>
      <c r="EK478" s="22"/>
      <c r="EL478" s="20"/>
      <c r="EM478" s="20"/>
      <c r="EN478" s="20"/>
    </row>
    <row r="479" spans="1:144" ht="94.5">
      <c r="A479" s="24" t="s">
        <v>3454</v>
      </c>
      <c r="B479" s="24" t="s">
        <v>3455</v>
      </c>
      <c r="E479" s="15" t="s">
        <v>188</v>
      </c>
      <c r="F479" s="25" t="s">
        <v>214</v>
      </c>
      <c r="G479" s="25"/>
      <c r="H479" s="25"/>
      <c r="I479" s="25"/>
      <c r="J479" s="25"/>
      <c r="K479" s="26"/>
      <c r="L479" s="26" t="str">
        <f t="shared" si="96"/>
        <v/>
      </c>
      <c r="M479" s="13" t="s">
        <v>176</v>
      </c>
      <c r="N479" s="13" t="s">
        <v>168</v>
      </c>
      <c r="O479" s="27" t="s">
        <v>3456</v>
      </c>
      <c r="P479" s="13">
        <f t="shared" si="97"/>
        <v>1</v>
      </c>
      <c r="R479" s="19" t="s">
        <v>179</v>
      </c>
      <c r="S479" s="19" t="s">
        <v>178</v>
      </c>
      <c r="T479" s="19" t="s">
        <v>179</v>
      </c>
      <c r="U479" s="19" t="s">
        <v>170</v>
      </c>
      <c r="V479" s="19" t="s">
        <v>178</v>
      </c>
      <c r="W479" s="19" t="s">
        <v>179</v>
      </c>
      <c r="X479" s="19" t="s">
        <v>179</v>
      </c>
      <c r="Y479" s="19" t="s">
        <v>179</v>
      </c>
      <c r="Z479" s="19" t="s">
        <v>179</v>
      </c>
      <c r="AA479" s="19" t="s">
        <v>179</v>
      </c>
      <c r="AB479" s="19" t="s">
        <v>179</v>
      </c>
      <c r="AC479" s="19" t="s">
        <v>179</v>
      </c>
      <c r="AE479" s="13"/>
      <c r="AF479" s="14"/>
      <c r="AG479" s="14" t="s">
        <v>170</v>
      </c>
      <c r="AH479" s="14"/>
      <c r="AI479" s="14"/>
      <c r="AJ479" s="14" t="s">
        <v>170</v>
      </c>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T479" s="13" t="s">
        <v>193</v>
      </c>
      <c r="BW479" s="28" t="s">
        <v>3457</v>
      </c>
      <c r="BX479" s="13" t="s">
        <v>3458</v>
      </c>
      <c r="BY479" s="13" t="s">
        <v>3459</v>
      </c>
      <c r="CA479" s="19" t="s">
        <v>179</v>
      </c>
      <c r="CC479" s="19" t="s">
        <v>179</v>
      </c>
      <c r="CF479" s="19" t="s">
        <v>179</v>
      </c>
      <c r="CG479" s="19" t="s">
        <v>179</v>
      </c>
      <c r="CI479" s="19" t="s">
        <v>179</v>
      </c>
      <c r="CJ479" s="19" t="s">
        <v>179</v>
      </c>
      <c r="CK479" s="19" t="s">
        <v>179</v>
      </c>
      <c r="CL479" s="19" t="s">
        <v>179</v>
      </c>
      <c r="CO479" s="19" t="s">
        <v>179</v>
      </c>
      <c r="CQ479" s="19" t="s">
        <v>179</v>
      </c>
      <c r="CT479" s="19" t="s">
        <v>179</v>
      </c>
      <c r="CU479" s="19" t="s">
        <v>179</v>
      </c>
      <c r="CW479" s="19" t="s">
        <v>179</v>
      </c>
      <c r="CX479" s="19" t="s">
        <v>179</v>
      </c>
      <c r="CY479" s="19" t="s">
        <v>179</v>
      </c>
      <c r="CZ479" s="19" t="s">
        <v>179</v>
      </c>
      <c r="DW479" s="13" t="s">
        <v>3439</v>
      </c>
      <c r="DX479" s="22">
        <f t="shared" si="98"/>
        <v>1</v>
      </c>
      <c r="DZ479" s="19"/>
      <c r="EA479" s="19"/>
      <c r="EB479" s="20"/>
      <c r="EC479" s="20"/>
      <c r="ED479" s="40" t="s">
        <v>3460</v>
      </c>
      <c r="EE479" s="40"/>
      <c r="EF479" s="40"/>
      <c r="EG479" s="40"/>
      <c r="EH479" s="40"/>
      <c r="EI479" s="20" t="s">
        <v>343</v>
      </c>
      <c r="EJ479" s="22" t="str">
        <f t="shared" si="99"/>
        <v>YY</v>
      </c>
      <c r="EK479" s="22"/>
      <c r="EL479" s="20"/>
      <c r="EM479" s="20"/>
      <c r="EN479" s="20"/>
    </row>
    <row r="480" spans="1:144" ht="63">
      <c r="A480" s="24" t="s">
        <v>3461</v>
      </c>
      <c r="B480" s="24" t="s">
        <v>3462</v>
      </c>
      <c r="E480" s="15" t="s">
        <v>188</v>
      </c>
      <c r="F480" s="25" t="s">
        <v>214</v>
      </c>
      <c r="G480" s="25"/>
      <c r="H480" s="25"/>
      <c r="I480" s="25"/>
      <c r="J480" s="25"/>
      <c r="K480" s="26"/>
      <c r="L480" s="26" t="str">
        <f t="shared" si="96"/>
        <v/>
      </c>
      <c r="M480" s="13" t="s">
        <v>176</v>
      </c>
      <c r="N480" s="13" t="s">
        <v>168</v>
      </c>
      <c r="O480" s="37" t="s">
        <v>3463</v>
      </c>
      <c r="P480" s="13">
        <f t="shared" si="97"/>
        <v>0</v>
      </c>
      <c r="R480" s="19" t="s">
        <v>179</v>
      </c>
      <c r="S480" s="19" t="s">
        <v>178</v>
      </c>
      <c r="T480" s="19" t="s">
        <v>179</v>
      </c>
      <c r="U480" s="19" t="s">
        <v>178</v>
      </c>
      <c r="V480" s="19" t="s">
        <v>178</v>
      </c>
      <c r="W480" s="19" t="s">
        <v>179</v>
      </c>
      <c r="X480" s="19" t="s">
        <v>179</v>
      </c>
      <c r="Y480" s="19" t="s">
        <v>179</v>
      </c>
      <c r="Z480" s="19" t="s">
        <v>179</v>
      </c>
      <c r="AA480" s="19" t="s">
        <v>179</v>
      </c>
      <c r="AB480" s="19" t="s">
        <v>179</v>
      </c>
      <c r="AC480" s="19" t="s">
        <v>179</v>
      </c>
      <c r="AE480" s="13"/>
      <c r="AF480" s="14"/>
      <c r="AG480" s="14" t="s">
        <v>170</v>
      </c>
      <c r="AH480" s="14"/>
      <c r="AI480" s="14"/>
      <c r="AJ480" s="14" t="s">
        <v>170</v>
      </c>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T480" s="13" t="s">
        <v>2900</v>
      </c>
      <c r="BW480" s="28" t="s">
        <v>3464</v>
      </c>
      <c r="BX480" s="13" t="s">
        <v>3465</v>
      </c>
      <c r="CA480" s="19" t="s">
        <v>179</v>
      </c>
      <c r="CC480" s="19" t="s">
        <v>179</v>
      </c>
      <c r="CF480" s="19" t="s">
        <v>179</v>
      </c>
      <c r="CG480" s="19" t="s">
        <v>179</v>
      </c>
      <c r="CI480" s="19" t="s">
        <v>179</v>
      </c>
      <c r="CJ480" s="19" t="s">
        <v>179</v>
      </c>
      <c r="CK480" s="19" t="s">
        <v>179</v>
      </c>
      <c r="CL480" s="19" t="s">
        <v>179</v>
      </c>
      <c r="CO480" s="19" t="s">
        <v>179</v>
      </c>
      <c r="CQ480" s="19" t="s">
        <v>179</v>
      </c>
      <c r="CT480" s="19" t="s">
        <v>179</v>
      </c>
      <c r="CU480" s="19" t="s">
        <v>179</v>
      </c>
      <c r="CW480" s="19" t="s">
        <v>179</v>
      </c>
      <c r="CX480" s="19" t="s">
        <v>179</v>
      </c>
      <c r="CY480" s="19" t="s">
        <v>179</v>
      </c>
      <c r="CZ480" s="19" t="s">
        <v>179</v>
      </c>
      <c r="DA480" s="13" t="s">
        <v>3466</v>
      </c>
      <c r="DW480" s="13"/>
      <c r="DX480" s="22">
        <f t="shared" si="98"/>
        <v>1</v>
      </c>
      <c r="DZ480" s="19"/>
      <c r="EA480" s="19"/>
      <c r="EB480" s="20"/>
      <c r="EC480" s="20"/>
      <c r="ED480" s="40" t="s">
        <v>3467</v>
      </c>
      <c r="EE480" s="40"/>
      <c r="EF480" s="40"/>
      <c r="EG480" s="40"/>
      <c r="EH480" s="40"/>
      <c r="EI480" s="20" t="s">
        <v>343</v>
      </c>
      <c r="EJ480" s="22" t="str">
        <f t="shared" si="99"/>
        <v>YY</v>
      </c>
      <c r="EK480" s="22"/>
      <c r="EL480" s="20"/>
      <c r="EM480" s="20"/>
      <c r="EN480" s="20"/>
    </row>
    <row r="481" spans="1:144" ht="18.75">
      <c r="A481" s="24" t="s">
        <v>3468</v>
      </c>
      <c r="B481" s="13" t="s">
        <v>3469</v>
      </c>
      <c r="F481" s="25"/>
      <c r="G481" s="25"/>
      <c r="H481" s="25"/>
      <c r="I481" s="25"/>
      <c r="J481" s="25"/>
      <c r="L481" s="26" t="str">
        <f t="shared" si="96"/>
        <v/>
      </c>
      <c r="M481" s="13" t="s">
        <v>249</v>
      </c>
      <c r="N481" s="13" t="s">
        <v>332</v>
      </c>
      <c r="O481" s="41"/>
      <c r="P481" s="13">
        <f t="shared" si="97"/>
        <v>1</v>
      </c>
      <c r="R481" s="19" t="s">
        <v>179</v>
      </c>
      <c r="S481" s="19" t="s">
        <v>178</v>
      </c>
      <c r="T481" s="19" t="s">
        <v>179</v>
      </c>
      <c r="U481" s="19" t="s">
        <v>178</v>
      </c>
      <c r="V481" s="19" t="s">
        <v>178</v>
      </c>
      <c r="W481" s="19" t="s">
        <v>179</v>
      </c>
      <c r="X481" s="19" t="s">
        <v>179</v>
      </c>
      <c r="Y481" s="19" t="s">
        <v>179</v>
      </c>
      <c r="Z481" s="19" t="s">
        <v>179</v>
      </c>
      <c r="AA481" s="19" t="s">
        <v>179</v>
      </c>
      <c r="AB481" s="19" t="s">
        <v>170</v>
      </c>
      <c r="AC481" s="19" t="s">
        <v>179</v>
      </c>
      <c r="AE481" s="13"/>
      <c r="AF481" s="14"/>
      <c r="AG481" s="14" t="s">
        <v>170</v>
      </c>
      <c r="AH481" s="14"/>
      <c r="AI481" s="14"/>
      <c r="AJ481" s="14"/>
      <c r="AK481" s="14"/>
      <c r="AL481" s="14" t="s">
        <v>170</v>
      </c>
      <c r="AM481" s="14"/>
      <c r="AN481" s="14"/>
      <c r="AO481" s="14"/>
      <c r="AP481" s="14"/>
      <c r="AQ481" s="14"/>
      <c r="AR481" s="14"/>
      <c r="AS481" s="14"/>
      <c r="AT481" s="14"/>
      <c r="AU481" s="14"/>
      <c r="AV481" s="14"/>
      <c r="AW481" s="14"/>
      <c r="AX481" s="14"/>
      <c r="AY481" s="14"/>
      <c r="AZ481" s="14"/>
      <c r="BA481" s="14"/>
      <c r="BB481" s="14"/>
      <c r="BC481" s="14"/>
      <c r="BD481" s="14"/>
      <c r="BE481" s="14"/>
      <c r="BF481" s="14"/>
      <c r="BG481" s="14" t="s">
        <v>170</v>
      </c>
      <c r="BH481" s="14"/>
      <c r="BI481" s="14"/>
      <c r="BJ481" s="14"/>
      <c r="BK481" s="14"/>
      <c r="BL481" s="14"/>
      <c r="BM481" s="14"/>
      <c r="BN481" s="14"/>
      <c r="BO481" s="14"/>
      <c r="BP481" s="14"/>
      <c r="BQ481" s="14"/>
      <c r="BR481" s="14"/>
      <c r="BT481" s="13" t="s">
        <v>180</v>
      </c>
      <c r="BW481" s="44"/>
      <c r="BX481" s="13" t="s">
        <v>3470</v>
      </c>
      <c r="CA481" s="19" t="s">
        <v>179</v>
      </c>
      <c r="CC481" s="19" t="s">
        <v>179</v>
      </c>
      <c r="CF481" s="19" t="s">
        <v>179</v>
      </c>
      <c r="CG481" s="19" t="s">
        <v>179</v>
      </c>
      <c r="CI481" s="19" t="s">
        <v>179</v>
      </c>
      <c r="CJ481" s="19" t="s">
        <v>179</v>
      </c>
      <c r="CK481" s="19" t="s">
        <v>179</v>
      </c>
      <c r="CL481" s="19" t="s">
        <v>179</v>
      </c>
      <c r="CO481" s="19" t="s">
        <v>179</v>
      </c>
      <c r="CQ481" s="19" t="s">
        <v>179</v>
      </c>
      <c r="CT481" s="19" t="s">
        <v>179</v>
      </c>
      <c r="CU481" s="19" t="s">
        <v>179</v>
      </c>
      <c r="CW481" s="19" t="s">
        <v>179</v>
      </c>
      <c r="CX481" s="19" t="s">
        <v>179</v>
      </c>
      <c r="CY481" s="19" t="s">
        <v>179</v>
      </c>
      <c r="CZ481" s="19" t="s">
        <v>179</v>
      </c>
      <c r="DW481" s="13"/>
      <c r="DX481" s="22">
        <f t="shared" si="98"/>
        <v>1</v>
      </c>
      <c r="DZ481" s="19"/>
      <c r="EA481" s="19"/>
      <c r="EB481" s="20"/>
      <c r="EC481" s="20"/>
      <c r="ED481" s="20"/>
      <c r="EE481" s="20"/>
      <c r="EF481" s="20"/>
      <c r="EG481" s="20"/>
      <c r="EH481" s="20"/>
      <c r="EI481" s="20"/>
      <c r="EJ481" s="22" t="str">
        <f t="shared" si="99"/>
        <v>YYY</v>
      </c>
      <c r="EK481" s="20"/>
      <c r="EL481" s="20"/>
      <c r="EM481" s="20"/>
      <c r="EN481" s="20"/>
    </row>
    <row r="482" spans="1:144" ht="126">
      <c r="A482" s="24" t="s">
        <v>3471</v>
      </c>
      <c r="B482" s="24" t="s">
        <v>3472</v>
      </c>
      <c r="E482" s="15" t="s">
        <v>188</v>
      </c>
      <c r="F482" s="25" t="s">
        <v>214</v>
      </c>
      <c r="G482" s="25"/>
      <c r="H482" s="25"/>
      <c r="I482" s="25"/>
      <c r="J482" s="25"/>
      <c r="K482" s="26"/>
      <c r="L482" s="26" t="str">
        <f t="shared" si="96"/>
        <v/>
      </c>
      <c r="M482" s="13" t="s">
        <v>176</v>
      </c>
      <c r="N482" s="13" t="s">
        <v>3473</v>
      </c>
      <c r="O482" s="27" t="s">
        <v>3474</v>
      </c>
      <c r="P482" s="13">
        <f t="shared" si="97"/>
        <v>2</v>
      </c>
      <c r="R482" s="19" t="s">
        <v>179</v>
      </c>
      <c r="S482" s="19" t="s">
        <v>178</v>
      </c>
      <c r="T482" s="19" t="s">
        <v>170</v>
      </c>
      <c r="U482" s="19" t="s">
        <v>170</v>
      </c>
      <c r="V482" s="19" t="s">
        <v>178</v>
      </c>
      <c r="W482" s="19" t="s">
        <v>179</v>
      </c>
      <c r="X482" s="19" t="s">
        <v>179</v>
      </c>
      <c r="Y482" s="19" t="s">
        <v>179</v>
      </c>
      <c r="Z482" s="19" t="s">
        <v>179</v>
      </c>
      <c r="AA482" s="19" t="s">
        <v>179</v>
      </c>
      <c r="AB482" s="19" t="s">
        <v>179</v>
      </c>
      <c r="AC482" s="19" t="s">
        <v>179</v>
      </c>
      <c r="AE482" s="13"/>
      <c r="AF482" s="14"/>
      <c r="AG482" s="14" t="s">
        <v>170</v>
      </c>
      <c r="AH482" s="14"/>
      <c r="AI482" s="14"/>
      <c r="AJ482" s="14" t="s">
        <v>170</v>
      </c>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T482" s="13" t="s">
        <v>229</v>
      </c>
      <c r="BW482" s="28" t="s">
        <v>3475</v>
      </c>
      <c r="BX482" s="13" t="s">
        <v>3476</v>
      </c>
      <c r="BY482" s="13" t="s">
        <v>3477</v>
      </c>
      <c r="CA482" s="19" t="s">
        <v>179</v>
      </c>
      <c r="CC482" s="19" t="s">
        <v>179</v>
      </c>
      <c r="CF482" s="19" t="s">
        <v>179</v>
      </c>
      <c r="CG482" s="19" t="s">
        <v>179</v>
      </c>
      <c r="CI482" s="19" t="s">
        <v>179</v>
      </c>
      <c r="CJ482" s="19" t="s">
        <v>179</v>
      </c>
      <c r="CK482" s="19" t="s">
        <v>179</v>
      </c>
      <c r="CL482" s="19" t="s">
        <v>179</v>
      </c>
      <c r="CO482" s="19" t="s">
        <v>179</v>
      </c>
      <c r="CQ482" s="19" t="s">
        <v>179</v>
      </c>
      <c r="CT482" s="19" t="s">
        <v>179</v>
      </c>
      <c r="CU482" s="19" t="s">
        <v>179</v>
      </c>
      <c r="CW482" s="19" t="s">
        <v>179</v>
      </c>
      <c r="CX482" s="19" t="s">
        <v>179</v>
      </c>
      <c r="CY482" s="19" t="s">
        <v>179</v>
      </c>
      <c r="CZ482" s="19" t="s">
        <v>179</v>
      </c>
      <c r="DW482" s="13" t="s">
        <v>3478</v>
      </c>
      <c r="DX482" s="22">
        <f t="shared" si="98"/>
        <v>1</v>
      </c>
      <c r="DZ482" s="19"/>
      <c r="EA482" s="19"/>
      <c r="EB482" s="20"/>
      <c r="EC482" s="20"/>
      <c r="ED482" s="20"/>
      <c r="EE482" s="20"/>
      <c r="EF482" s="20"/>
      <c r="EG482" s="20"/>
      <c r="EH482" s="20"/>
      <c r="EI482" s="20" t="s">
        <v>741</v>
      </c>
      <c r="EJ482" s="22" t="str">
        <f t="shared" si="99"/>
        <v>YY</v>
      </c>
      <c r="EK482" s="22"/>
      <c r="EL482" s="20"/>
      <c r="EM482" s="20"/>
      <c r="EN482" s="20"/>
    </row>
    <row r="483" spans="1:144" ht="78.75">
      <c r="A483" s="24" t="s">
        <v>3479</v>
      </c>
      <c r="B483" s="14" t="s">
        <v>3480</v>
      </c>
      <c r="C483" s="13" t="s">
        <v>3254</v>
      </c>
      <c r="E483" s="15" t="s">
        <v>188</v>
      </c>
      <c r="F483" s="25"/>
      <c r="G483" s="25"/>
      <c r="H483" s="25"/>
      <c r="I483" s="25"/>
      <c r="J483" s="25"/>
      <c r="L483" s="26" t="str">
        <f t="shared" si="96"/>
        <v/>
      </c>
      <c r="M483" s="13" t="s">
        <v>176</v>
      </c>
      <c r="N483" s="13" t="s">
        <v>168</v>
      </c>
      <c r="O483" s="14" t="s">
        <v>3481</v>
      </c>
      <c r="P483" s="13">
        <f t="shared" si="97"/>
        <v>2</v>
      </c>
      <c r="R483" s="19" t="s">
        <v>170</v>
      </c>
      <c r="S483" s="19" t="s">
        <v>170</v>
      </c>
      <c r="T483" s="19" t="s">
        <v>179</v>
      </c>
      <c r="U483" s="19" t="s">
        <v>178</v>
      </c>
      <c r="V483" s="19" t="s">
        <v>178</v>
      </c>
      <c r="W483" s="19" t="s">
        <v>179</v>
      </c>
      <c r="X483" s="19" t="s">
        <v>179</v>
      </c>
      <c r="Y483" s="19" t="s">
        <v>179</v>
      </c>
      <c r="Z483" s="19" t="s">
        <v>179</v>
      </c>
      <c r="AA483" s="19" t="s">
        <v>179</v>
      </c>
      <c r="AB483" s="19" t="s">
        <v>179</v>
      </c>
      <c r="AC483" s="19" t="s">
        <v>179</v>
      </c>
      <c r="AE483" s="13"/>
      <c r="AF483" s="14"/>
      <c r="AG483" s="14" t="s">
        <v>170</v>
      </c>
      <c r="AH483" s="14"/>
      <c r="AI483" s="14"/>
      <c r="AJ483" s="14" t="s">
        <v>170</v>
      </c>
      <c r="AK483" s="14"/>
      <c r="AL483" s="14"/>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T483" s="13" t="s">
        <v>252</v>
      </c>
      <c r="BW483" s="28" t="s">
        <v>2610</v>
      </c>
      <c r="BX483" s="13" t="s">
        <v>3482</v>
      </c>
      <c r="CA483" s="19" t="s">
        <v>179</v>
      </c>
      <c r="CC483" s="19" t="s">
        <v>179</v>
      </c>
      <c r="CF483" s="19" t="s">
        <v>179</v>
      </c>
      <c r="CG483" s="19" t="s">
        <v>179</v>
      </c>
      <c r="CI483" s="19" t="s">
        <v>179</v>
      </c>
      <c r="CJ483" s="19" t="s">
        <v>179</v>
      </c>
      <c r="CK483" s="19" t="s">
        <v>179</v>
      </c>
      <c r="CL483" s="19" t="s">
        <v>179</v>
      </c>
      <c r="CO483" s="19" t="s">
        <v>179</v>
      </c>
      <c r="CQ483" s="19" t="s">
        <v>179</v>
      </c>
      <c r="CT483" s="19" t="s">
        <v>179</v>
      </c>
      <c r="CU483" s="19" t="s">
        <v>179</v>
      </c>
      <c r="CW483" s="19" t="s">
        <v>179</v>
      </c>
      <c r="CX483" s="19" t="s">
        <v>179</v>
      </c>
      <c r="CY483" s="19" t="s">
        <v>179</v>
      </c>
      <c r="CZ483" s="19" t="s">
        <v>179</v>
      </c>
      <c r="DW483" s="13"/>
      <c r="DX483" s="22">
        <f t="shared" si="98"/>
        <v>1</v>
      </c>
      <c r="DZ483" s="19"/>
      <c r="EA483" s="19"/>
      <c r="EB483" s="20"/>
      <c r="EC483" s="20"/>
      <c r="ED483" s="40" t="s">
        <v>3483</v>
      </c>
      <c r="EE483" s="40"/>
      <c r="EF483" s="40"/>
      <c r="EG483" s="40"/>
      <c r="EH483" s="40"/>
      <c r="EI483" s="20" t="s">
        <v>1590</v>
      </c>
      <c r="EJ483" s="22" t="str">
        <f t="shared" si="99"/>
        <v>YY</v>
      </c>
      <c r="EK483" s="20"/>
      <c r="EL483" s="20"/>
      <c r="EM483" s="20"/>
      <c r="EN483" s="20"/>
    </row>
    <row r="484" spans="1:144" ht="78.75">
      <c r="A484" s="24" t="s">
        <v>3484</v>
      </c>
      <c r="B484" s="24" t="s">
        <v>3485</v>
      </c>
      <c r="C484" s="13" t="s">
        <v>3254</v>
      </c>
      <c r="E484" s="15" t="s">
        <v>188</v>
      </c>
      <c r="F484" s="25" t="s">
        <v>214</v>
      </c>
      <c r="G484" s="25"/>
      <c r="H484" s="25"/>
      <c r="I484" s="25"/>
      <c r="J484" s="25"/>
      <c r="K484" s="26"/>
      <c r="L484" s="26" t="str">
        <f t="shared" si="96"/>
        <v/>
      </c>
      <c r="M484" s="13" t="s">
        <v>176</v>
      </c>
      <c r="N484" s="13" t="s">
        <v>168</v>
      </c>
      <c r="O484" s="37" t="s">
        <v>3486</v>
      </c>
      <c r="P484" s="13">
        <f t="shared" si="97"/>
        <v>3</v>
      </c>
      <c r="R484" s="19" t="s">
        <v>179</v>
      </c>
      <c r="S484" s="19" t="s">
        <v>170</v>
      </c>
      <c r="T484" s="19" t="s">
        <v>170</v>
      </c>
      <c r="U484" s="19" t="s">
        <v>178</v>
      </c>
      <c r="V484" s="19" t="s">
        <v>178</v>
      </c>
      <c r="W484" s="19" t="s">
        <v>179</v>
      </c>
      <c r="X484" s="19" t="s">
        <v>179</v>
      </c>
      <c r="Y484" s="19" t="s">
        <v>179</v>
      </c>
      <c r="Z484" s="19" t="s">
        <v>179</v>
      </c>
      <c r="AA484" s="19" t="s">
        <v>179</v>
      </c>
      <c r="AB484" s="19" t="s">
        <v>170</v>
      </c>
      <c r="AC484" s="19" t="s">
        <v>179</v>
      </c>
      <c r="AE484" s="13"/>
      <c r="AF484" s="14"/>
      <c r="AG484" s="14" t="s">
        <v>170</v>
      </c>
      <c r="AH484" s="14"/>
      <c r="AI484" s="14"/>
      <c r="AJ484" s="14" t="s">
        <v>170</v>
      </c>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T484" s="13" t="s">
        <v>252</v>
      </c>
      <c r="BW484" s="28" t="s">
        <v>3487</v>
      </c>
      <c r="BX484" s="13" t="s">
        <v>3488</v>
      </c>
      <c r="CA484" s="19" t="s">
        <v>179</v>
      </c>
      <c r="CC484" s="19" t="s">
        <v>179</v>
      </c>
      <c r="CF484" s="19" t="s">
        <v>179</v>
      </c>
      <c r="CG484" s="19" t="s">
        <v>179</v>
      </c>
      <c r="CI484" s="19" t="s">
        <v>179</v>
      </c>
      <c r="CJ484" s="19" t="s">
        <v>179</v>
      </c>
      <c r="CK484" s="19" t="s">
        <v>179</v>
      </c>
      <c r="CL484" s="19" t="s">
        <v>179</v>
      </c>
      <c r="CO484" s="19" t="s">
        <v>179</v>
      </c>
      <c r="CQ484" s="19" t="s">
        <v>179</v>
      </c>
      <c r="CT484" s="19" t="s">
        <v>179</v>
      </c>
      <c r="CU484" s="19" t="s">
        <v>179</v>
      </c>
      <c r="CW484" s="19" t="s">
        <v>179</v>
      </c>
      <c r="CX484" s="19" t="s">
        <v>179</v>
      </c>
      <c r="CY484" s="19" t="s">
        <v>179</v>
      </c>
      <c r="CZ484" s="19" t="s">
        <v>179</v>
      </c>
      <c r="DW484" s="13" t="s">
        <v>3489</v>
      </c>
      <c r="DX484" s="22">
        <f t="shared" si="98"/>
        <v>1</v>
      </c>
      <c r="DZ484" s="19"/>
      <c r="EA484" s="19"/>
      <c r="EB484" s="40" t="s">
        <v>3490</v>
      </c>
      <c r="EC484" s="20"/>
      <c r="ED484" s="20"/>
      <c r="EE484" s="20"/>
      <c r="EF484" s="20"/>
      <c r="EG484" s="20"/>
      <c r="EH484" s="20"/>
      <c r="EI484" s="20" t="s">
        <v>343</v>
      </c>
      <c r="EJ484" s="22" t="str">
        <f t="shared" si="99"/>
        <v>YY</v>
      </c>
      <c r="EK484" s="22"/>
      <c r="EL484" s="20"/>
      <c r="EM484" s="20"/>
      <c r="EN484" s="20"/>
    </row>
    <row r="485" spans="1:144" ht="78.75">
      <c r="A485" s="24" t="s">
        <v>3491</v>
      </c>
      <c r="B485" s="24" t="s">
        <v>3492</v>
      </c>
      <c r="E485" s="15" t="s">
        <v>188</v>
      </c>
      <c r="F485" s="25" t="s">
        <v>214</v>
      </c>
      <c r="G485" s="25"/>
      <c r="H485" s="25"/>
      <c r="I485" s="25"/>
      <c r="J485" s="25"/>
      <c r="K485" s="26"/>
      <c r="L485" s="26" t="str">
        <f t="shared" si="96"/>
        <v/>
      </c>
      <c r="M485" s="13" t="s">
        <v>176</v>
      </c>
      <c r="N485" s="13" t="s">
        <v>168</v>
      </c>
      <c r="O485" s="37" t="s">
        <v>3493</v>
      </c>
      <c r="P485" s="13">
        <f t="shared" si="97"/>
        <v>0</v>
      </c>
      <c r="R485" s="19" t="s">
        <v>179</v>
      </c>
      <c r="S485" s="19" t="s">
        <v>178</v>
      </c>
      <c r="T485" s="19" t="s">
        <v>179</v>
      </c>
      <c r="U485" s="19" t="s">
        <v>178</v>
      </c>
      <c r="V485" s="19" t="s">
        <v>178</v>
      </c>
      <c r="W485" s="19" t="s">
        <v>179</v>
      </c>
      <c r="X485" s="19" t="s">
        <v>179</v>
      </c>
      <c r="Y485" s="19" t="s">
        <v>179</v>
      </c>
      <c r="Z485" s="19" t="s">
        <v>179</v>
      </c>
      <c r="AA485" s="19" t="s">
        <v>179</v>
      </c>
      <c r="AB485" s="19" t="s">
        <v>179</v>
      </c>
      <c r="AC485" s="19" t="s">
        <v>179</v>
      </c>
      <c r="AE485" s="13"/>
      <c r="AF485" s="14"/>
      <c r="AG485" s="14" t="s">
        <v>170</v>
      </c>
      <c r="AH485" s="14" t="s">
        <v>170</v>
      </c>
      <c r="AI485" s="14"/>
      <c r="AJ485" s="14" t="s">
        <v>170</v>
      </c>
      <c r="AK485" s="14" t="s">
        <v>170</v>
      </c>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T485" s="13" t="s">
        <v>252</v>
      </c>
      <c r="BW485" s="28" t="s">
        <v>2610</v>
      </c>
      <c r="BX485" s="13" t="s">
        <v>3494</v>
      </c>
      <c r="CA485" s="19" t="s">
        <v>179</v>
      </c>
      <c r="CC485" s="19" t="s">
        <v>179</v>
      </c>
      <c r="CF485" s="19" t="s">
        <v>179</v>
      </c>
      <c r="CG485" s="19" t="s">
        <v>179</v>
      </c>
      <c r="CI485" s="19" t="s">
        <v>179</v>
      </c>
      <c r="CJ485" s="19" t="s">
        <v>179</v>
      </c>
      <c r="CK485" s="19" t="s">
        <v>179</v>
      </c>
      <c r="CL485" s="19" t="s">
        <v>179</v>
      </c>
      <c r="CO485" s="19" t="s">
        <v>179</v>
      </c>
      <c r="CQ485" s="19" t="s">
        <v>179</v>
      </c>
      <c r="CT485" s="19" t="s">
        <v>179</v>
      </c>
      <c r="CU485" s="19" t="s">
        <v>179</v>
      </c>
      <c r="CW485" s="19" t="s">
        <v>179</v>
      </c>
      <c r="CX485" s="19" t="s">
        <v>179</v>
      </c>
      <c r="CY485" s="19" t="s">
        <v>179</v>
      </c>
      <c r="CZ485" s="19" t="s">
        <v>179</v>
      </c>
      <c r="DA485" s="13" t="s">
        <v>3495</v>
      </c>
      <c r="DW485" s="13" t="s">
        <v>373</v>
      </c>
      <c r="DX485" s="22">
        <f t="shared" si="98"/>
        <v>1</v>
      </c>
      <c r="DZ485" s="19"/>
      <c r="EA485" s="19"/>
      <c r="EB485" s="40" t="s">
        <v>3490</v>
      </c>
      <c r="EC485" s="20"/>
      <c r="ED485" s="20"/>
      <c r="EE485" s="20"/>
      <c r="EF485" s="20"/>
      <c r="EG485" s="20"/>
      <c r="EH485" s="20"/>
      <c r="EI485" s="20" t="s">
        <v>1590</v>
      </c>
      <c r="EJ485" s="22" t="str">
        <f t="shared" si="99"/>
        <v>YYYY</v>
      </c>
      <c r="EK485" s="22"/>
      <c r="EL485" s="20"/>
      <c r="EM485" s="20"/>
      <c r="EN485" s="20"/>
    </row>
    <row r="486" spans="1:144" ht="63">
      <c r="A486" s="24" t="s">
        <v>3496</v>
      </c>
      <c r="B486" s="24" t="s">
        <v>3497</v>
      </c>
      <c r="C486" s="13" t="s">
        <v>3254</v>
      </c>
      <c r="E486" s="15" t="s">
        <v>188</v>
      </c>
      <c r="F486" s="25" t="s">
        <v>214</v>
      </c>
      <c r="G486" s="25"/>
      <c r="H486" s="25"/>
      <c r="I486" s="25"/>
      <c r="J486" s="25"/>
      <c r="K486" s="26"/>
      <c r="L486" s="26" t="str">
        <f t="shared" si="96"/>
        <v/>
      </c>
      <c r="M486" s="13" t="s">
        <v>176</v>
      </c>
      <c r="N486" s="13" t="s">
        <v>168</v>
      </c>
      <c r="O486" s="37" t="s">
        <v>3498</v>
      </c>
      <c r="P486" s="13">
        <f t="shared" si="97"/>
        <v>3</v>
      </c>
      <c r="R486" s="19" t="s">
        <v>179</v>
      </c>
      <c r="S486" s="19" t="s">
        <v>170</v>
      </c>
      <c r="T486" s="19" t="s">
        <v>170</v>
      </c>
      <c r="U486" s="19" t="s">
        <v>178</v>
      </c>
      <c r="V486" s="19" t="s">
        <v>178</v>
      </c>
      <c r="W486" s="19" t="s">
        <v>170</v>
      </c>
      <c r="X486" s="19" t="s">
        <v>179</v>
      </c>
      <c r="Y486" s="19" t="s">
        <v>179</v>
      </c>
      <c r="Z486" s="19" t="s">
        <v>179</v>
      </c>
      <c r="AA486" s="19" t="s">
        <v>179</v>
      </c>
      <c r="AB486" s="19" t="s">
        <v>179</v>
      </c>
      <c r="AC486" s="19" t="s">
        <v>179</v>
      </c>
      <c r="AE486" s="13"/>
      <c r="AF486" s="14"/>
      <c r="AG486" s="14"/>
      <c r="AH486" s="14" t="s">
        <v>170</v>
      </c>
      <c r="AI486" s="14"/>
      <c r="AJ486" s="14"/>
      <c r="AK486" s="14" t="s">
        <v>170</v>
      </c>
      <c r="AL486" s="14"/>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3" t="s">
        <v>3499</v>
      </c>
      <c r="BT486" s="13" t="s">
        <v>252</v>
      </c>
      <c r="BW486" s="28" t="s">
        <v>3500</v>
      </c>
      <c r="BX486" s="13" t="s">
        <v>3501</v>
      </c>
      <c r="CA486" s="19" t="s">
        <v>179</v>
      </c>
      <c r="CC486" s="19" t="s">
        <v>179</v>
      </c>
      <c r="CF486" s="19" t="s">
        <v>179</v>
      </c>
      <c r="CG486" s="19" t="s">
        <v>179</v>
      </c>
      <c r="CI486" s="19" t="s">
        <v>179</v>
      </c>
      <c r="CJ486" s="19" t="s">
        <v>179</v>
      </c>
      <c r="CK486" s="19" t="s">
        <v>179</v>
      </c>
      <c r="CL486" s="19" t="s">
        <v>179</v>
      </c>
      <c r="CO486" s="19" t="s">
        <v>179</v>
      </c>
      <c r="CQ486" s="19" t="s">
        <v>179</v>
      </c>
      <c r="CT486" s="19" t="s">
        <v>179</v>
      </c>
      <c r="CU486" s="19" t="s">
        <v>179</v>
      </c>
      <c r="CW486" s="19" t="s">
        <v>179</v>
      </c>
      <c r="CX486" s="19" t="s">
        <v>179</v>
      </c>
      <c r="CY486" s="19" t="s">
        <v>179</v>
      </c>
      <c r="CZ486" s="19" t="s">
        <v>179</v>
      </c>
      <c r="DW486" s="13" t="s">
        <v>3502</v>
      </c>
      <c r="DX486" s="22">
        <f t="shared" si="98"/>
        <v>1</v>
      </c>
      <c r="DZ486" s="19"/>
      <c r="EA486" s="19"/>
      <c r="EB486" s="20"/>
      <c r="EC486" s="20"/>
      <c r="ED486" s="20"/>
      <c r="EE486" s="20"/>
      <c r="EF486" s="20"/>
      <c r="EG486" s="20"/>
      <c r="EH486" s="20"/>
      <c r="EI486" s="20" t="s">
        <v>343</v>
      </c>
      <c r="EJ486" s="22" t="str">
        <f t="shared" si="99"/>
        <v>YY</v>
      </c>
      <c r="EK486" s="22"/>
      <c r="EL486" s="20"/>
      <c r="EM486" s="20"/>
      <c r="EN486" s="20"/>
    </row>
    <row r="487" spans="1:144" ht="78.75">
      <c r="A487" s="24" t="s">
        <v>3503</v>
      </c>
      <c r="B487" s="24" t="s">
        <v>3504</v>
      </c>
      <c r="E487" s="15" t="s">
        <v>188</v>
      </c>
      <c r="F487" s="25" t="s">
        <v>214</v>
      </c>
      <c r="G487" s="25"/>
      <c r="H487" s="25"/>
      <c r="I487" s="25"/>
      <c r="J487" s="25"/>
      <c r="K487" s="26"/>
      <c r="L487" s="26" t="str">
        <f t="shared" si="96"/>
        <v/>
      </c>
      <c r="M487" s="13" t="s">
        <v>176</v>
      </c>
      <c r="N487" s="13" t="s">
        <v>168</v>
      </c>
      <c r="O487" s="27" t="s">
        <v>2609</v>
      </c>
      <c r="P487" s="13">
        <f t="shared" si="97"/>
        <v>3</v>
      </c>
      <c r="R487" s="19" t="s">
        <v>179</v>
      </c>
      <c r="S487" s="19" t="s">
        <v>170</v>
      </c>
      <c r="T487" s="19" t="s">
        <v>170</v>
      </c>
      <c r="U487" s="19" t="s">
        <v>170</v>
      </c>
      <c r="V487" s="19" t="s">
        <v>178</v>
      </c>
      <c r="W487" s="19" t="s">
        <v>179</v>
      </c>
      <c r="X487" s="19" t="s">
        <v>179</v>
      </c>
      <c r="Y487" s="19" t="s">
        <v>179</v>
      </c>
      <c r="Z487" s="19" t="s">
        <v>179</v>
      </c>
      <c r="AA487" s="19" t="s">
        <v>179</v>
      </c>
      <c r="AB487" s="19" t="s">
        <v>179</v>
      </c>
      <c r="AC487" s="19" t="s">
        <v>179</v>
      </c>
      <c r="AE487" s="13"/>
      <c r="AF487" s="14"/>
      <c r="AG487" s="14" t="s">
        <v>170</v>
      </c>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T487" s="13" t="s">
        <v>252</v>
      </c>
      <c r="BW487" s="28" t="s">
        <v>2610</v>
      </c>
      <c r="BX487" s="13" t="s">
        <v>3505</v>
      </c>
      <c r="BY487" s="13" t="s">
        <v>3506</v>
      </c>
      <c r="CA487" s="19" t="s">
        <v>179</v>
      </c>
      <c r="CC487" s="19" t="s">
        <v>179</v>
      </c>
      <c r="CF487" s="19" t="s">
        <v>179</v>
      </c>
      <c r="CG487" s="19" t="s">
        <v>179</v>
      </c>
      <c r="CI487" s="19" t="s">
        <v>179</v>
      </c>
      <c r="CJ487" s="19" t="s">
        <v>179</v>
      </c>
      <c r="CK487" s="19" t="s">
        <v>179</v>
      </c>
      <c r="CL487" s="19" t="s">
        <v>179</v>
      </c>
      <c r="CO487" s="19" t="s">
        <v>179</v>
      </c>
      <c r="CQ487" s="19" t="s">
        <v>179</v>
      </c>
      <c r="CT487" s="19" t="s">
        <v>179</v>
      </c>
      <c r="CU487" s="19" t="s">
        <v>179</v>
      </c>
      <c r="CW487" s="19" t="s">
        <v>179</v>
      </c>
      <c r="CX487" s="19" t="s">
        <v>179</v>
      </c>
      <c r="CY487" s="19" t="s">
        <v>179</v>
      </c>
      <c r="CZ487" s="19" t="s">
        <v>179</v>
      </c>
      <c r="DW487" s="13" t="s">
        <v>2910</v>
      </c>
      <c r="DX487" s="22">
        <f t="shared" si="98"/>
        <v>1</v>
      </c>
      <c r="DZ487" s="19"/>
      <c r="EA487" s="19"/>
      <c r="EB487" s="40" t="s">
        <v>3483</v>
      </c>
      <c r="EC487" s="20"/>
      <c r="ED487" s="20"/>
      <c r="EE487" s="20"/>
      <c r="EF487" s="20"/>
      <c r="EG487" s="20"/>
      <c r="EH487" s="20"/>
      <c r="EI487" s="20" t="s">
        <v>1702</v>
      </c>
      <c r="EJ487" s="22" t="str">
        <f t="shared" si="99"/>
        <v>Y</v>
      </c>
      <c r="EK487" s="22"/>
      <c r="EL487" s="20"/>
      <c r="EM487" s="20"/>
      <c r="EN487" s="20"/>
    </row>
    <row r="488" spans="1:144" ht="94.5">
      <c r="A488" s="24" t="s">
        <v>3507</v>
      </c>
      <c r="B488" s="13" t="s">
        <v>3508</v>
      </c>
      <c r="E488" s="15" t="s">
        <v>188</v>
      </c>
      <c r="F488" s="25" t="s">
        <v>214</v>
      </c>
      <c r="G488" s="25"/>
      <c r="H488" s="25"/>
      <c r="I488" s="25"/>
      <c r="J488" s="25"/>
      <c r="L488" s="26" t="str">
        <f t="shared" si="96"/>
        <v/>
      </c>
      <c r="M488" s="13" t="s">
        <v>190</v>
      </c>
      <c r="N488" s="13" t="s">
        <v>191</v>
      </c>
      <c r="O488" s="41" t="s">
        <v>3509</v>
      </c>
      <c r="P488" s="13">
        <f t="shared" si="97"/>
        <v>2</v>
      </c>
      <c r="R488" s="19" t="s">
        <v>179</v>
      </c>
      <c r="S488" s="19" t="s">
        <v>170</v>
      </c>
      <c r="T488" s="19" t="s">
        <v>179</v>
      </c>
      <c r="U488" s="19" t="s">
        <v>178</v>
      </c>
      <c r="V488" s="19" t="s">
        <v>170</v>
      </c>
      <c r="W488" s="19" t="s">
        <v>179</v>
      </c>
      <c r="X488" s="19" t="s">
        <v>179</v>
      </c>
      <c r="Y488" s="19" t="s">
        <v>179</v>
      </c>
      <c r="Z488" s="19" t="s">
        <v>179</v>
      </c>
      <c r="AA488" s="19" t="s">
        <v>179</v>
      </c>
      <c r="AB488" s="19" t="s">
        <v>179</v>
      </c>
      <c r="AC488" s="19" t="s">
        <v>179</v>
      </c>
      <c r="AE488" s="13"/>
      <c r="AF488" s="14"/>
      <c r="AG488" s="14" t="s">
        <v>170</v>
      </c>
      <c r="AH488" s="14"/>
      <c r="AI488" s="14"/>
      <c r="AJ488" s="14"/>
      <c r="AK488" s="14"/>
      <c r="AL488" s="14"/>
      <c r="AM488" s="14"/>
      <c r="AN488" s="14"/>
      <c r="AO488" s="14"/>
      <c r="AP488" s="14"/>
      <c r="AQ488" s="14"/>
      <c r="AR488" s="14"/>
      <c r="AS488" s="14"/>
      <c r="AT488" s="14" t="s">
        <v>170</v>
      </c>
      <c r="AU488" s="14"/>
      <c r="AV488" s="14" t="s">
        <v>170</v>
      </c>
      <c r="AW488" s="14"/>
      <c r="AX488" s="14"/>
      <c r="AY488" s="14" t="s">
        <v>170</v>
      </c>
      <c r="AZ488" s="14"/>
      <c r="BA488" s="14"/>
      <c r="BB488" s="14"/>
      <c r="BC488" s="14"/>
      <c r="BD488" s="14"/>
      <c r="BE488" s="14"/>
      <c r="BF488" s="14"/>
      <c r="BG488" s="14" t="s">
        <v>170</v>
      </c>
      <c r="BH488" s="14"/>
      <c r="BI488" s="14"/>
      <c r="BJ488" s="14"/>
      <c r="BK488" s="14"/>
      <c r="BL488" s="14"/>
      <c r="BM488" s="14"/>
      <c r="BN488" s="14" t="s">
        <v>170</v>
      </c>
      <c r="BO488" s="14"/>
      <c r="BP488" s="14"/>
      <c r="BQ488" s="14" t="s">
        <v>170</v>
      </c>
      <c r="BR488" s="14"/>
      <c r="BT488" s="30" t="s">
        <v>252</v>
      </c>
      <c r="BW488" s="28" t="s">
        <v>3510</v>
      </c>
      <c r="BX488" s="30" t="s">
        <v>819</v>
      </c>
      <c r="BY488" s="30" t="s">
        <v>820</v>
      </c>
      <c r="CA488" s="19" t="s">
        <v>179</v>
      </c>
      <c r="CC488" s="19" t="s">
        <v>179</v>
      </c>
      <c r="CE488" s="19" t="s">
        <v>179</v>
      </c>
      <c r="CF488" s="19" t="s">
        <v>179</v>
      </c>
      <c r="CG488" s="19" t="s">
        <v>179</v>
      </c>
      <c r="CI488" s="19" t="s">
        <v>179</v>
      </c>
      <c r="CJ488" s="19" t="s">
        <v>179</v>
      </c>
      <c r="CK488" s="19" t="s">
        <v>179</v>
      </c>
      <c r="CL488" s="19" t="s">
        <v>179</v>
      </c>
      <c r="CO488" s="19" t="s">
        <v>179</v>
      </c>
      <c r="CQ488" s="19" t="s">
        <v>179</v>
      </c>
      <c r="CT488" s="19" t="s">
        <v>179</v>
      </c>
      <c r="CU488" s="19" t="s">
        <v>179</v>
      </c>
      <c r="CW488" s="19" t="s">
        <v>179</v>
      </c>
      <c r="CX488" s="19" t="s">
        <v>179</v>
      </c>
      <c r="CY488" s="19" t="s">
        <v>179</v>
      </c>
      <c r="CZ488" s="19" t="s">
        <v>179</v>
      </c>
      <c r="DA488" s="30" t="s">
        <v>821</v>
      </c>
      <c r="DW488" s="30" t="s">
        <v>476</v>
      </c>
      <c r="DX488" s="22">
        <f t="shared" si="98"/>
        <v>1</v>
      </c>
      <c r="DY488" s="19" t="s">
        <v>179</v>
      </c>
      <c r="DZ488" s="19"/>
      <c r="EA488" s="19"/>
      <c r="EB488" s="20"/>
      <c r="EC488" s="20"/>
      <c r="ED488" s="40" t="s">
        <v>3511</v>
      </c>
      <c r="EE488" s="40"/>
      <c r="EF488" s="40"/>
      <c r="EG488" s="40"/>
      <c r="EH488" s="40"/>
      <c r="EI488" s="20" t="s">
        <v>343</v>
      </c>
      <c r="EJ488" s="22" t="str">
        <f t="shared" si="99"/>
        <v>YYYYYYY</v>
      </c>
      <c r="EK488" s="20"/>
      <c r="EL488" s="20"/>
      <c r="EM488" s="20"/>
      <c r="EN488" s="20"/>
    </row>
    <row r="489" spans="1:144" ht="110.25">
      <c r="A489" s="24" t="s">
        <v>3512</v>
      </c>
      <c r="B489" s="24" t="s">
        <v>3513</v>
      </c>
      <c r="E489" s="15" t="s">
        <v>188</v>
      </c>
      <c r="F489" s="25" t="s">
        <v>214</v>
      </c>
      <c r="G489" s="25"/>
      <c r="H489" s="25"/>
      <c r="I489" s="25"/>
      <c r="J489" s="25"/>
      <c r="K489" s="26"/>
      <c r="L489" s="26" t="str">
        <f t="shared" si="96"/>
        <v/>
      </c>
      <c r="M489" s="13" t="s">
        <v>176</v>
      </c>
      <c r="N489" s="13" t="s">
        <v>168</v>
      </c>
      <c r="O489" s="27" t="s">
        <v>3509</v>
      </c>
      <c r="P489" s="13">
        <f t="shared" si="97"/>
        <v>1</v>
      </c>
      <c r="R489" s="19" t="s">
        <v>179</v>
      </c>
      <c r="S489" s="19" t="s">
        <v>178</v>
      </c>
      <c r="T489" s="19" t="s">
        <v>179</v>
      </c>
      <c r="U489" s="19" t="s">
        <v>178</v>
      </c>
      <c r="V489" s="19" t="s">
        <v>170</v>
      </c>
      <c r="W489" s="19" t="s">
        <v>179</v>
      </c>
      <c r="X489" s="19" t="s">
        <v>179</v>
      </c>
      <c r="Y489" s="19" t="s">
        <v>179</v>
      </c>
      <c r="Z489" s="19" t="s">
        <v>179</v>
      </c>
      <c r="AA489" s="19" t="s">
        <v>179</v>
      </c>
      <c r="AB489" s="19" t="s">
        <v>179</v>
      </c>
      <c r="AC489" s="19" t="s">
        <v>179</v>
      </c>
      <c r="AE489" s="13"/>
      <c r="AF489" s="14"/>
      <c r="AG489" s="14" t="s">
        <v>170</v>
      </c>
      <c r="AH489" s="14"/>
      <c r="AI489" s="14"/>
      <c r="AJ489" s="14"/>
      <c r="AK489" s="14" t="s">
        <v>170</v>
      </c>
      <c r="AL489" s="14"/>
      <c r="AM489" s="14"/>
      <c r="AN489" s="14"/>
      <c r="AO489" s="14"/>
      <c r="AP489" s="14"/>
      <c r="AQ489" s="14"/>
      <c r="AR489" s="14"/>
      <c r="AS489" s="14"/>
      <c r="AT489" s="14"/>
      <c r="AU489" s="14"/>
      <c r="AV489" s="14"/>
      <c r="AW489" s="14"/>
      <c r="AX489" s="14"/>
      <c r="AY489" s="14"/>
      <c r="AZ489" s="14"/>
      <c r="BA489" s="14"/>
      <c r="BB489" s="14"/>
      <c r="BC489" s="14" t="s">
        <v>170</v>
      </c>
      <c r="BD489" s="14"/>
      <c r="BE489" s="14"/>
      <c r="BF489" s="14"/>
      <c r="BG489" s="14"/>
      <c r="BH489" s="14"/>
      <c r="BI489" s="14"/>
      <c r="BJ489" s="14"/>
      <c r="BK489" s="14"/>
      <c r="BL489" s="14"/>
      <c r="BM489" s="14"/>
      <c r="BN489" s="14"/>
      <c r="BO489" s="14"/>
      <c r="BP489" s="14"/>
      <c r="BQ489" s="14"/>
      <c r="BR489" s="14"/>
      <c r="BT489" s="13" t="s">
        <v>193</v>
      </c>
      <c r="BW489" s="28" t="s">
        <v>3514</v>
      </c>
      <c r="BX489" s="13" t="s">
        <v>3515</v>
      </c>
      <c r="BY489" s="13" t="s">
        <v>3516</v>
      </c>
      <c r="CA489" s="19" t="s">
        <v>179</v>
      </c>
      <c r="CC489" s="19" t="s">
        <v>179</v>
      </c>
      <c r="CE489" s="19" t="s">
        <v>170</v>
      </c>
      <c r="CF489" s="19" t="s">
        <v>179</v>
      </c>
      <c r="CG489" s="19" t="s">
        <v>179</v>
      </c>
      <c r="CI489" s="19" t="s">
        <v>179</v>
      </c>
      <c r="CJ489" s="19" t="s">
        <v>179</v>
      </c>
      <c r="CK489" s="19" t="s">
        <v>179</v>
      </c>
      <c r="CL489" s="19" t="s">
        <v>179</v>
      </c>
      <c r="CO489" s="19" t="s">
        <v>179</v>
      </c>
      <c r="CQ489" s="19" t="s">
        <v>179</v>
      </c>
      <c r="CS489" s="19" t="s">
        <v>170</v>
      </c>
      <c r="CT489" s="19" t="s">
        <v>179</v>
      </c>
      <c r="CU489" s="19" t="s">
        <v>179</v>
      </c>
      <c r="CW489" s="19" t="s">
        <v>179</v>
      </c>
      <c r="CX489" s="19" t="s">
        <v>179</v>
      </c>
      <c r="CY489" s="19" t="s">
        <v>179</v>
      </c>
      <c r="CZ489" s="19" t="s">
        <v>179</v>
      </c>
      <c r="DA489" s="30" t="s">
        <v>1773</v>
      </c>
      <c r="DW489" s="13" t="s">
        <v>3517</v>
      </c>
      <c r="DX489" s="22">
        <f t="shared" si="98"/>
        <v>1</v>
      </c>
      <c r="DY489" s="19" t="s">
        <v>170</v>
      </c>
      <c r="DZ489" s="19"/>
      <c r="EA489" s="19"/>
      <c r="EB489" s="20" t="s">
        <v>3518</v>
      </c>
      <c r="EC489" s="40" t="s">
        <v>3519</v>
      </c>
      <c r="ED489" s="20"/>
      <c r="EE489" s="20"/>
      <c r="EF489" s="20"/>
      <c r="EG489" s="20"/>
      <c r="EH489" s="20"/>
      <c r="EI489" s="20" t="s">
        <v>3441</v>
      </c>
      <c r="EJ489" s="22" t="str">
        <f t="shared" si="99"/>
        <v>YYY</v>
      </c>
      <c r="EK489" s="22"/>
      <c r="EL489" s="20"/>
      <c r="EM489" s="20"/>
      <c r="EN489" s="20"/>
    </row>
    <row r="490" spans="1:144" ht="78.75">
      <c r="A490" s="24" t="s">
        <v>3520</v>
      </c>
      <c r="B490" s="13" t="s">
        <v>3521</v>
      </c>
      <c r="F490" s="25"/>
      <c r="G490" s="25"/>
      <c r="H490" s="25"/>
      <c r="I490" s="25"/>
      <c r="J490" s="25"/>
      <c r="L490" s="26" t="str">
        <f t="shared" si="96"/>
        <v/>
      </c>
      <c r="M490" s="13" t="s">
        <v>190</v>
      </c>
      <c r="N490" s="13" t="s">
        <v>3522</v>
      </c>
      <c r="O490" s="27" t="s">
        <v>3523</v>
      </c>
      <c r="P490" s="13">
        <f t="shared" si="97"/>
        <v>4</v>
      </c>
      <c r="R490" s="19" t="s">
        <v>179</v>
      </c>
      <c r="S490" s="19" t="s">
        <v>170</v>
      </c>
      <c r="T490" s="19" t="s">
        <v>179</v>
      </c>
      <c r="U490" s="19" t="s">
        <v>178</v>
      </c>
      <c r="V490" s="19" t="s">
        <v>170</v>
      </c>
      <c r="W490" s="19" t="s">
        <v>179</v>
      </c>
      <c r="X490" s="19" t="s">
        <v>179</v>
      </c>
      <c r="Y490" s="19" t="s">
        <v>179</v>
      </c>
      <c r="Z490" s="19" t="s">
        <v>170</v>
      </c>
      <c r="AA490" s="19" t="s">
        <v>179</v>
      </c>
      <c r="AB490" s="19" t="s">
        <v>170</v>
      </c>
      <c r="AC490" s="19" t="s">
        <v>179</v>
      </c>
      <c r="AE490" s="13"/>
      <c r="AF490" s="14" t="s">
        <v>170</v>
      </c>
      <c r="AG490" s="14" t="s">
        <v>170</v>
      </c>
      <c r="AH490" s="14" t="s">
        <v>170</v>
      </c>
      <c r="AI490" s="14" t="s">
        <v>170</v>
      </c>
      <c r="AJ490" s="14"/>
      <c r="AK490" s="14" t="s">
        <v>170</v>
      </c>
      <c r="AL490" s="14" t="s">
        <v>170</v>
      </c>
      <c r="AM490" s="14"/>
      <c r="AN490" s="14" t="s">
        <v>170</v>
      </c>
      <c r="AO490" s="14" t="s">
        <v>170</v>
      </c>
      <c r="AP490" s="14" t="s">
        <v>170</v>
      </c>
      <c r="AQ490" s="14" t="s">
        <v>170</v>
      </c>
      <c r="AR490" s="14" t="s">
        <v>170</v>
      </c>
      <c r="AS490" s="14" t="s">
        <v>170</v>
      </c>
      <c r="AT490" s="14"/>
      <c r="AU490" s="14"/>
      <c r="AV490" s="14"/>
      <c r="AW490" s="14"/>
      <c r="AX490" s="14"/>
      <c r="AY490" s="14"/>
      <c r="AZ490" s="14" t="s">
        <v>170</v>
      </c>
      <c r="BA490" s="14"/>
      <c r="BB490" s="14" t="s">
        <v>170</v>
      </c>
      <c r="BC490" s="14"/>
      <c r="BD490" s="14"/>
      <c r="BE490" s="14"/>
      <c r="BF490" s="14" t="s">
        <v>170</v>
      </c>
      <c r="BG490" s="14" t="s">
        <v>170</v>
      </c>
      <c r="BH490" s="14"/>
      <c r="BI490" s="14"/>
      <c r="BJ490" s="14"/>
      <c r="BK490" s="14"/>
      <c r="BL490" s="14" t="s">
        <v>170</v>
      </c>
      <c r="BM490" s="14"/>
      <c r="BN490" s="14" t="s">
        <v>170</v>
      </c>
      <c r="BO490" s="14"/>
      <c r="BP490" s="14"/>
      <c r="BQ490" s="14"/>
      <c r="BR490" s="14"/>
      <c r="BT490" s="13" t="s">
        <v>180</v>
      </c>
      <c r="BW490" s="28" t="s">
        <v>3524</v>
      </c>
      <c r="BX490" s="13" t="s">
        <v>3525</v>
      </c>
      <c r="CA490" s="19" t="s">
        <v>179</v>
      </c>
      <c r="CC490" s="19" t="s">
        <v>179</v>
      </c>
      <c r="CF490" s="19" t="s">
        <v>179</v>
      </c>
      <c r="CG490" s="19" t="s">
        <v>179</v>
      </c>
      <c r="CI490" s="19" t="s">
        <v>179</v>
      </c>
      <c r="CJ490" s="19" t="s">
        <v>179</v>
      </c>
      <c r="CK490" s="19" t="s">
        <v>179</v>
      </c>
      <c r="CL490" s="19" t="s">
        <v>179</v>
      </c>
      <c r="CO490" s="19" t="s">
        <v>179</v>
      </c>
      <c r="CQ490" s="19" t="s">
        <v>179</v>
      </c>
      <c r="CT490" s="19" t="s">
        <v>179</v>
      </c>
      <c r="CU490" s="19" t="s">
        <v>179</v>
      </c>
      <c r="CW490" s="19" t="s">
        <v>179</v>
      </c>
      <c r="CX490" s="19" t="s">
        <v>179</v>
      </c>
      <c r="CY490" s="19" t="s">
        <v>179</v>
      </c>
      <c r="CZ490" s="19" t="s">
        <v>179</v>
      </c>
      <c r="DW490" s="13"/>
      <c r="DX490" s="22">
        <f t="shared" si="98"/>
        <v>1</v>
      </c>
      <c r="DZ490" s="19"/>
      <c r="EA490" s="19"/>
      <c r="EB490" s="20"/>
      <c r="EC490" s="20"/>
      <c r="ED490" s="43" t="s">
        <v>3526</v>
      </c>
      <c r="EE490" s="43"/>
      <c r="EF490" s="43"/>
      <c r="EG490" s="43"/>
      <c r="EH490" s="43"/>
      <c r="EI490" s="20" t="s">
        <v>575</v>
      </c>
      <c r="EJ490" s="22" t="str">
        <f t="shared" si="99"/>
        <v>YYYYYYYYYYYYYYYYYY</v>
      </c>
      <c r="EK490" s="20"/>
      <c r="EL490" s="20"/>
      <c r="EM490" s="20"/>
      <c r="EN490" s="20"/>
    </row>
    <row r="491" spans="1:144" ht="78.75">
      <c r="A491" s="13" t="s">
        <v>3527</v>
      </c>
      <c r="B491" s="13" t="s">
        <v>3521</v>
      </c>
      <c r="F491" s="25"/>
      <c r="G491" s="25"/>
      <c r="H491" s="25"/>
      <c r="I491" s="25"/>
      <c r="J491" s="25"/>
      <c r="L491" s="26" t="str">
        <f t="shared" si="96"/>
        <v/>
      </c>
      <c r="M491" s="13" t="s">
        <v>190</v>
      </c>
      <c r="N491" s="13" t="s">
        <v>3522</v>
      </c>
      <c r="O491" s="27" t="s">
        <v>3523</v>
      </c>
      <c r="P491" s="13">
        <f t="shared" si="97"/>
        <v>1</v>
      </c>
      <c r="R491" s="19" t="s">
        <v>179</v>
      </c>
      <c r="S491" s="19" t="s">
        <v>179</v>
      </c>
      <c r="T491" s="19" t="s">
        <v>179</v>
      </c>
      <c r="U491" s="19" t="s">
        <v>178</v>
      </c>
      <c r="V491" s="19" t="s">
        <v>170</v>
      </c>
      <c r="W491" s="19" t="s">
        <v>179</v>
      </c>
      <c r="X491" s="19" t="s">
        <v>179</v>
      </c>
      <c r="Y491" s="19" t="s">
        <v>179</v>
      </c>
      <c r="Z491" s="19" t="s">
        <v>179</v>
      </c>
      <c r="AA491" s="19" t="s">
        <v>179</v>
      </c>
      <c r="AB491" s="19" t="s">
        <v>179</v>
      </c>
      <c r="AC491" s="19" t="s">
        <v>179</v>
      </c>
      <c r="AE491" s="13"/>
      <c r="AF491" s="14"/>
      <c r="AG491" s="14"/>
      <c r="AH491" s="14" t="s">
        <v>170</v>
      </c>
      <c r="AI491" s="14"/>
      <c r="AJ491" s="14"/>
      <c r="AK491" s="14"/>
      <c r="AL491" s="14"/>
      <c r="AM491" s="14"/>
      <c r="AN491" s="14" t="s">
        <v>170</v>
      </c>
      <c r="AO491" s="14"/>
      <c r="AP491" s="14"/>
      <c r="AQ491" s="14"/>
      <c r="AR491" s="14" t="s">
        <v>170</v>
      </c>
      <c r="AS491" s="14"/>
      <c r="AT491" s="14"/>
      <c r="AU491" s="14"/>
      <c r="AV491" s="14"/>
      <c r="AW491" s="14" t="s">
        <v>170</v>
      </c>
      <c r="AX491" s="14"/>
      <c r="AY491" s="14"/>
      <c r="AZ491" s="14"/>
      <c r="BA491" s="14"/>
      <c r="BB491" s="14"/>
      <c r="BC491" s="14"/>
      <c r="BD491" s="14"/>
      <c r="BE491" s="14"/>
      <c r="BF491" s="14"/>
      <c r="BG491" s="14" t="s">
        <v>170</v>
      </c>
      <c r="BH491" s="14"/>
      <c r="BI491" s="14"/>
      <c r="BJ491" s="14"/>
      <c r="BK491" s="14"/>
      <c r="BL491" s="14"/>
      <c r="BM491" s="14"/>
      <c r="BN491" s="14"/>
      <c r="BO491" s="14"/>
      <c r="BP491" s="14"/>
      <c r="BQ491" s="14"/>
      <c r="BR491" s="14"/>
      <c r="BT491" s="30" t="s">
        <v>193</v>
      </c>
      <c r="BW491" s="28" t="s">
        <v>3524</v>
      </c>
      <c r="BX491" s="30" t="s">
        <v>3528</v>
      </c>
      <c r="BY491" s="30" t="s">
        <v>571</v>
      </c>
      <c r="CA491" s="19" t="s">
        <v>179</v>
      </c>
      <c r="CC491" s="19" t="s">
        <v>179</v>
      </c>
      <c r="CF491" s="19" t="s">
        <v>179</v>
      </c>
      <c r="CG491" s="19" t="s">
        <v>179</v>
      </c>
      <c r="CI491" s="19" t="s">
        <v>179</v>
      </c>
      <c r="CJ491" s="19" t="s">
        <v>179</v>
      </c>
      <c r="CK491" s="19" t="s">
        <v>179</v>
      </c>
      <c r="CL491" s="19" t="s">
        <v>179</v>
      </c>
      <c r="CO491" s="19" t="s">
        <v>179</v>
      </c>
      <c r="CQ491" s="19" t="s">
        <v>179</v>
      </c>
      <c r="CT491" s="19" t="s">
        <v>179</v>
      </c>
      <c r="CU491" s="19" t="s">
        <v>179</v>
      </c>
      <c r="CW491" s="19" t="s">
        <v>179</v>
      </c>
      <c r="CX491" s="19" t="s">
        <v>179</v>
      </c>
      <c r="CY491" s="19" t="s">
        <v>179</v>
      </c>
      <c r="CZ491" s="19" t="s">
        <v>179</v>
      </c>
      <c r="DA491" s="30" t="s">
        <v>2233</v>
      </c>
      <c r="DW491" s="30" t="s">
        <v>3529</v>
      </c>
      <c r="DX491" s="22">
        <f t="shared" si="98"/>
        <v>1</v>
      </c>
      <c r="DZ491" s="19"/>
      <c r="EA491" s="19"/>
      <c r="EB491" s="20"/>
      <c r="EC491" s="20"/>
      <c r="ED491" s="43" t="s">
        <v>3526</v>
      </c>
      <c r="EE491" s="43"/>
      <c r="EF491" s="43"/>
      <c r="EG491" s="43"/>
      <c r="EH491" s="43"/>
      <c r="EI491" s="20" t="s">
        <v>575</v>
      </c>
      <c r="EJ491" s="22" t="str">
        <f t="shared" si="99"/>
        <v>YYYYY</v>
      </c>
      <c r="EK491" s="20"/>
      <c r="EL491" s="20"/>
      <c r="EM491" s="20"/>
      <c r="EN491" s="20"/>
    </row>
    <row r="492" spans="1:144" ht="78.75">
      <c r="A492" s="24" t="s">
        <v>3530</v>
      </c>
      <c r="B492" s="13" t="s">
        <v>3531</v>
      </c>
      <c r="F492" s="25"/>
      <c r="G492" s="25"/>
      <c r="H492" s="25"/>
      <c r="I492" s="25"/>
      <c r="J492" s="25"/>
      <c r="L492" s="26" t="str">
        <f t="shared" si="96"/>
        <v/>
      </c>
      <c r="M492" s="13" t="s">
        <v>190</v>
      </c>
      <c r="N492" s="13" t="s">
        <v>332</v>
      </c>
      <c r="O492" s="41" t="s">
        <v>3532</v>
      </c>
      <c r="P492" s="13">
        <f t="shared" si="97"/>
        <v>2</v>
      </c>
      <c r="R492" s="19" t="s">
        <v>179</v>
      </c>
      <c r="S492" s="19" t="s">
        <v>170</v>
      </c>
      <c r="T492" s="19" t="s">
        <v>179</v>
      </c>
      <c r="U492" s="19" t="s">
        <v>178</v>
      </c>
      <c r="V492" s="19" t="s">
        <v>179</v>
      </c>
      <c r="W492" s="19" t="s">
        <v>179</v>
      </c>
      <c r="X492" s="19" t="s">
        <v>179</v>
      </c>
      <c r="Y492" s="19" t="s">
        <v>179</v>
      </c>
      <c r="Z492" s="19" t="s">
        <v>170</v>
      </c>
      <c r="AA492" s="19" t="s">
        <v>179</v>
      </c>
      <c r="AB492" s="19" t="s">
        <v>179</v>
      </c>
      <c r="AC492" s="19" t="s">
        <v>179</v>
      </c>
      <c r="AE492" s="13"/>
      <c r="AF492" s="14" t="s">
        <v>178</v>
      </c>
      <c r="AG492" s="14" t="s">
        <v>170</v>
      </c>
      <c r="AH492" s="14" t="s">
        <v>170</v>
      </c>
      <c r="AI492" s="14" t="s">
        <v>178</v>
      </c>
      <c r="AJ492" s="14" t="s">
        <v>178</v>
      </c>
      <c r="AK492" s="14" t="s">
        <v>178</v>
      </c>
      <c r="AL492" s="14" t="s">
        <v>178</v>
      </c>
      <c r="AM492" s="14" t="s">
        <v>178</v>
      </c>
      <c r="AN492" s="14" t="s">
        <v>178</v>
      </c>
      <c r="AO492" s="14" t="s">
        <v>178</v>
      </c>
      <c r="AP492" s="14" t="s">
        <v>178</v>
      </c>
      <c r="AQ492" s="14" t="s">
        <v>178</v>
      </c>
      <c r="AR492" s="14" t="s">
        <v>178</v>
      </c>
      <c r="AS492" s="14" t="s">
        <v>178</v>
      </c>
      <c r="AT492" s="14" t="s">
        <v>178</v>
      </c>
      <c r="AU492" s="14" t="s">
        <v>178</v>
      </c>
      <c r="AV492" s="14" t="s">
        <v>178</v>
      </c>
      <c r="AW492" s="14" t="s">
        <v>178</v>
      </c>
      <c r="AX492" s="14" t="s">
        <v>178</v>
      </c>
      <c r="AY492" s="14" t="s">
        <v>178</v>
      </c>
      <c r="AZ492" s="14" t="s">
        <v>178</v>
      </c>
      <c r="BA492" s="14" t="s">
        <v>178</v>
      </c>
      <c r="BB492" s="14" t="s">
        <v>178</v>
      </c>
      <c r="BC492" s="14" t="s">
        <v>178</v>
      </c>
      <c r="BD492" s="14" t="s">
        <v>178</v>
      </c>
      <c r="BE492" s="14" t="s">
        <v>178</v>
      </c>
      <c r="BF492" s="14" t="s">
        <v>178</v>
      </c>
      <c r="BG492" s="14" t="s">
        <v>178</v>
      </c>
      <c r="BH492" s="14" t="s">
        <v>178</v>
      </c>
      <c r="BI492" s="14" t="s">
        <v>178</v>
      </c>
      <c r="BJ492" s="14" t="s">
        <v>178</v>
      </c>
      <c r="BK492" s="14" t="s">
        <v>178</v>
      </c>
      <c r="BL492" s="14" t="s">
        <v>178</v>
      </c>
      <c r="BM492" s="14" t="s">
        <v>178</v>
      </c>
      <c r="BN492" s="14" t="s">
        <v>178</v>
      </c>
      <c r="BO492" s="14" t="s">
        <v>178</v>
      </c>
      <c r="BP492" s="14" t="s">
        <v>178</v>
      </c>
      <c r="BQ492" s="14" t="s">
        <v>178</v>
      </c>
      <c r="BR492" s="14"/>
      <c r="BT492" s="13" t="s">
        <v>180</v>
      </c>
      <c r="BW492" s="27" t="s">
        <v>3533</v>
      </c>
      <c r="BX492" s="13" t="s">
        <v>3534</v>
      </c>
      <c r="CA492" s="19" t="s">
        <v>179</v>
      </c>
      <c r="CC492" s="19" t="s">
        <v>179</v>
      </c>
      <c r="CF492" s="19" t="s">
        <v>179</v>
      </c>
      <c r="CG492" s="19" t="s">
        <v>179</v>
      </c>
      <c r="CI492" s="19" t="s">
        <v>179</v>
      </c>
      <c r="CJ492" s="19" t="s">
        <v>179</v>
      </c>
      <c r="CK492" s="19" t="s">
        <v>179</v>
      </c>
      <c r="CL492" s="19" t="s">
        <v>179</v>
      </c>
      <c r="CO492" s="19" t="s">
        <v>179</v>
      </c>
      <c r="CQ492" s="19" t="s">
        <v>179</v>
      </c>
      <c r="CT492" s="19" t="s">
        <v>179</v>
      </c>
      <c r="CU492" s="19" t="s">
        <v>179</v>
      </c>
      <c r="CW492" s="19" t="s">
        <v>179</v>
      </c>
      <c r="CX492" s="19" t="s">
        <v>179</v>
      </c>
      <c r="CY492" s="19" t="s">
        <v>179</v>
      </c>
      <c r="CZ492" s="19" t="s">
        <v>179</v>
      </c>
      <c r="DW492" s="13"/>
      <c r="DX492" s="22">
        <f t="shared" si="98"/>
        <v>1</v>
      </c>
      <c r="DZ492" s="19"/>
      <c r="EA492" s="19"/>
      <c r="EB492" s="113" t="s">
        <v>3535</v>
      </c>
      <c r="EC492" s="113" t="s">
        <v>3536</v>
      </c>
      <c r="ED492" s="40" t="s">
        <v>3537</v>
      </c>
      <c r="EE492" s="40"/>
      <c r="EF492" s="40"/>
      <c r="EG492" s="40"/>
      <c r="EH492" s="40"/>
      <c r="EI492" s="20" t="s">
        <v>201</v>
      </c>
      <c r="EJ492" s="22" t="str">
        <f t="shared" si="99"/>
        <v>YY</v>
      </c>
      <c r="EK492" s="20"/>
      <c r="EL492" s="20"/>
      <c r="EM492" s="20"/>
      <c r="EN492" s="20"/>
    </row>
    <row r="493" spans="1:144" ht="63">
      <c r="A493" s="24" t="s">
        <v>3538</v>
      </c>
      <c r="B493" s="24" t="s">
        <v>3539</v>
      </c>
      <c r="C493" s="13" t="s">
        <v>3539</v>
      </c>
      <c r="E493" s="15" t="s">
        <v>188</v>
      </c>
      <c r="F493" s="25" t="s">
        <v>214</v>
      </c>
      <c r="G493" s="25"/>
      <c r="H493" s="25"/>
      <c r="I493" s="25"/>
      <c r="J493" s="25"/>
      <c r="K493" s="26" t="s">
        <v>3540</v>
      </c>
      <c r="L493" s="26">
        <f t="shared" si="96"/>
        <v>1</v>
      </c>
      <c r="M493" s="79" t="s">
        <v>176</v>
      </c>
      <c r="N493" s="79" t="s">
        <v>168</v>
      </c>
      <c r="O493" s="53" t="s">
        <v>3541</v>
      </c>
      <c r="P493" s="13">
        <f t="shared" si="97"/>
        <v>5</v>
      </c>
      <c r="R493" s="19" t="s">
        <v>170</v>
      </c>
      <c r="S493" s="19" t="s">
        <v>170</v>
      </c>
      <c r="T493" s="19" t="s">
        <v>170</v>
      </c>
      <c r="U493" s="19" t="s">
        <v>170</v>
      </c>
      <c r="V493" s="19" t="s">
        <v>178</v>
      </c>
      <c r="W493" s="19" t="s">
        <v>179</v>
      </c>
      <c r="X493" s="19" t="s">
        <v>179</v>
      </c>
      <c r="Y493" s="19" t="s">
        <v>179</v>
      </c>
      <c r="Z493" s="19" t="s">
        <v>170</v>
      </c>
      <c r="AA493" s="19" t="s">
        <v>179</v>
      </c>
      <c r="AB493" s="19" t="s">
        <v>179</v>
      </c>
      <c r="AC493" s="19" t="s">
        <v>179</v>
      </c>
      <c r="AE493" s="13"/>
      <c r="AF493" s="14"/>
      <c r="AG493" s="14" t="s">
        <v>170</v>
      </c>
      <c r="AH493" s="14" t="s">
        <v>170</v>
      </c>
      <c r="AI493" s="14"/>
      <c r="AJ493" s="14" t="s">
        <v>170</v>
      </c>
      <c r="AK493" s="14" t="s">
        <v>170</v>
      </c>
      <c r="AL493" s="14"/>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3" t="s">
        <v>3499</v>
      </c>
      <c r="BT493" s="13" t="s">
        <v>229</v>
      </c>
      <c r="BW493" s="53" t="s">
        <v>3542</v>
      </c>
      <c r="BX493" s="13" t="s">
        <v>3543</v>
      </c>
      <c r="BY493" s="13" t="s">
        <v>1328</v>
      </c>
      <c r="CA493" s="19" t="s">
        <v>179</v>
      </c>
      <c r="CC493" s="19" t="s">
        <v>170</v>
      </c>
      <c r="CF493" s="19" t="s">
        <v>179</v>
      </c>
      <c r="CG493" s="19" t="s">
        <v>179</v>
      </c>
      <c r="CI493" s="19" t="s">
        <v>179</v>
      </c>
      <c r="CJ493" s="19" t="s">
        <v>179</v>
      </c>
      <c r="CK493" s="19" t="s">
        <v>179</v>
      </c>
      <c r="CL493" s="19" t="s">
        <v>179</v>
      </c>
      <c r="CO493" s="19" t="s">
        <v>179</v>
      </c>
      <c r="CQ493" s="19" t="s">
        <v>170</v>
      </c>
      <c r="CT493" s="19" t="s">
        <v>179</v>
      </c>
      <c r="CU493" s="19" t="s">
        <v>179</v>
      </c>
      <c r="CW493" s="19" t="s">
        <v>179</v>
      </c>
      <c r="CX493" s="19" t="s">
        <v>179</v>
      </c>
      <c r="CY493" s="19" t="s">
        <v>179</v>
      </c>
      <c r="CZ493" s="19" t="s">
        <v>179</v>
      </c>
      <c r="DW493" s="13" t="s">
        <v>3544</v>
      </c>
      <c r="DX493" s="22">
        <f t="shared" si="98"/>
        <v>1</v>
      </c>
      <c r="DZ493" s="19"/>
      <c r="EA493" s="19"/>
      <c r="EB493" s="20"/>
      <c r="EC493" s="20"/>
      <c r="ED493" s="40" t="s">
        <v>3545</v>
      </c>
      <c r="EE493" s="40"/>
      <c r="EF493" s="40"/>
      <c r="EG493" s="40"/>
      <c r="EH493" s="40"/>
      <c r="EI493" s="20" t="s">
        <v>641</v>
      </c>
      <c r="EJ493" s="22" t="str">
        <f t="shared" si="99"/>
        <v>YYYY</v>
      </c>
      <c r="EK493" s="22"/>
      <c r="EL493" s="20"/>
      <c r="EM493" s="38" t="s">
        <v>3546</v>
      </c>
      <c r="EN493" s="20"/>
    </row>
    <row r="494" spans="1:144" ht="78.75">
      <c r="A494" s="24" t="s">
        <v>3547</v>
      </c>
      <c r="B494" s="24" t="s">
        <v>3548</v>
      </c>
      <c r="C494" s="13" t="s">
        <v>1923</v>
      </c>
      <c r="E494" s="15" t="s">
        <v>188</v>
      </c>
      <c r="F494" s="25" t="s">
        <v>214</v>
      </c>
      <c r="G494" s="25"/>
      <c r="H494" s="25"/>
      <c r="I494" s="25"/>
      <c r="J494" s="25"/>
      <c r="K494" s="26"/>
      <c r="L494" s="26" t="str">
        <f t="shared" si="96"/>
        <v/>
      </c>
      <c r="M494" s="13" t="s">
        <v>176</v>
      </c>
      <c r="N494" s="20" t="s">
        <v>3549</v>
      </c>
      <c r="O494" s="37" t="s">
        <v>3550</v>
      </c>
      <c r="P494" s="13">
        <f t="shared" si="97"/>
        <v>4</v>
      </c>
      <c r="R494" s="19" t="s">
        <v>170</v>
      </c>
      <c r="S494" s="19" t="s">
        <v>170</v>
      </c>
      <c r="T494" s="19" t="s">
        <v>170</v>
      </c>
      <c r="U494" s="19" t="s">
        <v>178</v>
      </c>
      <c r="V494" s="19" t="s">
        <v>178</v>
      </c>
      <c r="W494" s="19" t="s">
        <v>179</v>
      </c>
      <c r="X494" s="19" t="s">
        <v>179</v>
      </c>
      <c r="Y494" s="19" t="s">
        <v>179</v>
      </c>
      <c r="Z494" s="19" t="s">
        <v>179</v>
      </c>
      <c r="AA494" s="19" t="s">
        <v>179</v>
      </c>
      <c r="AB494" s="19" t="s">
        <v>170</v>
      </c>
      <c r="AC494" s="19" t="s">
        <v>179</v>
      </c>
      <c r="AE494" s="13"/>
      <c r="AF494" s="14"/>
      <c r="AG494" s="14"/>
      <c r="AH494" s="14"/>
      <c r="AI494" s="14"/>
      <c r="AJ494" s="14"/>
      <c r="AK494" s="14"/>
      <c r="AL494" s="14"/>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3" t="s">
        <v>228</v>
      </c>
      <c r="BT494" s="13" t="s">
        <v>180</v>
      </c>
      <c r="BW494" s="33" t="s">
        <v>3551</v>
      </c>
      <c r="BX494" s="13" t="s">
        <v>3552</v>
      </c>
      <c r="CA494" s="19" t="s">
        <v>179</v>
      </c>
      <c r="CC494" s="19" t="s">
        <v>179</v>
      </c>
      <c r="CF494" s="19" t="s">
        <v>179</v>
      </c>
      <c r="CG494" s="19" t="s">
        <v>179</v>
      </c>
      <c r="CI494" s="19" t="s">
        <v>179</v>
      </c>
      <c r="CJ494" s="19" t="s">
        <v>179</v>
      </c>
      <c r="CK494" s="19" t="s">
        <v>179</v>
      </c>
      <c r="CL494" s="19" t="s">
        <v>179</v>
      </c>
      <c r="CO494" s="19" t="s">
        <v>179</v>
      </c>
      <c r="CQ494" s="19" t="s">
        <v>179</v>
      </c>
      <c r="CT494" s="19" t="s">
        <v>179</v>
      </c>
      <c r="CU494" s="19" t="s">
        <v>179</v>
      </c>
      <c r="CW494" s="19" t="s">
        <v>179</v>
      </c>
      <c r="CX494" s="19" t="s">
        <v>179</v>
      </c>
      <c r="CY494" s="19" t="s">
        <v>179</v>
      </c>
      <c r="CZ494" s="19" t="s">
        <v>179</v>
      </c>
      <c r="DA494" s="13" t="s">
        <v>3397</v>
      </c>
      <c r="DW494" s="13" t="s">
        <v>228</v>
      </c>
      <c r="DX494" s="22">
        <f t="shared" si="98"/>
        <v>1</v>
      </c>
      <c r="DZ494" s="19"/>
      <c r="EA494" s="19"/>
      <c r="EB494" s="20"/>
      <c r="EC494" s="20"/>
      <c r="ED494" s="20"/>
      <c r="EE494" s="20"/>
      <c r="EF494" s="20"/>
      <c r="EG494" s="20"/>
      <c r="EH494" s="20"/>
      <c r="EI494" s="20" t="s">
        <v>641</v>
      </c>
      <c r="EJ494" s="22" t="str">
        <f t="shared" si="99"/>
        <v/>
      </c>
      <c r="EK494" s="22"/>
      <c r="EL494" s="20"/>
      <c r="EM494" s="20"/>
      <c r="EN494" s="20"/>
    </row>
    <row r="495" spans="1:144" ht="94.5">
      <c r="A495" s="24" t="s">
        <v>3553</v>
      </c>
      <c r="B495" s="24" t="s">
        <v>3554</v>
      </c>
      <c r="E495" s="15" t="s">
        <v>188</v>
      </c>
      <c r="F495" s="25" t="s">
        <v>189</v>
      </c>
      <c r="G495" s="25" t="s">
        <v>215</v>
      </c>
      <c r="H495" s="25"/>
      <c r="I495" s="35"/>
      <c r="J495" s="25"/>
      <c r="K495" s="26"/>
      <c r="L495" s="26" t="str">
        <f t="shared" si="96"/>
        <v/>
      </c>
      <c r="M495" s="13" t="s">
        <v>176</v>
      </c>
      <c r="N495" s="13" t="s">
        <v>168</v>
      </c>
      <c r="O495" s="27" t="s">
        <v>3555</v>
      </c>
      <c r="P495" s="13">
        <f t="shared" si="97"/>
        <v>3</v>
      </c>
      <c r="R495" s="19" t="s">
        <v>179</v>
      </c>
      <c r="T495" s="19" t="s">
        <v>170</v>
      </c>
      <c r="U495" s="19" t="s">
        <v>170</v>
      </c>
      <c r="V495" s="19" t="s">
        <v>178</v>
      </c>
      <c r="W495" s="19" t="s">
        <v>179</v>
      </c>
      <c r="X495" s="19" t="s">
        <v>179</v>
      </c>
      <c r="Y495" s="19" t="s">
        <v>179</v>
      </c>
      <c r="Z495" s="19" t="s">
        <v>179</v>
      </c>
      <c r="AA495" s="19" t="s">
        <v>170</v>
      </c>
      <c r="AB495" s="19" t="s">
        <v>179</v>
      </c>
      <c r="AC495" s="19" t="s">
        <v>179</v>
      </c>
      <c r="AE495" s="13"/>
      <c r="AF495" s="38"/>
      <c r="AG495" s="14" t="s">
        <v>170</v>
      </c>
      <c r="AH495" s="38" t="s">
        <v>227</v>
      </c>
      <c r="AI495" s="38" t="s">
        <v>227</v>
      </c>
      <c r="AJ495" s="38" t="s">
        <v>170</v>
      </c>
      <c r="AK495" s="38" t="s">
        <v>227</v>
      </c>
      <c r="AL495" s="38" t="s">
        <v>227</v>
      </c>
      <c r="AM495" s="38" t="s">
        <v>227</v>
      </c>
      <c r="AN495" s="38" t="s">
        <v>227</v>
      </c>
      <c r="AO495" s="38" t="s">
        <v>227</v>
      </c>
      <c r="AP495" s="38" t="s">
        <v>227</v>
      </c>
      <c r="AQ495" s="38" t="s">
        <v>227</v>
      </c>
      <c r="AR495" s="38" t="s">
        <v>227</v>
      </c>
      <c r="AS495" s="38" t="s">
        <v>227</v>
      </c>
      <c r="AT495" s="38" t="s">
        <v>227</v>
      </c>
      <c r="AU495" s="38" t="s">
        <v>227</v>
      </c>
      <c r="AV495" s="38" t="s">
        <v>227</v>
      </c>
      <c r="AW495" s="38" t="s">
        <v>227</v>
      </c>
      <c r="AX495" s="38" t="s">
        <v>227</v>
      </c>
      <c r="AY495" s="38" t="s">
        <v>227</v>
      </c>
      <c r="AZ495" s="38" t="s">
        <v>227</v>
      </c>
      <c r="BA495" s="38" t="s">
        <v>227</v>
      </c>
      <c r="BB495" s="38" t="s">
        <v>227</v>
      </c>
      <c r="BC495" s="38" t="s">
        <v>227</v>
      </c>
      <c r="BD495" s="38" t="s">
        <v>227</v>
      </c>
      <c r="BE495" s="38" t="s">
        <v>227</v>
      </c>
      <c r="BF495" s="38" t="s">
        <v>227</v>
      </c>
      <c r="BG495" s="38" t="s">
        <v>227</v>
      </c>
      <c r="BH495" s="38" t="s">
        <v>227</v>
      </c>
      <c r="BI495" s="38" t="s">
        <v>227</v>
      </c>
      <c r="BJ495" s="38" t="s">
        <v>227</v>
      </c>
      <c r="BK495" s="38" t="s">
        <v>227</v>
      </c>
      <c r="BL495" s="38" t="s">
        <v>227</v>
      </c>
      <c r="BM495" s="38" t="s">
        <v>227</v>
      </c>
      <c r="BN495" s="38" t="s">
        <v>227</v>
      </c>
      <c r="BO495" s="38" t="s">
        <v>227</v>
      </c>
      <c r="BP495" s="38" t="s">
        <v>227</v>
      </c>
      <c r="BQ495" s="38" t="s">
        <v>227</v>
      </c>
      <c r="BR495" s="14"/>
      <c r="BT495" s="13" t="s">
        <v>229</v>
      </c>
      <c r="BW495" s="28" t="s">
        <v>3556</v>
      </c>
      <c r="BX495" s="13" t="s">
        <v>2901</v>
      </c>
      <c r="BY495" s="13" t="s">
        <v>3557</v>
      </c>
      <c r="CA495" s="19" t="s">
        <v>179</v>
      </c>
      <c r="CC495" s="19" t="s">
        <v>179</v>
      </c>
      <c r="CF495" s="19" t="s">
        <v>179</v>
      </c>
      <c r="CG495" s="19" t="s">
        <v>179</v>
      </c>
      <c r="CI495" s="19" t="s">
        <v>179</v>
      </c>
      <c r="CJ495" s="19" t="s">
        <v>179</v>
      </c>
      <c r="CK495" s="19" t="s">
        <v>179</v>
      </c>
      <c r="CL495" s="19" t="s">
        <v>179</v>
      </c>
      <c r="CO495" s="19" t="s">
        <v>179</v>
      </c>
      <c r="CQ495" s="19" t="s">
        <v>179</v>
      </c>
      <c r="CT495" s="19" t="s">
        <v>179</v>
      </c>
      <c r="CU495" s="19" t="s">
        <v>179</v>
      </c>
      <c r="CW495" s="19" t="s">
        <v>179</v>
      </c>
      <c r="CX495" s="19" t="s">
        <v>179</v>
      </c>
      <c r="CY495" s="19" t="s">
        <v>179</v>
      </c>
      <c r="CZ495" s="19" t="s">
        <v>179</v>
      </c>
      <c r="DW495" s="13" t="s">
        <v>3558</v>
      </c>
      <c r="DX495" s="22">
        <f t="shared" si="98"/>
        <v>1</v>
      </c>
      <c r="DZ495" s="19"/>
      <c r="EA495" s="19"/>
      <c r="EB495" s="40" t="s">
        <v>3559</v>
      </c>
      <c r="EC495" s="55" t="s">
        <v>3560</v>
      </c>
      <c r="ED495" s="40" t="s">
        <v>3561</v>
      </c>
      <c r="EE495" s="40"/>
      <c r="EF495" s="40"/>
      <c r="EG495" s="40"/>
      <c r="EH495" s="40"/>
      <c r="EI495" s="20" t="s">
        <v>1804</v>
      </c>
      <c r="EJ495" s="22" t="str">
        <f t="shared" si="99"/>
        <v>Y  Y                                 </v>
      </c>
      <c r="EK495" s="22"/>
      <c r="EL495" s="20"/>
      <c r="EM495" s="20"/>
      <c r="EN495" s="20"/>
    </row>
    <row r="496" spans="1:144" ht="78.75">
      <c r="A496" s="24" t="s">
        <v>3562</v>
      </c>
      <c r="B496" s="24" t="s">
        <v>3563</v>
      </c>
      <c r="E496" s="15" t="s">
        <v>188</v>
      </c>
      <c r="F496" s="25" t="s">
        <v>214</v>
      </c>
      <c r="G496" s="25"/>
      <c r="H496" s="25"/>
      <c r="I496" s="25"/>
      <c r="J496" s="25"/>
      <c r="K496" s="26"/>
      <c r="L496" s="26" t="str">
        <f t="shared" si="96"/>
        <v/>
      </c>
      <c r="M496" s="13" t="s">
        <v>176</v>
      </c>
      <c r="N496" s="13" t="s">
        <v>168</v>
      </c>
      <c r="O496" s="27" t="s">
        <v>3564</v>
      </c>
      <c r="P496" s="13">
        <f t="shared" si="97"/>
        <v>1</v>
      </c>
      <c r="R496" s="19" t="s">
        <v>179</v>
      </c>
      <c r="S496" s="19" t="s">
        <v>178</v>
      </c>
      <c r="T496" s="19" t="s">
        <v>179</v>
      </c>
      <c r="U496" s="19" t="s">
        <v>170</v>
      </c>
      <c r="V496" s="19" t="s">
        <v>178</v>
      </c>
      <c r="W496" s="19" t="s">
        <v>179</v>
      </c>
      <c r="X496" s="19" t="s">
        <v>179</v>
      </c>
      <c r="Y496" s="19" t="s">
        <v>179</v>
      </c>
      <c r="Z496" s="19" t="s">
        <v>179</v>
      </c>
      <c r="AA496" s="19" t="s">
        <v>179</v>
      </c>
      <c r="AB496" s="19" t="s">
        <v>179</v>
      </c>
      <c r="AC496" s="19" t="s">
        <v>179</v>
      </c>
      <c r="AE496" s="13"/>
      <c r="AF496" s="14"/>
      <c r="AG496" s="14" t="s">
        <v>170</v>
      </c>
      <c r="AH496" s="14"/>
      <c r="AI496" s="14"/>
      <c r="AJ496" s="14" t="s">
        <v>170</v>
      </c>
      <c r="AK496" s="14"/>
      <c r="AL496" s="14"/>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T496" s="13" t="s">
        <v>229</v>
      </c>
      <c r="BW496" s="28" t="s">
        <v>3565</v>
      </c>
      <c r="BX496" s="13" t="s">
        <v>3566</v>
      </c>
      <c r="BY496" s="13" t="s">
        <v>3567</v>
      </c>
      <c r="CA496" s="19" t="s">
        <v>179</v>
      </c>
      <c r="CC496" s="19" t="s">
        <v>179</v>
      </c>
      <c r="CF496" s="19" t="s">
        <v>179</v>
      </c>
      <c r="CG496" s="19" t="s">
        <v>179</v>
      </c>
      <c r="CI496" s="19" t="s">
        <v>179</v>
      </c>
      <c r="CJ496" s="19" t="s">
        <v>179</v>
      </c>
      <c r="CK496" s="19" t="s">
        <v>179</v>
      </c>
      <c r="CL496" s="19" t="s">
        <v>179</v>
      </c>
      <c r="CO496" s="19" t="s">
        <v>179</v>
      </c>
      <c r="CQ496" s="19" t="s">
        <v>179</v>
      </c>
      <c r="CT496" s="19" t="s">
        <v>179</v>
      </c>
      <c r="CU496" s="19" t="s">
        <v>179</v>
      </c>
      <c r="CW496" s="19" t="s">
        <v>179</v>
      </c>
      <c r="CX496" s="19" t="s">
        <v>179</v>
      </c>
      <c r="CY496" s="19" t="s">
        <v>179</v>
      </c>
      <c r="CZ496" s="19" t="s">
        <v>179</v>
      </c>
      <c r="DW496" s="13" t="s">
        <v>3568</v>
      </c>
      <c r="DX496" s="22">
        <f t="shared" si="98"/>
        <v>1</v>
      </c>
      <c r="DZ496" s="19"/>
      <c r="EA496" s="19"/>
      <c r="EB496" s="40" t="s">
        <v>3569</v>
      </c>
      <c r="EC496" s="20"/>
      <c r="ED496" s="20"/>
      <c r="EE496" s="20"/>
      <c r="EF496" s="20"/>
      <c r="EG496" s="20"/>
      <c r="EH496" s="20"/>
      <c r="EI496" s="20" t="s">
        <v>343</v>
      </c>
      <c r="EJ496" s="22" t="str">
        <f t="shared" si="99"/>
        <v>YY</v>
      </c>
      <c r="EK496" s="22"/>
      <c r="EL496" s="20"/>
      <c r="EM496" s="20"/>
      <c r="EN496" s="20"/>
    </row>
    <row r="497" spans="1:144" ht="110.25">
      <c r="A497" s="24" t="s">
        <v>3570</v>
      </c>
      <c r="B497" s="24" t="s">
        <v>3571</v>
      </c>
      <c r="C497" s="13" t="s">
        <v>3572</v>
      </c>
      <c r="E497" s="15" t="s">
        <v>188</v>
      </c>
      <c r="F497" s="25" t="s">
        <v>214</v>
      </c>
      <c r="G497" s="25" t="s">
        <v>215</v>
      </c>
      <c r="H497" s="25"/>
      <c r="I497" s="35"/>
      <c r="J497" s="25" t="s">
        <v>937</v>
      </c>
      <c r="K497" s="26"/>
      <c r="L497" s="26" t="str">
        <f t="shared" si="96"/>
        <v/>
      </c>
      <c r="M497" s="13" t="s">
        <v>176</v>
      </c>
      <c r="N497" s="13" t="s">
        <v>168</v>
      </c>
      <c r="O497" s="37" t="s">
        <v>3573</v>
      </c>
      <c r="P497" s="13">
        <f t="shared" si="97"/>
        <v>4</v>
      </c>
      <c r="R497" s="19" t="s">
        <v>170</v>
      </c>
      <c r="S497" s="19" t="s">
        <v>170</v>
      </c>
      <c r="T497" s="19" t="s">
        <v>179</v>
      </c>
      <c r="U497" s="19" t="s">
        <v>170</v>
      </c>
      <c r="V497" s="19" t="s">
        <v>170</v>
      </c>
      <c r="W497" s="19" t="s">
        <v>179</v>
      </c>
      <c r="X497" s="19" t="s">
        <v>179</v>
      </c>
      <c r="Y497" s="19" t="s">
        <v>179</v>
      </c>
      <c r="Z497" s="19" t="s">
        <v>179</v>
      </c>
      <c r="AA497" s="19" t="s">
        <v>179</v>
      </c>
      <c r="AB497" s="19" t="s">
        <v>179</v>
      </c>
      <c r="AC497" s="19" t="s">
        <v>179</v>
      </c>
      <c r="AE497" s="13"/>
      <c r="AF497" s="38" t="s">
        <v>170</v>
      </c>
      <c r="AG497" s="14" t="s">
        <v>170</v>
      </c>
      <c r="AH497" s="38" t="s">
        <v>170</v>
      </c>
      <c r="AI497" s="38" t="s">
        <v>170</v>
      </c>
      <c r="AJ497" s="38" t="s">
        <v>170</v>
      </c>
      <c r="AK497" s="38" t="s">
        <v>170</v>
      </c>
      <c r="AL497" s="38" t="s">
        <v>170</v>
      </c>
      <c r="AM497" s="38" t="s">
        <v>227</v>
      </c>
      <c r="AN497" s="38" t="s">
        <v>227</v>
      </c>
      <c r="AO497" s="38" t="s">
        <v>227</v>
      </c>
      <c r="AP497" s="38" t="s">
        <v>170</v>
      </c>
      <c r="AQ497" s="38" t="s">
        <v>227</v>
      </c>
      <c r="AR497" s="38" t="s">
        <v>227</v>
      </c>
      <c r="AS497" s="38" t="s">
        <v>227</v>
      </c>
      <c r="AT497" s="38" t="s">
        <v>170</v>
      </c>
      <c r="AU497" s="38" t="s">
        <v>227</v>
      </c>
      <c r="AV497" s="38" t="s">
        <v>170</v>
      </c>
      <c r="AW497" s="38" t="s">
        <v>227</v>
      </c>
      <c r="AX497" s="38" t="s">
        <v>227</v>
      </c>
      <c r="AY497" s="38" t="s">
        <v>227</v>
      </c>
      <c r="AZ497" s="38" t="s">
        <v>227</v>
      </c>
      <c r="BA497" s="38" t="s">
        <v>227</v>
      </c>
      <c r="BB497" s="38" t="s">
        <v>227</v>
      </c>
      <c r="BC497" s="38" t="s">
        <v>227</v>
      </c>
      <c r="BD497" s="38" t="s">
        <v>227</v>
      </c>
      <c r="BE497" s="38" t="s">
        <v>227</v>
      </c>
      <c r="BF497" s="38" t="s">
        <v>170</v>
      </c>
      <c r="BG497" s="38" t="s">
        <v>227</v>
      </c>
      <c r="BH497" s="38" t="s">
        <v>227</v>
      </c>
      <c r="BI497" s="38" t="s">
        <v>227</v>
      </c>
      <c r="BJ497" s="38" t="s">
        <v>227</v>
      </c>
      <c r="BK497" s="38" t="s">
        <v>227</v>
      </c>
      <c r="BL497" s="38" t="s">
        <v>227</v>
      </c>
      <c r="BM497" s="38" t="s">
        <v>227</v>
      </c>
      <c r="BN497" s="38" t="s">
        <v>227</v>
      </c>
      <c r="BO497" s="38" t="s">
        <v>227</v>
      </c>
      <c r="BP497" s="38" t="s">
        <v>227</v>
      </c>
      <c r="BQ497" s="38" t="s">
        <v>227</v>
      </c>
      <c r="BR497" s="14"/>
      <c r="BS497" s="13" t="s">
        <v>3574</v>
      </c>
      <c r="BT497" s="13" t="s">
        <v>252</v>
      </c>
      <c r="BW497" s="28" t="s">
        <v>3575</v>
      </c>
      <c r="BX497" s="13" t="s">
        <v>3576</v>
      </c>
      <c r="BY497" s="13" t="s">
        <v>3577</v>
      </c>
      <c r="CA497" s="19" t="s">
        <v>179</v>
      </c>
      <c r="CC497" s="19" t="s">
        <v>179</v>
      </c>
      <c r="CF497" s="19" t="s">
        <v>179</v>
      </c>
      <c r="CG497" s="19" t="s">
        <v>179</v>
      </c>
      <c r="CI497" s="19" t="s">
        <v>179</v>
      </c>
      <c r="CJ497" s="19" t="s">
        <v>179</v>
      </c>
      <c r="CK497" s="19" t="s">
        <v>179</v>
      </c>
      <c r="CL497" s="19" t="s">
        <v>179</v>
      </c>
      <c r="CO497" s="19" t="s">
        <v>179</v>
      </c>
      <c r="CQ497" s="19" t="s">
        <v>179</v>
      </c>
      <c r="CT497" s="19" t="s">
        <v>179</v>
      </c>
      <c r="CU497" s="19" t="s">
        <v>179</v>
      </c>
      <c r="CW497" s="19" t="s">
        <v>179</v>
      </c>
      <c r="CX497" s="19" t="s">
        <v>179</v>
      </c>
      <c r="CY497" s="19" t="s">
        <v>179</v>
      </c>
      <c r="CZ497" s="19" t="s">
        <v>179</v>
      </c>
      <c r="DW497" s="13" t="s">
        <v>3578</v>
      </c>
      <c r="DX497" s="22">
        <f t="shared" si="98"/>
        <v>1</v>
      </c>
      <c r="DZ497" s="19"/>
      <c r="EA497" s="19"/>
      <c r="EB497" s="20"/>
      <c r="EC497" s="40" t="s">
        <v>3579</v>
      </c>
      <c r="ED497" s="40" t="s">
        <v>3580</v>
      </c>
      <c r="EE497" s="40"/>
      <c r="EF497" s="40"/>
      <c r="EG497" s="40"/>
      <c r="EH497" s="40"/>
      <c r="EI497" s="20" t="s">
        <v>641</v>
      </c>
      <c r="EJ497" s="22" t="str">
        <f t="shared" si="99"/>
        <v>YYYYYYY   Y   Y Y         Y           </v>
      </c>
      <c r="EK497" s="22"/>
      <c r="EL497" s="20"/>
      <c r="EM497" s="20"/>
      <c r="EN497" s="20"/>
    </row>
    <row r="498" spans="1:144" ht="31.5">
      <c r="A498" s="24" t="s">
        <v>3581</v>
      </c>
      <c r="B498" s="13" t="s">
        <v>3582</v>
      </c>
      <c r="F498" s="25"/>
      <c r="G498" s="25"/>
      <c r="H498" s="25"/>
      <c r="I498" s="25"/>
      <c r="J498" s="25"/>
      <c r="L498" s="26" t="str">
        <f t="shared" si="96"/>
        <v/>
      </c>
      <c r="M498" s="13" t="s">
        <v>249</v>
      </c>
      <c r="N498" s="13" t="s">
        <v>168</v>
      </c>
      <c r="O498" s="41"/>
      <c r="P498" s="13">
        <f t="shared" si="97"/>
        <v>1</v>
      </c>
      <c r="R498" s="19" t="s">
        <v>170</v>
      </c>
      <c r="S498" s="19" t="s">
        <v>178</v>
      </c>
      <c r="T498" s="19" t="s">
        <v>179</v>
      </c>
      <c r="U498" s="19" t="s">
        <v>178</v>
      </c>
      <c r="V498" s="19" t="s">
        <v>178</v>
      </c>
      <c r="W498" s="19" t="s">
        <v>179</v>
      </c>
      <c r="X498" s="19" t="s">
        <v>179</v>
      </c>
      <c r="Y498" s="19" t="s">
        <v>179</v>
      </c>
      <c r="Z498" s="19" t="s">
        <v>179</v>
      </c>
      <c r="AA498" s="19" t="s">
        <v>179</v>
      </c>
      <c r="AB498" s="19" t="s">
        <v>179</v>
      </c>
      <c r="AC498" s="19" t="s">
        <v>179</v>
      </c>
      <c r="AE498" s="13"/>
      <c r="AF498" s="14"/>
      <c r="AG498" s="14"/>
      <c r="AH498" s="14"/>
      <c r="AI498" s="14"/>
      <c r="AJ498" s="14"/>
      <c r="AK498" s="14"/>
      <c r="AL498" s="14"/>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T498" s="13" t="s">
        <v>1637</v>
      </c>
      <c r="BW498" s="44"/>
      <c r="CA498" s="19" t="s">
        <v>179</v>
      </c>
      <c r="CC498" s="19" t="s">
        <v>179</v>
      </c>
      <c r="CF498" s="19" t="s">
        <v>179</v>
      </c>
      <c r="CG498" s="19" t="s">
        <v>179</v>
      </c>
      <c r="CI498" s="19" t="s">
        <v>179</v>
      </c>
      <c r="CJ498" s="19" t="s">
        <v>179</v>
      </c>
      <c r="CK498" s="19" t="s">
        <v>179</v>
      </c>
      <c r="CL498" s="19" t="s">
        <v>179</v>
      </c>
      <c r="CO498" s="19" t="s">
        <v>179</v>
      </c>
      <c r="CQ498" s="19" t="s">
        <v>179</v>
      </c>
      <c r="CT498" s="19" t="s">
        <v>179</v>
      </c>
      <c r="CU498" s="19" t="s">
        <v>179</v>
      </c>
      <c r="CW498" s="19" t="s">
        <v>179</v>
      </c>
      <c r="CX498" s="19" t="s">
        <v>179</v>
      </c>
      <c r="CY498" s="19" t="s">
        <v>179</v>
      </c>
      <c r="CZ498" s="19" t="s">
        <v>179</v>
      </c>
      <c r="DW498" s="13"/>
      <c r="DX498" s="22">
        <f t="shared" si="98"/>
        <v>1</v>
      </c>
      <c r="DZ498" s="19"/>
      <c r="EA498" s="19"/>
      <c r="EB498" s="20"/>
      <c r="EC498" s="20"/>
      <c r="ED498" s="20"/>
      <c r="EE498" s="20"/>
      <c r="EF498" s="20"/>
      <c r="EG498" s="20"/>
      <c r="EH498" s="20"/>
      <c r="EI498" s="20"/>
      <c r="EJ498" s="22" t="str">
        <f t="shared" si="99"/>
        <v/>
      </c>
      <c r="EK498" s="20"/>
      <c r="EL498" s="20"/>
      <c r="EM498" s="20"/>
      <c r="EN498" s="20"/>
    </row>
    <row r="499" spans="1:144" ht="110.25">
      <c r="A499" s="24" t="s">
        <v>3583</v>
      </c>
      <c r="B499" s="24" t="s">
        <v>3584</v>
      </c>
      <c r="C499" s="13" t="s">
        <v>3572</v>
      </c>
      <c r="E499" s="15" t="s">
        <v>188</v>
      </c>
      <c r="F499" s="25" t="s">
        <v>214</v>
      </c>
      <c r="G499" s="25"/>
      <c r="H499" s="25"/>
      <c r="I499" s="25"/>
      <c r="J499" s="25" t="s">
        <v>937</v>
      </c>
      <c r="K499" s="26"/>
      <c r="L499" s="26" t="str">
        <f t="shared" si="96"/>
        <v/>
      </c>
      <c r="M499" s="13" t="s">
        <v>176</v>
      </c>
      <c r="N499" s="13" t="s">
        <v>168</v>
      </c>
      <c r="O499" s="37" t="s">
        <v>3573</v>
      </c>
      <c r="P499" s="13">
        <f t="shared" si="97"/>
        <v>1</v>
      </c>
      <c r="R499" s="19" t="s">
        <v>179</v>
      </c>
      <c r="S499" s="19" t="s">
        <v>178</v>
      </c>
      <c r="T499" s="19" t="s">
        <v>179</v>
      </c>
      <c r="U499" s="19" t="s">
        <v>178</v>
      </c>
      <c r="V499" s="19" t="s">
        <v>170</v>
      </c>
      <c r="W499" s="19" t="s">
        <v>179</v>
      </c>
      <c r="X499" s="19" t="s">
        <v>179</v>
      </c>
      <c r="Y499" s="19" t="s">
        <v>179</v>
      </c>
      <c r="Z499" s="19" t="s">
        <v>179</v>
      </c>
      <c r="AA499" s="19" t="s">
        <v>179</v>
      </c>
      <c r="AB499" s="19" t="s">
        <v>179</v>
      </c>
      <c r="AC499" s="19" t="s">
        <v>179</v>
      </c>
      <c r="AE499" s="13"/>
      <c r="AF499" s="14"/>
      <c r="AG499" s="14" t="s">
        <v>170</v>
      </c>
      <c r="AH499" s="14" t="s">
        <v>170</v>
      </c>
      <c r="AI499" s="14" t="s">
        <v>170</v>
      </c>
      <c r="AJ499" s="14" t="s">
        <v>170</v>
      </c>
      <c r="AK499" s="14" t="s">
        <v>170</v>
      </c>
      <c r="AL499" s="14" t="s">
        <v>170</v>
      </c>
      <c r="AM499" s="14"/>
      <c r="AN499" s="14"/>
      <c r="AO499" s="14"/>
      <c r="AP499" s="14" t="s">
        <v>170</v>
      </c>
      <c r="AQ499" s="14"/>
      <c r="AR499" s="14"/>
      <c r="AS499" s="14"/>
      <c r="AT499" s="14" t="s">
        <v>170</v>
      </c>
      <c r="AU499" s="14" t="s">
        <v>170</v>
      </c>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T499" s="13" t="s">
        <v>252</v>
      </c>
      <c r="BW499" s="28" t="s">
        <v>3575</v>
      </c>
      <c r="BX499" s="13" t="s">
        <v>3585</v>
      </c>
      <c r="BY499" s="13" t="s">
        <v>3586</v>
      </c>
      <c r="CA499" s="19" t="s">
        <v>179</v>
      </c>
      <c r="CC499" s="19" t="s">
        <v>179</v>
      </c>
      <c r="CF499" s="19" t="s">
        <v>179</v>
      </c>
      <c r="CG499" s="19" t="s">
        <v>179</v>
      </c>
      <c r="CI499" s="19" t="s">
        <v>179</v>
      </c>
      <c r="CJ499" s="19" t="s">
        <v>179</v>
      </c>
      <c r="CK499" s="19" t="s">
        <v>179</v>
      </c>
      <c r="CL499" s="19" t="s">
        <v>179</v>
      </c>
      <c r="CO499" s="19" t="s">
        <v>179</v>
      </c>
      <c r="CQ499" s="19" t="s">
        <v>179</v>
      </c>
      <c r="CT499" s="19" t="s">
        <v>179</v>
      </c>
      <c r="CU499" s="19" t="s">
        <v>179</v>
      </c>
      <c r="CW499" s="19" t="s">
        <v>179</v>
      </c>
      <c r="CX499" s="19" t="s">
        <v>179</v>
      </c>
      <c r="CY499" s="19" t="s">
        <v>179</v>
      </c>
      <c r="CZ499" s="19" t="s">
        <v>179</v>
      </c>
      <c r="DW499" s="13" t="s">
        <v>3587</v>
      </c>
      <c r="DX499" s="22">
        <f t="shared" si="98"/>
        <v>1</v>
      </c>
      <c r="DZ499" s="19"/>
      <c r="EA499" s="19"/>
      <c r="EB499" s="20"/>
      <c r="EC499" s="40" t="s">
        <v>3579</v>
      </c>
      <c r="ED499" s="40" t="s">
        <v>3580</v>
      </c>
      <c r="EE499" s="40"/>
      <c r="EF499" s="40"/>
      <c r="EG499" s="40"/>
      <c r="EH499" s="40"/>
      <c r="EI499" s="20" t="s">
        <v>641</v>
      </c>
      <c r="EJ499" s="22" t="str">
        <f t="shared" si="99"/>
        <v>YYYYYYYYY</v>
      </c>
      <c r="EK499" s="22"/>
      <c r="EL499" s="20"/>
      <c r="EM499" s="20"/>
      <c r="EN499" s="20"/>
    </row>
    <row r="500" spans="1:144" ht="39">
      <c r="A500" s="13" t="s">
        <v>3588</v>
      </c>
      <c r="B500" s="13" t="s">
        <v>3584</v>
      </c>
      <c r="M500" s="13" t="s">
        <v>176</v>
      </c>
      <c r="N500" s="13" t="s">
        <v>320</v>
      </c>
      <c r="O500" s="27" t="s">
        <v>3589</v>
      </c>
      <c r="V500" s="19" t="s">
        <v>170</v>
      </c>
      <c r="AF500" s="14"/>
      <c r="AG500" s="14" t="s">
        <v>170</v>
      </c>
      <c r="AH500" s="14" t="s">
        <v>170</v>
      </c>
      <c r="AI500" s="14" t="s">
        <v>170</v>
      </c>
      <c r="AJ500" s="14" t="s">
        <v>170</v>
      </c>
      <c r="AK500" s="14"/>
      <c r="AL500" s="14"/>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t="s">
        <v>170</v>
      </c>
      <c r="BR500" s="14"/>
      <c r="BT500" s="13" t="s">
        <v>252</v>
      </c>
      <c r="BX500" s="30" t="s">
        <v>3585</v>
      </c>
      <c r="BY500" s="30" t="s">
        <v>3590</v>
      </c>
      <c r="DA500" s="13" t="s">
        <v>3591</v>
      </c>
      <c r="DW500" s="20" t="s">
        <v>3587</v>
      </c>
      <c r="DX500" s="20"/>
      <c r="DZ500" s="19"/>
      <c r="EA500" s="19"/>
      <c r="EB500" s="20"/>
      <c r="EC500" s="20"/>
      <c r="ED500" s="20"/>
      <c r="EE500" s="20"/>
      <c r="EF500" s="20"/>
      <c r="EG500" s="20"/>
      <c r="EH500" s="20"/>
      <c r="EI500" s="20"/>
      <c r="EJ500" s="20"/>
      <c r="EK500" s="20"/>
      <c r="EL500" s="20"/>
      <c r="EM500" s="20"/>
      <c r="EN500" s="20"/>
    </row>
    <row r="501" spans="1:144" ht="18.75">
      <c r="A501" s="24" t="s">
        <v>3592</v>
      </c>
      <c r="B501" s="13" t="s">
        <v>3593</v>
      </c>
      <c r="F501" s="25"/>
      <c r="G501" s="25"/>
      <c r="H501" s="25"/>
      <c r="I501" s="25"/>
      <c r="J501" s="25"/>
      <c r="L501" s="26" t="str">
        <f>IF(COUNTIF(K:K,K501)=0,"",COUNTIF(K:K,K501))</f>
        <v/>
      </c>
      <c r="M501" s="13" t="s">
        <v>249</v>
      </c>
      <c r="N501" s="13" t="s">
        <v>412</v>
      </c>
      <c r="O501" s="27" t="s">
        <v>3594</v>
      </c>
      <c r="P501" s="13">
        <f>COUNTIF(Q501:AC501,"Y")</f>
        <v>1</v>
      </c>
      <c r="R501" s="19" t="s">
        <v>179</v>
      </c>
      <c r="S501" s="19" t="s">
        <v>178</v>
      </c>
      <c r="T501" s="19" t="s">
        <v>179</v>
      </c>
      <c r="U501" s="19" t="s">
        <v>178</v>
      </c>
      <c r="V501" s="19" t="s">
        <v>178</v>
      </c>
      <c r="W501" s="19" t="s">
        <v>179</v>
      </c>
      <c r="X501" s="19" t="s">
        <v>179</v>
      </c>
      <c r="Y501" s="19" t="s">
        <v>179</v>
      </c>
      <c r="Z501" s="19" t="s">
        <v>170</v>
      </c>
      <c r="AA501" s="19" t="s">
        <v>179</v>
      </c>
      <c r="AB501" s="19" t="s">
        <v>179</v>
      </c>
      <c r="AC501" s="19" t="s">
        <v>179</v>
      </c>
      <c r="AE501" s="13"/>
      <c r="AF501" s="14" t="s">
        <v>178</v>
      </c>
      <c r="AG501" s="14" t="s">
        <v>178</v>
      </c>
      <c r="AH501" s="14" t="s">
        <v>178</v>
      </c>
      <c r="AI501" s="14" t="s">
        <v>178</v>
      </c>
      <c r="AJ501" s="14" t="s">
        <v>178</v>
      </c>
      <c r="AK501" s="14" t="s">
        <v>178</v>
      </c>
      <c r="AL501" s="14" t="s">
        <v>178</v>
      </c>
      <c r="AM501" s="14" t="s">
        <v>178</v>
      </c>
      <c r="AN501" s="14" t="s">
        <v>178</v>
      </c>
      <c r="AO501" s="14" t="s">
        <v>178</v>
      </c>
      <c r="AP501" s="14" t="s">
        <v>178</v>
      </c>
      <c r="AQ501" s="14" t="s">
        <v>178</v>
      </c>
      <c r="AR501" s="14" t="s">
        <v>178</v>
      </c>
      <c r="AS501" s="14" t="s">
        <v>178</v>
      </c>
      <c r="AT501" s="14" t="s">
        <v>178</v>
      </c>
      <c r="AU501" s="14" t="s">
        <v>178</v>
      </c>
      <c r="AV501" s="14" t="s">
        <v>178</v>
      </c>
      <c r="AW501" s="14" t="s">
        <v>178</v>
      </c>
      <c r="AX501" s="14" t="s">
        <v>178</v>
      </c>
      <c r="AY501" s="14" t="s">
        <v>178</v>
      </c>
      <c r="AZ501" s="14" t="s">
        <v>178</v>
      </c>
      <c r="BA501" s="14" t="s">
        <v>178</v>
      </c>
      <c r="BB501" s="14" t="s">
        <v>178</v>
      </c>
      <c r="BC501" s="14" t="s">
        <v>178</v>
      </c>
      <c r="BD501" s="14" t="s">
        <v>178</v>
      </c>
      <c r="BE501" s="14" t="s">
        <v>178</v>
      </c>
      <c r="BF501" s="14" t="s">
        <v>178</v>
      </c>
      <c r="BG501" s="14" t="s">
        <v>178</v>
      </c>
      <c r="BH501" s="14" t="s">
        <v>178</v>
      </c>
      <c r="BI501" s="14" t="s">
        <v>178</v>
      </c>
      <c r="BJ501" s="14" t="s">
        <v>178</v>
      </c>
      <c r="BK501" s="14" t="s">
        <v>178</v>
      </c>
      <c r="BL501" s="14" t="s">
        <v>178</v>
      </c>
      <c r="BM501" s="14" t="s">
        <v>178</v>
      </c>
      <c r="BN501" s="14" t="s">
        <v>178</v>
      </c>
      <c r="BO501" s="14" t="s">
        <v>178</v>
      </c>
      <c r="BP501" s="14" t="s">
        <v>178</v>
      </c>
      <c r="BQ501" s="14" t="s">
        <v>178</v>
      </c>
      <c r="BR501" s="14"/>
      <c r="BT501" s="13" t="s">
        <v>180</v>
      </c>
      <c r="BW501" s="44"/>
      <c r="BX501" s="13" t="s">
        <v>3595</v>
      </c>
      <c r="CA501" s="19" t="s">
        <v>179</v>
      </c>
      <c r="CC501" s="19" t="s">
        <v>179</v>
      </c>
      <c r="CF501" s="19" t="s">
        <v>179</v>
      </c>
      <c r="CG501" s="19" t="s">
        <v>179</v>
      </c>
      <c r="CI501" s="19" t="s">
        <v>179</v>
      </c>
      <c r="CJ501" s="19" t="s">
        <v>179</v>
      </c>
      <c r="CK501" s="19" t="s">
        <v>179</v>
      </c>
      <c r="CL501" s="19" t="s">
        <v>179</v>
      </c>
      <c r="CO501" s="19" t="s">
        <v>179</v>
      </c>
      <c r="CQ501" s="19" t="s">
        <v>179</v>
      </c>
      <c r="CT501" s="19" t="s">
        <v>179</v>
      </c>
      <c r="CU501" s="19" t="s">
        <v>179</v>
      </c>
      <c r="CW501" s="19" t="s">
        <v>179</v>
      </c>
      <c r="CX501" s="19" t="s">
        <v>179</v>
      </c>
      <c r="CY501" s="19" t="s">
        <v>179</v>
      </c>
      <c r="CZ501" s="19" t="s">
        <v>179</v>
      </c>
      <c r="DW501" s="13"/>
      <c r="DX501" s="22">
        <f>COUNTIF(A:A,A501)</f>
        <v>1</v>
      </c>
      <c r="DZ501" s="19"/>
      <c r="EA501" s="19"/>
      <c r="EB501" s="20"/>
      <c r="EC501" s="20"/>
      <c r="ED501" s="20"/>
      <c r="EE501" s="20"/>
      <c r="EF501" s="20"/>
      <c r="EG501" s="20"/>
      <c r="EH501" s="20"/>
      <c r="EI501" s="20" t="s">
        <v>3596</v>
      </c>
      <c r="EJ501" s="22" t="str">
        <f>_xlfn.CONCAT(AF501:BQ501)</f>
        <v/>
      </c>
      <c r="EK501" s="20"/>
      <c r="EL501" s="20"/>
      <c r="EM501" s="20"/>
      <c r="EN501" s="20"/>
    </row>
    <row r="502" spans="1:144" ht="31.5">
      <c r="A502" s="13" t="s">
        <v>3597</v>
      </c>
      <c r="B502" s="14" t="s">
        <v>3598</v>
      </c>
      <c r="N502" s="38" t="s">
        <v>168</v>
      </c>
      <c r="O502" s="21" t="s">
        <v>3599</v>
      </c>
      <c r="S502" s="19" t="s">
        <v>170</v>
      </c>
      <c r="AF502" s="14"/>
      <c r="AG502" s="14"/>
      <c r="AH502" s="14"/>
      <c r="AI502" s="14"/>
      <c r="AJ502" s="14"/>
      <c r="AK502" s="14"/>
      <c r="AL502" s="14"/>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W502" s="21" t="s">
        <v>3600</v>
      </c>
      <c r="BX502" s="13" t="s">
        <v>3601</v>
      </c>
      <c r="DX502" s="20"/>
      <c r="DZ502" s="19"/>
      <c r="EA502" s="19"/>
      <c r="EB502" s="20"/>
      <c r="EC502" s="20"/>
      <c r="ED502" s="20"/>
      <c r="EE502" s="20"/>
      <c r="EF502" s="20"/>
      <c r="EG502" s="20"/>
      <c r="EH502" s="20"/>
      <c r="EI502" s="20"/>
      <c r="EJ502" s="20"/>
      <c r="EK502" s="20"/>
      <c r="EL502" s="20"/>
      <c r="EM502" s="20"/>
      <c r="EN502" s="20"/>
    </row>
    <row r="503" spans="1:144" ht="78.75">
      <c r="A503" s="24" t="s">
        <v>3602</v>
      </c>
      <c r="B503" s="24" t="s">
        <v>3603</v>
      </c>
      <c r="E503" s="15" t="s">
        <v>188</v>
      </c>
      <c r="F503" s="25" t="s">
        <v>214</v>
      </c>
      <c r="G503" s="25"/>
      <c r="H503" s="25"/>
      <c r="I503" s="25"/>
      <c r="J503" s="25"/>
      <c r="K503" s="26"/>
      <c r="L503" s="26" t="str">
        <f>IF(COUNTIF(K:K,K503)=0,"",COUNTIF(K:K,K503))</f>
        <v/>
      </c>
      <c r="M503" s="13" t="s">
        <v>176</v>
      </c>
      <c r="N503" s="13" t="s">
        <v>310</v>
      </c>
      <c r="O503" s="27" t="s">
        <v>3604</v>
      </c>
      <c r="P503" s="13">
        <f t="shared" ref="P503:P508" si="100">COUNTIF(Q503:AC503,"Y")</f>
        <v>2</v>
      </c>
      <c r="R503" s="19" t="s">
        <v>179</v>
      </c>
      <c r="S503" s="19" t="s">
        <v>170</v>
      </c>
      <c r="T503" s="19" t="s">
        <v>179</v>
      </c>
      <c r="U503" s="19" t="s">
        <v>170</v>
      </c>
      <c r="V503" s="19" t="s">
        <v>178</v>
      </c>
      <c r="W503" s="19" t="s">
        <v>179</v>
      </c>
      <c r="X503" s="19" t="s">
        <v>179</v>
      </c>
      <c r="Y503" s="19" t="s">
        <v>179</v>
      </c>
      <c r="Z503" s="19" t="s">
        <v>179</v>
      </c>
      <c r="AA503" s="19" t="s">
        <v>179</v>
      </c>
      <c r="AB503" s="19" t="s">
        <v>179</v>
      </c>
      <c r="AC503" s="19" t="s">
        <v>179</v>
      </c>
      <c r="AE503" s="13"/>
      <c r="AF503" s="14"/>
      <c r="AG503" s="14" t="s">
        <v>170</v>
      </c>
      <c r="AH503" s="14" t="s">
        <v>170</v>
      </c>
      <c r="AI503" s="14"/>
      <c r="AJ503" s="14" t="s">
        <v>170</v>
      </c>
      <c r="AK503" s="14"/>
      <c r="AL503" s="14"/>
      <c r="AM503" s="14"/>
      <c r="AN503" s="14"/>
      <c r="AO503" s="14"/>
      <c r="AP503" s="14"/>
      <c r="AQ503" s="14"/>
      <c r="AR503" s="14"/>
      <c r="AS503" s="14"/>
      <c r="AT503" s="14" t="s">
        <v>170</v>
      </c>
      <c r="AU503" s="14" t="s">
        <v>170</v>
      </c>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T503" s="13" t="s">
        <v>229</v>
      </c>
      <c r="BW503" s="28" t="s">
        <v>3605</v>
      </c>
      <c r="BX503" s="13" t="s">
        <v>3606</v>
      </c>
      <c r="BY503" s="13" t="s">
        <v>3607</v>
      </c>
      <c r="CA503" s="19" t="s">
        <v>179</v>
      </c>
      <c r="CC503" s="19" t="s">
        <v>179</v>
      </c>
      <c r="CF503" s="19" t="s">
        <v>179</v>
      </c>
      <c r="CG503" s="19" t="s">
        <v>179</v>
      </c>
      <c r="CI503" s="19" t="s">
        <v>179</v>
      </c>
      <c r="CJ503" s="19" t="s">
        <v>179</v>
      </c>
      <c r="CK503" s="19" t="s">
        <v>179</v>
      </c>
      <c r="CL503" s="19" t="s">
        <v>179</v>
      </c>
      <c r="CO503" s="19" t="s">
        <v>179</v>
      </c>
      <c r="CQ503" s="19" t="s">
        <v>179</v>
      </c>
      <c r="CT503" s="19" t="s">
        <v>179</v>
      </c>
      <c r="CU503" s="19" t="s">
        <v>179</v>
      </c>
      <c r="CW503" s="19" t="s">
        <v>179</v>
      </c>
      <c r="CX503" s="19" t="s">
        <v>179</v>
      </c>
      <c r="CY503" s="19" t="s">
        <v>179</v>
      </c>
      <c r="CZ503" s="19" t="s">
        <v>179</v>
      </c>
      <c r="DW503" s="13" t="s">
        <v>3608</v>
      </c>
      <c r="DX503" s="22">
        <f>COUNTIF(A:A,A503)</f>
        <v>1</v>
      </c>
      <c r="DZ503" s="19"/>
      <c r="EA503" s="19"/>
      <c r="EB503" s="20" t="s">
        <v>3609</v>
      </c>
      <c r="EC503" s="40" t="s">
        <v>3610</v>
      </c>
      <c r="ED503" s="20"/>
      <c r="EE503" s="20"/>
      <c r="EF503" s="20"/>
      <c r="EG503" s="20"/>
      <c r="EH503" s="20"/>
      <c r="EI503" s="20" t="s">
        <v>641</v>
      </c>
      <c r="EJ503" s="22" t="str">
        <f>_xlfn.CONCAT(AF503:BQ503)</f>
        <v>YYYYY</v>
      </c>
      <c r="EK503" s="22"/>
      <c r="EL503" s="20"/>
      <c r="EM503" s="20"/>
      <c r="EN503" s="20"/>
    </row>
    <row r="504" spans="1:144" ht="252">
      <c r="A504" s="24" t="s">
        <v>3611</v>
      </c>
      <c r="B504" s="13" t="s">
        <v>3612</v>
      </c>
      <c r="F504" s="25"/>
      <c r="G504" s="25"/>
      <c r="H504" s="25"/>
      <c r="I504" s="25"/>
      <c r="J504" s="25"/>
      <c r="L504" s="26" t="str">
        <f>IF(COUNTIF(K:K,K504)=0,"",COUNTIF(K:K,K504))</f>
        <v/>
      </c>
      <c r="M504" s="13" t="s">
        <v>176</v>
      </c>
      <c r="N504" s="13" t="s">
        <v>168</v>
      </c>
      <c r="O504" s="41" t="s">
        <v>3613</v>
      </c>
      <c r="P504" s="13">
        <f t="shared" si="100"/>
        <v>3</v>
      </c>
      <c r="R504" s="19" t="s">
        <v>179</v>
      </c>
      <c r="S504" s="19" t="s">
        <v>170</v>
      </c>
      <c r="T504" s="19" t="s">
        <v>170</v>
      </c>
      <c r="U504" s="19" t="s">
        <v>178</v>
      </c>
      <c r="V504" s="19" t="s">
        <v>178</v>
      </c>
      <c r="W504" s="19" t="s">
        <v>179</v>
      </c>
      <c r="X504" s="19" t="s">
        <v>179</v>
      </c>
      <c r="Y504" s="19" t="s">
        <v>170</v>
      </c>
      <c r="Z504" s="19" t="s">
        <v>179</v>
      </c>
      <c r="AA504" s="19" t="s">
        <v>179</v>
      </c>
      <c r="AB504" s="19" t="s">
        <v>179</v>
      </c>
      <c r="AC504" s="19" t="s">
        <v>179</v>
      </c>
      <c r="AE504" s="13"/>
      <c r="AF504" s="14" t="s">
        <v>178</v>
      </c>
      <c r="AG504" s="14" t="s">
        <v>170</v>
      </c>
      <c r="AH504" s="14" t="s">
        <v>170</v>
      </c>
      <c r="AI504" s="14"/>
      <c r="AJ504" s="14" t="s">
        <v>170</v>
      </c>
      <c r="AK504" s="14"/>
      <c r="AL504" s="14"/>
      <c r="AM504" s="14"/>
      <c r="AN504" s="14" t="s">
        <v>170</v>
      </c>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T504" s="13" t="s">
        <v>252</v>
      </c>
      <c r="BW504" s="28" t="s">
        <v>3614</v>
      </c>
      <c r="BX504" s="13" t="s">
        <v>3615</v>
      </c>
      <c r="CA504" s="19" t="s">
        <v>179</v>
      </c>
      <c r="CC504" s="19" t="s">
        <v>179</v>
      </c>
      <c r="CF504" s="19" t="s">
        <v>179</v>
      </c>
      <c r="CG504" s="19" t="s">
        <v>179</v>
      </c>
      <c r="CI504" s="19" t="s">
        <v>179</v>
      </c>
      <c r="CJ504" s="19" t="s">
        <v>179</v>
      </c>
      <c r="CK504" s="19" t="s">
        <v>179</v>
      </c>
      <c r="CL504" s="19" t="s">
        <v>179</v>
      </c>
      <c r="CO504" s="19" t="s">
        <v>179</v>
      </c>
      <c r="CQ504" s="19" t="s">
        <v>179</v>
      </c>
      <c r="CT504" s="19" t="s">
        <v>179</v>
      </c>
      <c r="CU504" s="19" t="s">
        <v>179</v>
      </c>
      <c r="CW504" s="19" t="s">
        <v>179</v>
      </c>
      <c r="CX504" s="19" t="s">
        <v>179</v>
      </c>
      <c r="CY504" s="19" t="s">
        <v>179</v>
      </c>
      <c r="CZ504" s="19" t="s">
        <v>179</v>
      </c>
      <c r="DA504" s="13" t="s">
        <v>3616</v>
      </c>
      <c r="DW504" s="13"/>
      <c r="DX504" s="22">
        <f>COUNTIF(A:A,A504)</f>
        <v>1</v>
      </c>
      <c r="DZ504" s="19"/>
      <c r="EA504" s="19"/>
      <c r="EB504" s="20"/>
      <c r="EC504" s="20"/>
      <c r="ED504" s="40" t="s">
        <v>3617</v>
      </c>
      <c r="EE504" s="40"/>
      <c r="EF504" s="40"/>
      <c r="EG504" s="40"/>
      <c r="EH504" s="40"/>
      <c r="EI504" s="20" t="s">
        <v>641</v>
      </c>
      <c r="EJ504" s="22" t="str">
        <f>_xlfn.CONCAT(AF504:BQ504)</f>
        <v>YYYY</v>
      </c>
      <c r="EK504" s="20"/>
      <c r="EL504" s="20"/>
      <c r="EM504" s="20"/>
      <c r="EN504" s="20"/>
    </row>
    <row r="505" spans="1:144" ht="126">
      <c r="A505" s="24" t="s">
        <v>3618</v>
      </c>
      <c r="B505" s="24" t="s">
        <v>3619</v>
      </c>
      <c r="E505" s="15" t="s">
        <v>188</v>
      </c>
      <c r="F505" s="25" t="s">
        <v>465</v>
      </c>
      <c r="G505" s="25" t="s">
        <v>466</v>
      </c>
      <c r="H505" s="25"/>
      <c r="I505" s="25"/>
      <c r="J505" s="25"/>
      <c r="K505" s="26"/>
      <c r="L505" s="26" t="str">
        <f>IF(COUNTIF(K:K,K505)=0,"",COUNTIF(K:K,K505))</f>
        <v/>
      </c>
      <c r="M505" s="13" t="s">
        <v>467</v>
      </c>
      <c r="N505" s="13" t="s">
        <v>468</v>
      </c>
      <c r="O505" s="51" t="s">
        <v>3620</v>
      </c>
      <c r="P505" s="13">
        <f t="shared" si="100"/>
        <v>8</v>
      </c>
      <c r="R505" s="19" t="s">
        <v>170</v>
      </c>
      <c r="S505" s="19" t="s">
        <v>170</v>
      </c>
      <c r="T505" s="19" t="s">
        <v>170</v>
      </c>
      <c r="U505" s="19" t="s">
        <v>170</v>
      </c>
      <c r="V505" s="19" t="s">
        <v>170</v>
      </c>
      <c r="W505" s="19" t="s">
        <v>170</v>
      </c>
      <c r="X505" s="19" t="s">
        <v>170</v>
      </c>
      <c r="Y505" s="19" t="s">
        <v>170</v>
      </c>
      <c r="Z505" s="19" t="s">
        <v>179</v>
      </c>
      <c r="AA505" s="19" t="s">
        <v>179</v>
      </c>
      <c r="AB505" s="19" t="s">
        <v>179</v>
      </c>
      <c r="AC505" s="19" t="s">
        <v>179</v>
      </c>
      <c r="AD505" s="13" t="s">
        <v>469</v>
      </c>
      <c r="AE505" s="13"/>
      <c r="AF505" s="14" t="s">
        <v>170</v>
      </c>
      <c r="AG505" s="14" t="s">
        <v>170</v>
      </c>
      <c r="AH505" s="14" t="s">
        <v>170</v>
      </c>
      <c r="AI505" s="14"/>
      <c r="AJ505" s="14"/>
      <c r="AK505" s="14" t="s">
        <v>170</v>
      </c>
      <c r="AL505" s="14"/>
      <c r="AM505" s="14"/>
      <c r="AN505" s="14"/>
      <c r="AO505" s="14"/>
      <c r="AP505" s="14"/>
      <c r="AQ505" s="14" t="s">
        <v>170</v>
      </c>
      <c r="AR505" s="14"/>
      <c r="AS505" s="14"/>
      <c r="AT505" s="14" t="s">
        <v>170</v>
      </c>
      <c r="AU505" s="14"/>
      <c r="AV505" s="14" t="s">
        <v>170</v>
      </c>
      <c r="AW505" s="14"/>
      <c r="AX505" s="14"/>
      <c r="AY505" s="14" t="s">
        <v>170</v>
      </c>
      <c r="AZ505" s="14"/>
      <c r="BA505" s="14"/>
      <c r="BB505" s="14"/>
      <c r="BC505" s="14"/>
      <c r="BD505" s="14"/>
      <c r="BE505" s="14"/>
      <c r="BF505" s="14" t="s">
        <v>170</v>
      </c>
      <c r="BG505" s="14" t="s">
        <v>170</v>
      </c>
      <c r="BH505" s="14" t="s">
        <v>170</v>
      </c>
      <c r="BI505" s="14"/>
      <c r="BJ505" s="14" t="s">
        <v>170</v>
      </c>
      <c r="BK505" s="14"/>
      <c r="BL505" s="14"/>
      <c r="BM505" s="14" t="s">
        <v>170</v>
      </c>
      <c r="BN505" s="14" t="s">
        <v>170</v>
      </c>
      <c r="BO505" s="14" t="s">
        <v>170</v>
      </c>
      <c r="BP505" s="14" t="s">
        <v>170</v>
      </c>
      <c r="BQ505" s="14" t="s">
        <v>170</v>
      </c>
      <c r="BR505" s="14" t="s">
        <v>470</v>
      </c>
      <c r="BS505" s="13" t="s">
        <v>487</v>
      </c>
      <c r="BT505" s="13" t="s">
        <v>252</v>
      </c>
      <c r="BW505" s="28" t="s">
        <v>3621</v>
      </c>
      <c r="BX505" s="13" t="s">
        <v>3622</v>
      </c>
      <c r="BY505" s="13" t="s">
        <v>3623</v>
      </c>
      <c r="CA505" s="19" t="s">
        <v>179</v>
      </c>
      <c r="CC505" s="19" t="s">
        <v>179</v>
      </c>
      <c r="CE505" s="19" t="s">
        <v>179</v>
      </c>
      <c r="CF505" s="19" t="s">
        <v>179</v>
      </c>
      <c r="CG505" s="19" t="s">
        <v>179</v>
      </c>
      <c r="CI505" s="19" t="s">
        <v>179</v>
      </c>
      <c r="CJ505" s="19" t="s">
        <v>179</v>
      </c>
      <c r="CK505" s="19" t="s">
        <v>179</v>
      </c>
      <c r="CL505" s="19" t="s">
        <v>179</v>
      </c>
      <c r="CO505" s="19" t="s">
        <v>179</v>
      </c>
      <c r="CQ505" s="19" t="s">
        <v>179</v>
      </c>
      <c r="CT505" s="19" t="s">
        <v>179</v>
      </c>
      <c r="CU505" s="19" t="s">
        <v>179</v>
      </c>
      <c r="CW505" s="19" t="s">
        <v>179</v>
      </c>
      <c r="CX505" s="19" t="s">
        <v>179</v>
      </c>
      <c r="CY505" s="19" t="s">
        <v>179</v>
      </c>
      <c r="CZ505" s="19" t="s">
        <v>179</v>
      </c>
      <c r="DA505" s="30" t="s">
        <v>821</v>
      </c>
      <c r="DW505" s="13" t="s">
        <v>3624</v>
      </c>
      <c r="DX505" s="22">
        <f>COUNTIF(A:A,A505)</f>
        <v>1</v>
      </c>
      <c r="DY505" s="19" t="s">
        <v>179</v>
      </c>
      <c r="DZ505" s="19"/>
      <c r="EA505" s="19"/>
      <c r="EB505" s="20"/>
      <c r="EC505" s="20"/>
      <c r="ED505" s="40" t="s">
        <v>3617</v>
      </c>
      <c r="EE505" s="40"/>
      <c r="EF505" s="40"/>
      <c r="EG505" s="40"/>
      <c r="EH505" s="40"/>
      <c r="EI505" s="20" t="s">
        <v>1981</v>
      </c>
      <c r="EJ505" s="22" t="str">
        <f>_xlfn.CONCAT(AF505:BQ505)</f>
        <v>YYYYYYYYYYYYYYYYY</v>
      </c>
      <c r="EK505" s="22"/>
      <c r="EL505" s="20"/>
      <c r="EM505" s="20"/>
      <c r="EN505" s="20"/>
    </row>
    <row r="506" spans="1:144" ht="78.75">
      <c r="A506" s="24" t="s">
        <v>3625</v>
      </c>
      <c r="B506" s="24" t="s">
        <v>3626</v>
      </c>
      <c r="C506" s="13" t="s">
        <v>3626</v>
      </c>
      <c r="E506" s="15" t="s">
        <v>188</v>
      </c>
      <c r="F506" s="25" t="s">
        <v>214</v>
      </c>
      <c r="G506" s="25"/>
      <c r="H506" s="25"/>
      <c r="I506" s="25"/>
      <c r="J506" s="25"/>
      <c r="K506" s="26"/>
      <c r="L506" s="26" t="str">
        <f>IF(COUNTIF(K:K,K506)=0,"",COUNTIF(K:K,K506))</f>
        <v/>
      </c>
      <c r="M506" s="13" t="s">
        <v>176</v>
      </c>
      <c r="N506" s="13" t="s">
        <v>168</v>
      </c>
      <c r="O506" s="37" t="s">
        <v>3627</v>
      </c>
      <c r="P506" s="13">
        <f t="shared" si="100"/>
        <v>2</v>
      </c>
      <c r="R506" s="19" t="s">
        <v>170</v>
      </c>
      <c r="S506" s="19" t="s">
        <v>170</v>
      </c>
      <c r="T506" s="19" t="s">
        <v>179</v>
      </c>
      <c r="U506" s="19" t="s">
        <v>178</v>
      </c>
      <c r="V506" s="19" t="s">
        <v>178</v>
      </c>
      <c r="W506" s="19" t="s">
        <v>179</v>
      </c>
      <c r="X506" s="19" t="s">
        <v>179</v>
      </c>
      <c r="Y506" s="19" t="s">
        <v>179</v>
      </c>
      <c r="Z506" s="19" t="s">
        <v>179</v>
      </c>
      <c r="AA506" s="19" t="s">
        <v>179</v>
      </c>
      <c r="AB506" s="19" t="s">
        <v>179</v>
      </c>
      <c r="AC506" s="19" t="s">
        <v>179</v>
      </c>
      <c r="AE506" s="13"/>
      <c r="AF506" s="14"/>
      <c r="AG506" s="14" t="s">
        <v>170</v>
      </c>
      <c r="AH506" s="14"/>
      <c r="AI506" s="14"/>
      <c r="AJ506" s="14" t="s">
        <v>170</v>
      </c>
      <c r="AK506" s="14"/>
      <c r="AL506" s="14"/>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T506" s="13" t="s">
        <v>229</v>
      </c>
      <c r="BW506" s="28" t="s">
        <v>3628</v>
      </c>
      <c r="BX506" s="13" t="s">
        <v>3629</v>
      </c>
      <c r="CA506" s="19" t="s">
        <v>179</v>
      </c>
      <c r="CC506" s="19" t="s">
        <v>179</v>
      </c>
      <c r="CF506" s="19" t="s">
        <v>179</v>
      </c>
      <c r="CG506" s="19" t="s">
        <v>179</v>
      </c>
      <c r="CI506" s="19" t="s">
        <v>179</v>
      </c>
      <c r="CJ506" s="19" t="s">
        <v>179</v>
      </c>
      <c r="CK506" s="19" t="s">
        <v>179</v>
      </c>
      <c r="CL506" s="19" t="s">
        <v>179</v>
      </c>
      <c r="CO506" s="19" t="s">
        <v>179</v>
      </c>
      <c r="CQ506" s="19" t="s">
        <v>179</v>
      </c>
      <c r="CT506" s="19" t="s">
        <v>179</v>
      </c>
      <c r="CU506" s="19" t="s">
        <v>179</v>
      </c>
      <c r="CW506" s="19" t="s">
        <v>179</v>
      </c>
      <c r="CX506" s="19" t="s">
        <v>179</v>
      </c>
      <c r="CY506" s="19" t="s">
        <v>179</v>
      </c>
      <c r="CZ506" s="19" t="s">
        <v>179</v>
      </c>
      <c r="DW506" s="13" t="s">
        <v>1619</v>
      </c>
      <c r="DX506" s="22">
        <f>COUNTIF(A:A,A506)</f>
        <v>1</v>
      </c>
      <c r="DZ506" s="19"/>
      <c r="EA506" s="19"/>
      <c r="EB506" s="20"/>
      <c r="EC506" s="20"/>
      <c r="ED506" s="40" t="s">
        <v>3630</v>
      </c>
      <c r="EE506" s="40"/>
      <c r="EF506" s="40"/>
      <c r="EG506" s="40"/>
      <c r="EH506" s="40"/>
      <c r="EI506" s="20" t="s">
        <v>641</v>
      </c>
      <c r="EJ506" s="22" t="str">
        <f>_xlfn.CONCAT(AF506:BQ506)</f>
        <v>YY</v>
      </c>
      <c r="EK506" s="22"/>
      <c r="EL506" s="20"/>
      <c r="EM506" s="20"/>
      <c r="EN506" s="20"/>
    </row>
    <row r="507" spans="1:144" ht="141.75">
      <c r="A507" s="13" t="s">
        <v>3631</v>
      </c>
      <c r="B507" s="79" t="s">
        <v>3632</v>
      </c>
      <c r="C507" s="79" t="s">
        <v>3633</v>
      </c>
      <c r="E507" s="15" t="s">
        <v>215</v>
      </c>
      <c r="M507" s="13" t="s">
        <v>1517</v>
      </c>
      <c r="N507" s="13" t="s">
        <v>310</v>
      </c>
      <c r="O507" s="27" t="s">
        <v>3634</v>
      </c>
      <c r="P507" s="13">
        <f t="shared" si="100"/>
        <v>3</v>
      </c>
      <c r="T507" s="79" t="s">
        <v>170</v>
      </c>
      <c r="U507" s="79" t="s">
        <v>170</v>
      </c>
      <c r="V507" s="79" t="s">
        <v>227</v>
      </c>
      <c r="W507" s="79" t="s">
        <v>170</v>
      </c>
      <c r="AF507" s="14"/>
      <c r="AG507" s="14"/>
      <c r="AH507" s="79" t="s">
        <v>170</v>
      </c>
      <c r="AI507" s="79" t="s">
        <v>170</v>
      </c>
      <c r="AJ507" s="79" t="s">
        <v>227</v>
      </c>
      <c r="AK507" s="79" t="s">
        <v>170</v>
      </c>
      <c r="AL507" s="79" t="s">
        <v>170</v>
      </c>
      <c r="AM507" s="79" t="s">
        <v>227</v>
      </c>
      <c r="AN507" s="79" t="s">
        <v>227</v>
      </c>
      <c r="AO507" s="79" t="s">
        <v>170</v>
      </c>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79" t="s">
        <v>3635</v>
      </c>
      <c r="BS507" s="79" t="s">
        <v>353</v>
      </c>
      <c r="BT507" s="79" t="s">
        <v>3636</v>
      </c>
      <c r="BU507" s="79" t="s">
        <v>190</v>
      </c>
      <c r="BV507" s="79" t="s">
        <v>227</v>
      </c>
      <c r="BW507" s="53" t="s">
        <v>3637</v>
      </c>
      <c r="BX507" s="79" t="s">
        <v>3638</v>
      </c>
      <c r="BY507" s="79" t="s">
        <v>3639</v>
      </c>
      <c r="DX507" s="20"/>
      <c r="DZ507" s="19"/>
      <c r="EA507" s="19"/>
      <c r="EB507" s="20"/>
      <c r="EC507" s="20"/>
      <c r="ED507" s="20"/>
      <c r="EE507" s="20"/>
      <c r="EF507" s="20"/>
      <c r="EG507" s="20"/>
      <c r="EH507" s="20"/>
      <c r="EI507" s="20"/>
      <c r="EJ507" s="20"/>
      <c r="EK507" s="20"/>
      <c r="EL507" s="20"/>
      <c r="EM507" s="20"/>
      <c r="EN507" s="20"/>
    </row>
    <row r="508" spans="1:144" ht="18.75">
      <c r="A508" s="24" t="s">
        <v>3640</v>
      </c>
      <c r="B508" s="13" t="s">
        <v>3641</v>
      </c>
      <c r="F508" s="25"/>
      <c r="G508" s="25"/>
      <c r="H508" s="25"/>
      <c r="I508" s="25"/>
      <c r="J508" s="25"/>
      <c r="L508" s="26" t="str">
        <f>IF(COUNTIF(K:K,K508)=0,"",COUNTIF(K:K,K508))</f>
        <v/>
      </c>
      <c r="M508" s="13" t="s">
        <v>249</v>
      </c>
      <c r="N508" s="13" t="s">
        <v>332</v>
      </c>
      <c r="O508" s="41"/>
      <c r="P508" s="13">
        <f t="shared" si="100"/>
        <v>1</v>
      </c>
      <c r="R508" s="19" t="s">
        <v>179</v>
      </c>
      <c r="S508" s="19" t="s">
        <v>178</v>
      </c>
      <c r="T508" s="19" t="s">
        <v>179</v>
      </c>
      <c r="U508" s="19" t="s">
        <v>178</v>
      </c>
      <c r="V508" s="19" t="s">
        <v>178</v>
      </c>
      <c r="W508" s="19" t="s">
        <v>179</v>
      </c>
      <c r="X508" s="19" t="s">
        <v>179</v>
      </c>
      <c r="Y508" s="19" t="s">
        <v>179</v>
      </c>
      <c r="Z508" s="19" t="s">
        <v>179</v>
      </c>
      <c r="AA508" s="19" t="s">
        <v>179</v>
      </c>
      <c r="AB508" s="19" t="s">
        <v>170</v>
      </c>
      <c r="AC508" s="19" t="s">
        <v>179</v>
      </c>
      <c r="AE508" s="13"/>
      <c r="AF508" s="14"/>
      <c r="AG508" s="14" t="s">
        <v>170</v>
      </c>
      <c r="AH508" s="14"/>
      <c r="AI508" s="14"/>
      <c r="AJ508" s="14"/>
      <c r="AK508" s="14"/>
      <c r="AL508" s="14" t="s">
        <v>170</v>
      </c>
      <c r="AM508" s="14"/>
      <c r="AN508" s="14"/>
      <c r="AO508" s="14"/>
      <c r="AP508" s="14"/>
      <c r="AQ508" s="14"/>
      <c r="AR508" s="14"/>
      <c r="AS508" s="14"/>
      <c r="AT508" s="14"/>
      <c r="AU508" s="14"/>
      <c r="AV508" s="14"/>
      <c r="AW508" s="14"/>
      <c r="AX508" s="14"/>
      <c r="AY508" s="14"/>
      <c r="AZ508" s="14"/>
      <c r="BA508" s="14"/>
      <c r="BB508" s="14"/>
      <c r="BC508" s="14"/>
      <c r="BD508" s="14"/>
      <c r="BE508" s="14"/>
      <c r="BF508" s="14"/>
      <c r="BG508" s="14" t="s">
        <v>170</v>
      </c>
      <c r="BH508" s="14"/>
      <c r="BI508" s="14"/>
      <c r="BJ508" s="14"/>
      <c r="BK508" s="14"/>
      <c r="BL508" s="14"/>
      <c r="BM508" s="14"/>
      <c r="BN508" s="14"/>
      <c r="BO508" s="14"/>
      <c r="BP508" s="14"/>
      <c r="BQ508" s="14"/>
      <c r="BR508" s="14"/>
      <c r="BT508" s="13" t="s">
        <v>180</v>
      </c>
      <c r="BW508" s="44"/>
      <c r="CA508" s="19" t="s">
        <v>179</v>
      </c>
      <c r="CC508" s="19" t="s">
        <v>179</v>
      </c>
      <c r="CF508" s="19" t="s">
        <v>179</v>
      </c>
      <c r="CG508" s="19" t="s">
        <v>179</v>
      </c>
      <c r="CI508" s="19" t="s">
        <v>179</v>
      </c>
      <c r="CJ508" s="19" t="s">
        <v>179</v>
      </c>
      <c r="CK508" s="19" t="s">
        <v>179</v>
      </c>
      <c r="CL508" s="19" t="s">
        <v>179</v>
      </c>
      <c r="CO508" s="19" t="s">
        <v>179</v>
      </c>
      <c r="CQ508" s="19" t="s">
        <v>179</v>
      </c>
      <c r="CT508" s="19" t="s">
        <v>179</v>
      </c>
      <c r="CU508" s="19" t="s">
        <v>179</v>
      </c>
      <c r="CW508" s="19" t="s">
        <v>179</v>
      </c>
      <c r="CX508" s="19" t="s">
        <v>179</v>
      </c>
      <c r="CY508" s="19" t="s">
        <v>179</v>
      </c>
      <c r="CZ508" s="19" t="s">
        <v>179</v>
      </c>
      <c r="DW508" s="13"/>
      <c r="DX508" s="22">
        <f>COUNTIF(A:A,A508)</f>
        <v>1</v>
      </c>
      <c r="DZ508" s="19"/>
      <c r="EA508" s="19"/>
      <c r="EB508" s="20"/>
      <c r="EC508" s="20"/>
      <c r="ED508" s="20"/>
      <c r="EE508" s="20"/>
      <c r="EF508" s="20"/>
      <c r="EG508" s="20"/>
      <c r="EH508" s="20"/>
      <c r="EI508" s="20"/>
      <c r="EJ508" s="22" t="str">
        <f>_xlfn.CONCAT(AF508:BQ508)</f>
        <v>YYY</v>
      </c>
      <c r="EK508" s="20"/>
      <c r="EL508" s="20"/>
      <c r="EM508" s="20"/>
      <c r="EN508" s="20"/>
    </row>
    <row r="509" spans="1:144" ht="94.5">
      <c r="A509" s="13" t="s">
        <v>3642</v>
      </c>
      <c r="B509" s="14" t="s">
        <v>3643</v>
      </c>
      <c r="N509" s="38" t="s">
        <v>168</v>
      </c>
      <c r="O509" s="27" t="s">
        <v>3644</v>
      </c>
      <c r="S509" s="19" t="s">
        <v>170</v>
      </c>
      <c r="AF509" s="14"/>
      <c r="AG509" s="14"/>
      <c r="AH509" s="14"/>
      <c r="AI509" s="14"/>
      <c r="AJ509" s="14"/>
      <c r="AK509" s="14"/>
      <c r="AL509" s="14"/>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W509" s="27" t="s">
        <v>3645</v>
      </c>
      <c r="BX509" s="32" t="s">
        <v>3646</v>
      </c>
      <c r="DX509" s="20"/>
      <c r="DZ509" s="19"/>
      <c r="EA509" s="19"/>
      <c r="EB509" s="20"/>
      <c r="EC509" s="20"/>
      <c r="ED509" s="20"/>
      <c r="EE509" s="20"/>
      <c r="EF509" s="20"/>
      <c r="EG509" s="20"/>
      <c r="EH509" s="20"/>
      <c r="EI509" s="20"/>
      <c r="EJ509" s="20"/>
      <c r="EK509" s="20"/>
      <c r="EL509" s="20"/>
      <c r="EM509" s="20"/>
      <c r="EN509" s="20"/>
    </row>
    <row r="510" spans="1:144" ht="94.5">
      <c r="A510" s="24" t="s">
        <v>3647</v>
      </c>
      <c r="B510" s="24" t="s">
        <v>3648</v>
      </c>
      <c r="E510" s="15" t="s">
        <v>188</v>
      </c>
      <c r="F510" s="25" t="s">
        <v>214</v>
      </c>
      <c r="G510" s="25"/>
      <c r="H510" s="25"/>
      <c r="I510" s="25"/>
      <c r="J510" s="25"/>
      <c r="K510" s="26"/>
      <c r="L510" s="26" t="str">
        <f t="shared" ref="L510:L518" si="101">IF(COUNTIF(K:K,K510)=0,"",COUNTIF(K:K,K510))</f>
        <v/>
      </c>
      <c r="M510" s="13" t="s">
        <v>176</v>
      </c>
      <c r="N510" s="13" t="s">
        <v>277</v>
      </c>
      <c r="O510" s="37" t="s">
        <v>3649</v>
      </c>
      <c r="P510" s="13">
        <f t="shared" ref="P510:P518" si="102">COUNTIF(Q510:AC510,"Y")</f>
        <v>2</v>
      </c>
      <c r="R510" s="19" t="s">
        <v>179</v>
      </c>
      <c r="S510" s="19" t="s">
        <v>178</v>
      </c>
      <c r="T510" s="19" t="s">
        <v>170</v>
      </c>
      <c r="U510" s="19" t="s">
        <v>178</v>
      </c>
      <c r="V510" s="19" t="s">
        <v>178</v>
      </c>
      <c r="W510" s="19" t="s">
        <v>179</v>
      </c>
      <c r="X510" s="19" t="s">
        <v>179</v>
      </c>
      <c r="Y510" s="19" t="s">
        <v>179</v>
      </c>
      <c r="Z510" s="19" t="s">
        <v>179</v>
      </c>
      <c r="AA510" s="19" t="s">
        <v>179</v>
      </c>
      <c r="AB510" s="19" t="s">
        <v>170</v>
      </c>
      <c r="AC510" s="19" t="s">
        <v>179</v>
      </c>
      <c r="AE510" s="13"/>
      <c r="AF510" s="14"/>
      <c r="AG510" s="14"/>
      <c r="AH510" s="14" t="s">
        <v>170</v>
      </c>
      <c r="AI510" s="14" t="s">
        <v>170</v>
      </c>
      <c r="AJ510" s="14"/>
      <c r="AK510" s="14" t="s">
        <v>170</v>
      </c>
      <c r="AL510" s="14" t="s">
        <v>170</v>
      </c>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3" t="s">
        <v>228</v>
      </c>
      <c r="BT510" s="13" t="s">
        <v>252</v>
      </c>
      <c r="BW510" s="28" t="s">
        <v>3650</v>
      </c>
      <c r="BX510" s="13" t="s">
        <v>3651</v>
      </c>
      <c r="CA510" s="19" t="s">
        <v>179</v>
      </c>
      <c r="CC510" s="19" t="s">
        <v>179</v>
      </c>
      <c r="CF510" s="19" t="s">
        <v>179</v>
      </c>
      <c r="CG510" s="19" t="s">
        <v>179</v>
      </c>
      <c r="CI510" s="19" t="s">
        <v>179</v>
      </c>
      <c r="CJ510" s="19" t="s">
        <v>179</v>
      </c>
      <c r="CK510" s="19" t="s">
        <v>179</v>
      </c>
      <c r="CL510" s="19" t="s">
        <v>179</v>
      </c>
      <c r="CO510" s="19" t="s">
        <v>179</v>
      </c>
      <c r="CQ510" s="19" t="s">
        <v>179</v>
      </c>
      <c r="CT510" s="19" t="s">
        <v>179</v>
      </c>
      <c r="CU510" s="19" t="s">
        <v>179</v>
      </c>
      <c r="CW510" s="19" t="s">
        <v>179</v>
      </c>
      <c r="CX510" s="19" t="s">
        <v>179</v>
      </c>
      <c r="CY510" s="19" t="s">
        <v>179</v>
      </c>
      <c r="CZ510" s="19" t="s">
        <v>179</v>
      </c>
      <c r="DW510" s="13" t="s">
        <v>228</v>
      </c>
      <c r="DX510" s="22">
        <f t="shared" ref="DX510:DX518" si="103">COUNTIF(A:A,A510)</f>
        <v>1</v>
      </c>
      <c r="DZ510" s="19"/>
      <c r="EA510" s="19"/>
      <c r="EB510" s="20" t="s">
        <v>3652</v>
      </c>
      <c r="EC510" s="20"/>
      <c r="ED510" s="40" t="s">
        <v>3653</v>
      </c>
      <c r="EE510" s="40"/>
      <c r="EF510" s="40"/>
      <c r="EG510" s="40"/>
      <c r="EH510" s="40"/>
      <c r="EI510" s="20" t="s">
        <v>1702</v>
      </c>
      <c r="EJ510" s="22" t="str">
        <f t="shared" ref="EJ510:EJ518" si="104">_xlfn.CONCAT(AF510:BQ510)</f>
        <v>YYYY</v>
      </c>
      <c r="EK510" s="22"/>
      <c r="EL510" s="20"/>
      <c r="EM510" s="20"/>
      <c r="EN510" s="20"/>
    </row>
    <row r="511" spans="1:144" ht="78.75">
      <c r="A511" s="24" t="s">
        <v>3654</v>
      </c>
      <c r="B511" s="13" t="s">
        <v>3655</v>
      </c>
      <c r="F511" s="25"/>
      <c r="G511" s="25"/>
      <c r="H511" s="25"/>
      <c r="I511" s="25"/>
      <c r="J511" s="25"/>
      <c r="L511" s="26" t="str">
        <f t="shared" si="101"/>
        <v/>
      </c>
      <c r="M511" s="13" t="s">
        <v>176</v>
      </c>
      <c r="N511" s="13" t="s">
        <v>168</v>
      </c>
      <c r="O511" s="41" t="s">
        <v>3656</v>
      </c>
      <c r="P511" s="13">
        <f t="shared" si="102"/>
        <v>2</v>
      </c>
      <c r="R511" s="19" t="s">
        <v>179</v>
      </c>
      <c r="S511" s="19" t="s">
        <v>170</v>
      </c>
      <c r="T511" s="19" t="s">
        <v>170</v>
      </c>
      <c r="U511" s="19" t="s">
        <v>178</v>
      </c>
      <c r="V511" s="19" t="s">
        <v>178</v>
      </c>
      <c r="W511" s="19" t="s">
        <v>179</v>
      </c>
      <c r="X511" s="19" t="s">
        <v>179</v>
      </c>
      <c r="Y511" s="19" t="s">
        <v>179</v>
      </c>
      <c r="Z511" s="19" t="s">
        <v>179</v>
      </c>
      <c r="AA511" s="19" t="s">
        <v>179</v>
      </c>
      <c r="AB511" s="19" t="s">
        <v>179</v>
      </c>
      <c r="AC511" s="19" t="s">
        <v>179</v>
      </c>
      <c r="AE511" s="13"/>
      <c r="AF511" s="14" t="s">
        <v>178</v>
      </c>
      <c r="AG511" s="14" t="s">
        <v>178</v>
      </c>
      <c r="AH511" s="14" t="s">
        <v>178</v>
      </c>
      <c r="AI511" s="14" t="s">
        <v>178</v>
      </c>
      <c r="AJ511" s="14" t="s">
        <v>178</v>
      </c>
      <c r="AK511" s="14" t="s">
        <v>178</v>
      </c>
      <c r="AL511" s="14" t="s">
        <v>178</v>
      </c>
      <c r="AM511" s="14" t="s">
        <v>178</v>
      </c>
      <c r="AN511" s="14" t="s">
        <v>178</v>
      </c>
      <c r="AO511" s="14" t="s">
        <v>178</v>
      </c>
      <c r="AP511" s="14" t="s">
        <v>178</v>
      </c>
      <c r="AQ511" s="14" t="s">
        <v>178</v>
      </c>
      <c r="AR511" s="14" t="s">
        <v>178</v>
      </c>
      <c r="AS511" s="14" t="s">
        <v>178</v>
      </c>
      <c r="AT511" s="14" t="s">
        <v>178</v>
      </c>
      <c r="AU511" s="14" t="s">
        <v>178</v>
      </c>
      <c r="AV511" s="14" t="s">
        <v>178</v>
      </c>
      <c r="AW511" s="14" t="s">
        <v>178</v>
      </c>
      <c r="AX511" s="14" t="s">
        <v>178</v>
      </c>
      <c r="AY511" s="14" t="s">
        <v>178</v>
      </c>
      <c r="AZ511" s="14" t="s">
        <v>178</v>
      </c>
      <c r="BA511" s="14" t="s">
        <v>178</v>
      </c>
      <c r="BB511" s="14" t="s">
        <v>178</v>
      </c>
      <c r="BC511" s="14" t="s">
        <v>178</v>
      </c>
      <c r="BD511" s="14" t="s">
        <v>178</v>
      </c>
      <c r="BE511" s="14" t="s">
        <v>178</v>
      </c>
      <c r="BF511" s="14" t="s">
        <v>178</v>
      </c>
      <c r="BG511" s="14" t="s">
        <v>178</v>
      </c>
      <c r="BH511" s="14" t="s">
        <v>178</v>
      </c>
      <c r="BI511" s="14" t="s">
        <v>178</v>
      </c>
      <c r="BJ511" s="14" t="s">
        <v>178</v>
      </c>
      <c r="BK511" s="14" t="s">
        <v>178</v>
      </c>
      <c r="BL511" s="14" t="s">
        <v>178</v>
      </c>
      <c r="BM511" s="14" t="s">
        <v>178</v>
      </c>
      <c r="BN511" s="14" t="s">
        <v>178</v>
      </c>
      <c r="BO511" s="14" t="s">
        <v>178</v>
      </c>
      <c r="BP511" s="14" t="s">
        <v>178</v>
      </c>
      <c r="BQ511" s="14" t="s">
        <v>178</v>
      </c>
      <c r="BR511" s="14"/>
      <c r="BT511" s="13" t="s">
        <v>3657</v>
      </c>
      <c r="BV511" s="13" t="s">
        <v>3658</v>
      </c>
      <c r="BW511" s="28" t="s">
        <v>3659</v>
      </c>
      <c r="BX511" s="13" t="s">
        <v>3660</v>
      </c>
      <c r="CA511" s="19" t="s">
        <v>179</v>
      </c>
      <c r="CC511" s="19" t="s">
        <v>179</v>
      </c>
      <c r="CF511" s="19" t="s">
        <v>179</v>
      </c>
      <c r="CG511" s="19" t="s">
        <v>179</v>
      </c>
      <c r="CI511" s="19" t="s">
        <v>179</v>
      </c>
      <c r="CJ511" s="19" t="s">
        <v>179</v>
      </c>
      <c r="CK511" s="19" t="s">
        <v>179</v>
      </c>
      <c r="CL511" s="19" t="s">
        <v>179</v>
      </c>
      <c r="CO511" s="19" t="s">
        <v>179</v>
      </c>
      <c r="CQ511" s="19" t="s">
        <v>179</v>
      </c>
      <c r="CT511" s="19" t="s">
        <v>179</v>
      </c>
      <c r="CU511" s="19" t="s">
        <v>179</v>
      </c>
      <c r="CW511" s="19" t="s">
        <v>179</v>
      </c>
      <c r="CX511" s="19" t="s">
        <v>179</v>
      </c>
      <c r="CY511" s="19" t="s">
        <v>179</v>
      </c>
      <c r="CZ511" s="19" t="s">
        <v>179</v>
      </c>
      <c r="DA511" s="13" t="s">
        <v>535</v>
      </c>
      <c r="DW511" s="13"/>
      <c r="DX511" s="22">
        <f t="shared" si="103"/>
        <v>1</v>
      </c>
      <c r="DZ511" s="19"/>
      <c r="EA511" s="19"/>
      <c r="EB511" s="20"/>
      <c r="EC511" s="20"/>
      <c r="ED511" s="20"/>
      <c r="EE511" s="20"/>
      <c r="EF511" s="20"/>
      <c r="EG511" s="20"/>
      <c r="EH511" s="20"/>
      <c r="EI511" s="20" t="s">
        <v>641</v>
      </c>
      <c r="EJ511" s="22" t="str">
        <f t="shared" si="104"/>
        <v/>
      </c>
      <c r="EK511" s="20"/>
      <c r="EL511" s="20"/>
      <c r="EM511" s="20"/>
      <c r="EN511" s="20"/>
    </row>
    <row r="512" spans="1:144" ht="47.25">
      <c r="A512" s="24" t="s">
        <v>3661</v>
      </c>
      <c r="B512" s="13" t="s">
        <v>3662</v>
      </c>
      <c r="F512" s="25"/>
      <c r="G512" s="25"/>
      <c r="H512" s="25"/>
      <c r="I512" s="25"/>
      <c r="J512" s="25"/>
      <c r="L512" s="26" t="str">
        <f t="shared" si="101"/>
        <v/>
      </c>
      <c r="M512" s="13" t="s">
        <v>176</v>
      </c>
      <c r="N512" s="13" t="s">
        <v>168</v>
      </c>
      <c r="O512" s="41" t="s">
        <v>3663</v>
      </c>
      <c r="P512" s="13">
        <f t="shared" si="102"/>
        <v>2</v>
      </c>
      <c r="R512" s="19" t="s">
        <v>179</v>
      </c>
      <c r="S512" s="19" t="s">
        <v>170</v>
      </c>
      <c r="T512" s="19" t="s">
        <v>170</v>
      </c>
      <c r="U512" s="19" t="s">
        <v>178</v>
      </c>
      <c r="V512" s="19" t="s">
        <v>178</v>
      </c>
      <c r="W512" s="19" t="s">
        <v>179</v>
      </c>
      <c r="X512" s="19" t="s">
        <v>179</v>
      </c>
      <c r="Y512" s="19" t="s">
        <v>179</v>
      </c>
      <c r="Z512" s="19" t="s">
        <v>179</v>
      </c>
      <c r="AA512" s="19" t="s">
        <v>179</v>
      </c>
      <c r="AB512" s="19" t="s">
        <v>179</v>
      </c>
      <c r="AC512" s="19" t="s">
        <v>179</v>
      </c>
      <c r="AE512" s="13"/>
      <c r="AF512" s="14" t="s">
        <v>178</v>
      </c>
      <c r="AG512" s="14" t="s">
        <v>178</v>
      </c>
      <c r="AH512" s="14" t="s">
        <v>178</v>
      </c>
      <c r="AI512" s="14" t="s">
        <v>178</v>
      </c>
      <c r="AJ512" s="14" t="s">
        <v>178</v>
      </c>
      <c r="AK512" s="14" t="s">
        <v>178</v>
      </c>
      <c r="AL512" s="14" t="s">
        <v>178</v>
      </c>
      <c r="AM512" s="14" t="s">
        <v>178</v>
      </c>
      <c r="AN512" s="14" t="s">
        <v>178</v>
      </c>
      <c r="AO512" s="14" t="s">
        <v>178</v>
      </c>
      <c r="AP512" s="14" t="s">
        <v>178</v>
      </c>
      <c r="AQ512" s="14" t="s">
        <v>178</v>
      </c>
      <c r="AR512" s="14" t="s">
        <v>178</v>
      </c>
      <c r="AS512" s="14" t="s">
        <v>178</v>
      </c>
      <c r="AT512" s="14" t="s">
        <v>178</v>
      </c>
      <c r="AU512" s="14" t="s">
        <v>178</v>
      </c>
      <c r="AV512" s="14" t="s">
        <v>178</v>
      </c>
      <c r="AW512" s="14" t="s">
        <v>178</v>
      </c>
      <c r="AX512" s="14" t="s">
        <v>178</v>
      </c>
      <c r="AY512" s="14" t="s">
        <v>178</v>
      </c>
      <c r="AZ512" s="14" t="s">
        <v>178</v>
      </c>
      <c r="BA512" s="14" t="s">
        <v>178</v>
      </c>
      <c r="BB512" s="14" t="s">
        <v>178</v>
      </c>
      <c r="BC512" s="14" t="s">
        <v>178</v>
      </c>
      <c r="BD512" s="14" t="s">
        <v>178</v>
      </c>
      <c r="BE512" s="14" t="s">
        <v>178</v>
      </c>
      <c r="BF512" s="14" t="s">
        <v>178</v>
      </c>
      <c r="BG512" s="14" t="s">
        <v>178</v>
      </c>
      <c r="BH512" s="14" t="s">
        <v>178</v>
      </c>
      <c r="BI512" s="14" t="s">
        <v>178</v>
      </c>
      <c r="BJ512" s="14" t="s">
        <v>178</v>
      </c>
      <c r="BK512" s="14" t="s">
        <v>178</v>
      </c>
      <c r="BL512" s="14" t="s">
        <v>178</v>
      </c>
      <c r="BM512" s="14" t="s">
        <v>178</v>
      </c>
      <c r="BN512" s="14" t="s">
        <v>178</v>
      </c>
      <c r="BO512" s="14" t="s">
        <v>178</v>
      </c>
      <c r="BP512" s="14" t="s">
        <v>178</v>
      </c>
      <c r="BQ512" s="14" t="s">
        <v>178</v>
      </c>
      <c r="BR512" s="14"/>
      <c r="BT512" s="13" t="s">
        <v>229</v>
      </c>
      <c r="BW512" s="28" t="s">
        <v>3664</v>
      </c>
      <c r="BX512" s="13" t="s">
        <v>3665</v>
      </c>
      <c r="CA512" s="19" t="s">
        <v>179</v>
      </c>
      <c r="CC512" s="19" t="s">
        <v>179</v>
      </c>
      <c r="CF512" s="19" t="s">
        <v>179</v>
      </c>
      <c r="CG512" s="19" t="s">
        <v>179</v>
      </c>
      <c r="CI512" s="19" t="s">
        <v>179</v>
      </c>
      <c r="CJ512" s="19" t="s">
        <v>179</v>
      </c>
      <c r="CK512" s="19" t="s">
        <v>179</v>
      </c>
      <c r="CL512" s="19" t="s">
        <v>179</v>
      </c>
      <c r="CO512" s="19" t="s">
        <v>179</v>
      </c>
      <c r="CQ512" s="19" t="s">
        <v>179</v>
      </c>
      <c r="CT512" s="19" t="s">
        <v>179</v>
      </c>
      <c r="CU512" s="19" t="s">
        <v>179</v>
      </c>
      <c r="CW512" s="19" t="s">
        <v>179</v>
      </c>
      <c r="CX512" s="19" t="s">
        <v>179</v>
      </c>
      <c r="CY512" s="19" t="s">
        <v>179</v>
      </c>
      <c r="CZ512" s="19" t="s">
        <v>179</v>
      </c>
      <c r="DA512" s="13" t="s">
        <v>3666</v>
      </c>
      <c r="DW512" s="13"/>
      <c r="DX512" s="22">
        <f t="shared" si="103"/>
        <v>1</v>
      </c>
      <c r="DZ512" s="19"/>
      <c r="EA512" s="19"/>
      <c r="EB512" s="20"/>
      <c r="EC512" s="20"/>
      <c r="ED512" s="40" t="s">
        <v>3667</v>
      </c>
      <c r="EE512" s="40"/>
      <c r="EF512" s="40"/>
      <c r="EG512" s="40"/>
      <c r="EH512" s="40"/>
      <c r="EI512" s="20" t="s">
        <v>641</v>
      </c>
      <c r="EJ512" s="22" t="str">
        <f t="shared" si="104"/>
        <v/>
      </c>
      <c r="EK512" s="20"/>
      <c r="EL512" s="20"/>
      <c r="EM512" s="20"/>
      <c r="EN512" s="20"/>
    </row>
    <row r="513" spans="1:144" ht="18.75">
      <c r="A513" s="24" t="s">
        <v>3668</v>
      </c>
      <c r="B513" s="13" t="s">
        <v>3669</v>
      </c>
      <c r="F513" s="25"/>
      <c r="G513" s="25"/>
      <c r="H513" s="25"/>
      <c r="I513" s="25"/>
      <c r="J513" s="25"/>
      <c r="L513" s="26" t="str">
        <f t="shared" si="101"/>
        <v/>
      </c>
      <c r="M513" s="13" t="s">
        <v>249</v>
      </c>
      <c r="N513" s="13" t="s">
        <v>277</v>
      </c>
      <c r="O513" s="41"/>
      <c r="P513" s="13">
        <f t="shared" si="102"/>
        <v>1</v>
      </c>
      <c r="R513" s="19" t="s">
        <v>179</v>
      </c>
      <c r="S513" s="19" t="s">
        <v>178</v>
      </c>
      <c r="T513" s="19" t="s">
        <v>170</v>
      </c>
      <c r="U513" s="19" t="s">
        <v>178</v>
      </c>
      <c r="V513" s="19" t="s">
        <v>178</v>
      </c>
      <c r="W513" s="19" t="s">
        <v>179</v>
      </c>
      <c r="X513" s="19" t="s">
        <v>179</v>
      </c>
      <c r="Y513" s="19" t="s">
        <v>179</v>
      </c>
      <c r="Z513" s="19" t="s">
        <v>179</v>
      </c>
      <c r="AA513" s="19" t="s">
        <v>179</v>
      </c>
      <c r="AB513" s="19" t="s">
        <v>179</v>
      </c>
      <c r="AC513" s="19" t="s">
        <v>179</v>
      </c>
      <c r="AE513" s="13"/>
      <c r="AF513" s="14" t="s">
        <v>178</v>
      </c>
      <c r="AG513" s="14" t="s">
        <v>178</v>
      </c>
      <c r="AH513" s="14" t="s">
        <v>178</v>
      </c>
      <c r="AI513" s="14" t="s">
        <v>178</v>
      </c>
      <c r="AJ513" s="14" t="s">
        <v>178</v>
      </c>
      <c r="AK513" s="14" t="s">
        <v>178</v>
      </c>
      <c r="AL513" s="14" t="s">
        <v>178</v>
      </c>
      <c r="AM513" s="14" t="s">
        <v>178</v>
      </c>
      <c r="AN513" s="14" t="s">
        <v>178</v>
      </c>
      <c r="AO513" s="14" t="s">
        <v>178</v>
      </c>
      <c r="AP513" s="14" t="s">
        <v>178</v>
      </c>
      <c r="AQ513" s="14" t="s">
        <v>178</v>
      </c>
      <c r="AR513" s="14" t="s">
        <v>178</v>
      </c>
      <c r="AS513" s="14" t="s">
        <v>178</v>
      </c>
      <c r="AT513" s="14" t="s">
        <v>178</v>
      </c>
      <c r="AU513" s="14" t="s">
        <v>178</v>
      </c>
      <c r="AV513" s="14" t="s">
        <v>178</v>
      </c>
      <c r="AW513" s="14" t="s">
        <v>178</v>
      </c>
      <c r="AX513" s="14" t="s">
        <v>178</v>
      </c>
      <c r="AY513" s="14" t="s">
        <v>178</v>
      </c>
      <c r="AZ513" s="14" t="s">
        <v>178</v>
      </c>
      <c r="BA513" s="14" t="s">
        <v>178</v>
      </c>
      <c r="BB513" s="14" t="s">
        <v>178</v>
      </c>
      <c r="BC513" s="14" t="s">
        <v>178</v>
      </c>
      <c r="BD513" s="14" t="s">
        <v>178</v>
      </c>
      <c r="BE513" s="14" t="s">
        <v>178</v>
      </c>
      <c r="BF513" s="14" t="s">
        <v>178</v>
      </c>
      <c r="BG513" s="14" t="s">
        <v>178</v>
      </c>
      <c r="BH513" s="14" t="s">
        <v>178</v>
      </c>
      <c r="BI513" s="14" t="s">
        <v>178</v>
      </c>
      <c r="BJ513" s="14" t="s">
        <v>178</v>
      </c>
      <c r="BK513" s="14" t="s">
        <v>178</v>
      </c>
      <c r="BL513" s="14" t="s">
        <v>178</v>
      </c>
      <c r="BM513" s="14" t="s">
        <v>178</v>
      </c>
      <c r="BN513" s="14" t="s">
        <v>178</v>
      </c>
      <c r="BO513" s="14" t="s">
        <v>178</v>
      </c>
      <c r="BP513" s="14" t="s">
        <v>178</v>
      </c>
      <c r="BQ513" s="14" t="s">
        <v>178</v>
      </c>
      <c r="BR513" s="14"/>
      <c r="BT513" s="13" t="s">
        <v>229</v>
      </c>
      <c r="BW513" s="44"/>
      <c r="BX513" s="13" t="s">
        <v>178</v>
      </c>
      <c r="CA513" s="19" t="s">
        <v>179</v>
      </c>
      <c r="CC513" s="19" t="s">
        <v>179</v>
      </c>
      <c r="CF513" s="19" t="s">
        <v>179</v>
      </c>
      <c r="CG513" s="19" t="s">
        <v>179</v>
      </c>
      <c r="CI513" s="19" t="s">
        <v>179</v>
      </c>
      <c r="CJ513" s="19" t="s">
        <v>179</v>
      </c>
      <c r="CK513" s="19" t="s">
        <v>179</v>
      </c>
      <c r="CL513" s="19" t="s">
        <v>179</v>
      </c>
      <c r="CO513" s="19" t="s">
        <v>179</v>
      </c>
      <c r="CQ513" s="19" t="s">
        <v>179</v>
      </c>
      <c r="CT513" s="19" t="s">
        <v>179</v>
      </c>
      <c r="CU513" s="19" t="s">
        <v>179</v>
      </c>
      <c r="CW513" s="19" t="s">
        <v>179</v>
      </c>
      <c r="CX513" s="19" t="s">
        <v>179</v>
      </c>
      <c r="CY513" s="19" t="s">
        <v>179</v>
      </c>
      <c r="CZ513" s="19" t="s">
        <v>179</v>
      </c>
      <c r="DW513" s="13"/>
      <c r="DX513" s="22">
        <f t="shared" si="103"/>
        <v>1</v>
      </c>
      <c r="DZ513" s="19"/>
      <c r="EA513" s="19"/>
      <c r="EB513" s="20"/>
      <c r="EC513" s="20"/>
      <c r="ED513" s="20"/>
      <c r="EE513" s="20"/>
      <c r="EF513" s="20"/>
      <c r="EG513" s="20"/>
      <c r="EH513" s="20"/>
      <c r="EI513" s="20"/>
      <c r="EJ513" s="22" t="str">
        <f t="shared" si="104"/>
        <v/>
      </c>
      <c r="EK513" s="20"/>
      <c r="EL513" s="20"/>
      <c r="EM513" s="20"/>
      <c r="EN513" s="20"/>
    </row>
    <row r="514" spans="1:144" ht="78.75">
      <c r="A514" s="24" t="s">
        <v>3670</v>
      </c>
      <c r="B514" s="24" t="s">
        <v>3671</v>
      </c>
      <c r="E514" s="15" t="s">
        <v>188</v>
      </c>
      <c r="F514" s="25" t="s">
        <v>214</v>
      </c>
      <c r="G514" s="25"/>
      <c r="H514" s="25"/>
      <c r="I514" s="25"/>
      <c r="J514" s="25"/>
      <c r="K514" s="26"/>
      <c r="L514" s="26" t="str">
        <f t="shared" si="101"/>
        <v/>
      </c>
      <c r="M514" s="13" t="s">
        <v>176</v>
      </c>
      <c r="N514" s="13" t="s">
        <v>168</v>
      </c>
      <c r="O514" s="27" t="s">
        <v>3672</v>
      </c>
      <c r="P514" s="13">
        <f t="shared" si="102"/>
        <v>3</v>
      </c>
      <c r="R514" s="19" t="s">
        <v>170</v>
      </c>
      <c r="S514" s="19" t="s">
        <v>170</v>
      </c>
      <c r="T514" s="19" t="s">
        <v>179</v>
      </c>
      <c r="U514" s="19" t="s">
        <v>170</v>
      </c>
      <c r="V514" s="19" t="s">
        <v>178</v>
      </c>
      <c r="W514" s="19" t="s">
        <v>179</v>
      </c>
      <c r="X514" s="19" t="s">
        <v>179</v>
      </c>
      <c r="Y514" s="19" t="s">
        <v>179</v>
      </c>
      <c r="Z514" s="19" t="s">
        <v>179</v>
      </c>
      <c r="AA514" s="19" t="s">
        <v>179</v>
      </c>
      <c r="AB514" s="19" t="s">
        <v>179</v>
      </c>
      <c r="AC514" s="19" t="s">
        <v>179</v>
      </c>
      <c r="AE514" s="13"/>
      <c r="AF514" s="14"/>
      <c r="AG514" s="14" t="s">
        <v>170</v>
      </c>
      <c r="AH514" s="14"/>
      <c r="AI514" s="14"/>
      <c r="AJ514" s="14" t="s">
        <v>170</v>
      </c>
      <c r="AK514" s="14"/>
      <c r="AL514" s="14"/>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T514" s="13" t="s">
        <v>3673</v>
      </c>
      <c r="BW514" s="28" t="s">
        <v>3674</v>
      </c>
      <c r="BX514" s="13" t="s">
        <v>3675</v>
      </c>
      <c r="BY514" s="13" t="s">
        <v>1837</v>
      </c>
      <c r="CA514" s="19" t="s">
        <v>179</v>
      </c>
      <c r="CC514" s="19" t="s">
        <v>179</v>
      </c>
      <c r="CF514" s="19" t="s">
        <v>179</v>
      </c>
      <c r="CG514" s="19" t="s">
        <v>179</v>
      </c>
      <c r="CI514" s="19" t="s">
        <v>179</v>
      </c>
      <c r="CJ514" s="19" t="s">
        <v>179</v>
      </c>
      <c r="CK514" s="19" t="s">
        <v>179</v>
      </c>
      <c r="CL514" s="19" t="s">
        <v>179</v>
      </c>
      <c r="CO514" s="19" t="s">
        <v>179</v>
      </c>
      <c r="CQ514" s="19" t="s">
        <v>179</v>
      </c>
      <c r="CT514" s="19" t="s">
        <v>179</v>
      </c>
      <c r="CU514" s="19" t="s">
        <v>179</v>
      </c>
      <c r="CW514" s="19" t="s">
        <v>179</v>
      </c>
      <c r="CX514" s="19" t="s">
        <v>179</v>
      </c>
      <c r="CY514" s="19" t="s">
        <v>179</v>
      </c>
      <c r="CZ514" s="19" t="s">
        <v>179</v>
      </c>
      <c r="DW514" s="13" t="s">
        <v>3676</v>
      </c>
      <c r="DX514" s="22">
        <f t="shared" si="103"/>
        <v>1</v>
      </c>
      <c r="DZ514" s="19"/>
      <c r="EA514" s="19"/>
      <c r="EB514" s="20"/>
      <c r="EC514" s="20"/>
      <c r="ED514" s="20"/>
      <c r="EE514" s="20"/>
      <c r="EF514" s="20"/>
      <c r="EG514" s="20"/>
      <c r="EH514" s="20"/>
      <c r="EI514" s="20" t="s">
        <v>641</v>
      </c>
      <c r="EJ514" s="22" t="str">
        <f t="shared" si="104"/>
        <v>YY</v>
      </c>
      <c r="EK514" s="22"/>
      <c r="EL514" s="20"/>
      <c r="EM514" s="20"/>
      <c r="EN514" s="20"/>
    </row>
    <row r="515" spans="1:144" ht="94.5">
      <c r="A515" s="24" t="s">
        <v>3677</v>
      </c>
      <c r="B515" s="24" t="s">
        <v>3678</v>
      </c>
      <c r="E515" s="15" t="s">
        <v>188</v>
      </c>
      <c r="F515" s="25" t="s">
        <v>214</v>
      </c>
      <c r="G515" s="25"/>
      <c r="H515" s="25"/>
      <c r="I515" s="25"/>
      <c r="J515" s="25"/>
      <c r="K515" s="26"/>
      <c r="L515" s="26" t="str">
        <f t="shared" si="101"/>
        <v/>
      </c>
      <c r="M515" s="13" t="s">
        <v>176</v>
      </c>
      <c r="N515" s="13" t="s">
        <v>168</v>
      </c>
      <c r="O515" s="37" t="s">
        <v>3679</v>
      </c>
      <c r="P515" s="13">
        <f t="shared" si="102"/>
        <v>2</v>
      </c>
      <c r="R515" s="19" t="s">
        <v>179</v>
      </c>
      <c r="S515" s="19" t="s">
        <v>170</v>
      </c>
      <c r="T515" s="19" t="s">
        <v>170</v>
      </c>
      <c r="U515" s="19" t="s">
        <v>178</v>
      </c>
      <c r="V515" s="19" t="s">
        <v>178</v>
      </c>
      <c r="W515" s="19" t="s">
        <v>179</v>
      </c>
      <c r="X515" s="19" t="s">
        <v>179</v>
      </c>
      <c r="Y515" s="19" t="s">
        <v>179</v>
      </c>
      <c r="Z515" s="19" t="s">
        <v>179</v>
      </c>
      <c r="AA515" s="19" t="s">
        <v>179</v>
      </c>
      <c r="AB515" s="19" t="s">
        <v>179</v>
      </c>
      <c r="AC515" s="19" t="s">
        <v>179</v>
      </c>
      <c r="AE515" s="13"/>
      <c r="AF515" s="14"/>
      <c r="AG515" s="14" t="s">
        <v>170</v>
      </c>
      <c r="AH515" s="14"/>
      <c r="AI515" s="14"/>
      <c r="AJ515" s="14" t="s">
        <v>170</v>
      </c>
      <c r="AK515" s="14"/>
      <c r="AL515" s="14"/>
      <c r="AM515" s="14"/>
      <c r="AN515" s="14"/>
      <c r="AO515" s="14"/>
      <c r="AP515" s="14"/>
      <c r="AQ515" s="14"/>
      <c r="AR515" s="14"/>
      <c r="AS515" s="14"/>
      <c r="AT515" s="14"/>
      <c r="AU515" s="14"/>
      <c r="AV515" s="14"/>
      <c r="AW515" s="14"/>
      <c r="AX515" s="14"/>
      <c r="AY515" s="14"/>
      <c r="AZ515" s="14"/>
      <c r="BA515" s="14"/>
      <c r="BB515" s="14"/>
      <c r="BC515" s="14"/>
      <c r="BD515" s="14"/>
      <c r="BE515" s="14"/>
      <c r="BF515" s="14"/>
      <c r="BG515" s="14" t="s">
        <v>170</v>
      </c>
      <c r="BH515" s="14"/>
      <c r="BI515" s="14"/>
      <c r="BJ515" s="14"/>
      <c r="BK515" s="14"/>
      <c r="BL515" s="14"/>
      <c r="BM515" s="14"/>
      <c r="BN515" s="14"/>
      <c r="BO515" s="14"/>
      <c r="BP515" s="14"/>
      <c r="BQ515" s="14"/>
      <c r="BR515" s="14"/>
      <c r="BT515" s="13" t="s">
        <v>229</v>
      </c>
      <c r="BW515" s="28" t="s">
        <v>3680</v>
      </c>
      <c r="BX515" s="13" t="s">
        <v>3681</v>
      </c>
      <c r="CA515" s="19" t="s">
        <v>179</v>
      </c>
      <c r="CC515" s="19" t="s">
        <v>179</v>
      </c>
      <c r="CF515" s="19" t="s">
        <v>179</v>
      </c>
      <c r="CG515" s="19" t="s">
        <v>179</v>
      </c>
      <c r="CI515" s="19" t="s">
        <v>179</v>
      </c>
      <c r="CJ515" s="19" t="s">
        <v>179</v>
      </c>
      <c r="CK515" s="19" t="s">
        <v>179</v>
      </c>
      <c r="CL515" s="19" t="s">
        <v>179</v>
      </c>
      <c r="CO515" s="19" t="s">
        <v>179</v>
      </c>
      <c r="CQ515" s="19" t="s">
        <v>179</v>
      </c>
      <c r="CT515" s="19" t="s">
        <v>179</v>
      </c>
      <c r="CU515" s="19" t="s">
        <v>179</v>
      </c>
      <c r="CW515" s="19" t="s">
        <v>179</v>
      </c>
      <c r="CX515" s="19" t="s">
        <v>179</v>
      </c>
      <c r="CY515" s="19" t="s">
        <v>179</v>
      </c>
      <c r="CZ515" s="19" t="s">
        <v>179</v>
      </c>
      <c r="DA515" s="13" t="s">
        <v>3682</v>
      </c>
      <c r="DW515" s="13"/>
      <c r="DX515" s="22">
        <f t="shared" si="103"/>
        <v>1</v>
      </c>
      <c r="DZ515" s="19"/>
      <c r="EA515" s="19"/>
      <c r="EB515" s="20"/>
      <c r="EC515" s="20"/>
      <c r="ED515" s="20"/>
      <c r="EE515" s="20"/>
      <c r="EF515" s="20"/>
      <c r="EG515" s="20"/>
      <c r="EH515" s="20"/>
      <c r="EI515" s="20" t="s">
        <v>641</v>
      </c>
      <c r="EJ515" s="22" t="str">
        <f t="shared" si="104"/>
        <v>YYY</v>
      </c>
      <c r="EK515" s="22"/>
      <c r="EL515" s="20"/>
      <c r="EM515" s="20"/>
      <c r="EN515" s="20"/>
    </row>
    <row r="516" spans="1:144" ht="47.25">
      <c r="A516" s="24" t="s">
        <v>3683</v>
      </c>
      <c r="B516" s="13" t="s">
        <v>3684</v>
      </c>
      <c r="F516" s="25"/>
      <c r="G516" s="25"/>
      <c r="H516" s="25"/>
      <c r="I516" s="25"/>
      <c r="J516" s="25"/>
      <c r="L516" s="26" t="str">
        <f t="shared" si="101"/>
        <v/>
      </c>
      <c r="M516" s="13" t="s">
        <v>176</v>
      </c>
      <c r="N516" s="13" t="s">
        <v>168</v>
      </c>
      <c r="O516" s="41" t="s">
        <v>3685</v>
      </c>
      <c r="P516" s="13">
        <f t="shared" si="102"/>
        <v>2</v>
      </c>
      <c r="R516" s="19" t="s">
        <v>170</v>
      </c>
      <c r="S516" s="19" t="s">
        <v>170</v>
      </c>
      <c r="T516" s="19" t="s">
        <v>179</v>
      </c>
      <c r="U516" s="19" t="s">
        <v>178</v>
      </c>
      <c r="V516" s="19" t="s">
        <v>178</v>
      </c>
      <c r="W516" s="19" t="s">
        <v>179</v>
      </c>
      <c r="X516" s="19" t="s">
        <v>179</v>
      </c>
      <c r="Y516" s="19" t="s">
        <v>179</v>
      </c>
      <c r="Z516" s="19" t="s">
        <v>179</v>
      </c>
      <c r="AA516" s="19" t="s">
        <v>179</v>
      </c>
      <c r="AB516" s="19" t="s">
        <v>179</v>
      </c>
      <c r="AC516" s="19" t="s">
        <v>179</v>
      </c>
      <c r="AE516" s="13"/>
      <c r="AF516" s="14"/>
      <c r="AG516" s="14"/>
      <c r="AH516" s="14"/>
      <c r="AI516" s="14"/>
      <c r="AJ516" s="14"/>
      <c r="AK516" s="14"/>
      <c r="AL516" s="14"/>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T516" s="13" t="s">
        <v>229</v>
      </c>
      <c r="BV516" s="14" t="s">
        <v>535</v>
      </c>
      <c r="BW516" s="27" t="s">
        <v>3686</v>
      </c>
      <c r="BX516" s="13" t="s">
        <v>3687</v>
      </c>
      <c r="CA516" s="19" t="s">
        <v>179</v>
      </c>
      <c r="CC516" s="19" t="s">
        <v>179</v>
      </c>
      <c r="CF516" s="19" t="s">
        <v>179</v>
      </c>
      <c r="CG516" s="19" t="s">
        <v>179</v>
      </c>
      <c r="CI516" s="19" t="s">
        <v>179</v>
      </c>
      <c r="CJ516" s="19" t="s">
        <v>179</v>
      </c>
      <c r="CK516" s="19" t="s">
        <v>179</v>
      </c>
      <c r="CL516" s="19" t="s">
        <v>179</v>
      </c>
      <c r="CO516" s="19" t="s">
        <v>179</v>
      </c>
      <c r="CQ516" s="19" t="s">
        <v>179</v>
      </c>
      <c r="CT516" s="19" t="s">
        <v>179</v>
      </c>
      <c r="CU516" s="19" t="s">
        <v>179</v>
      </c>
      <c r="CW516" s="19" t="s">
        <v>179</v>
      </c>
      <c r="CX516" s="19" t="s">
        <v>179</v>
      </c>
      <c r="CY516" s="19" t="s">
        <v>179</v>
      </c>
      <c r="CZ516" s="19" t="s">
        <v>179</v>
      </c>
      <c r="DW516" s="13"/>
      <c r="DX516" s="22">
        <f t="shared" si="103"/>
        <v>1</v>
      </c>
      <c r="DZ516" s="19"/>
      <c r="EA516" s="19"/>
      <c r="EB516" s="40" t="s">
        <v>3688</v>
      </c>
      <c r="EC516" s="116" t="s">
        <v>3689</v>
      </c>
      <c r="ED516" s="40" t="s">
        <v>3690</v>
      </c>
      <c r="EE516" s="40"/>
      <c r="EF516" s="40"/>
      <c r="EG516" s="40"/>
      <c r="EH516" s="40"/>
      <c r="EI516" s="20" t="s">
        <v>641</v>
      </c>
      <c r="EJ516" s="22" t="str">
        <f t="shared" si="104"/>
        <v/>
      </c>
      <c r="EK516" s="20"/>
      <c r="EL516" s="20"/>
      <c r="EM516" s="20"/>
      <c r="EN516" s="20"/>
    </row>
    <row r="517" spans="1:144" ht="94.5">
      <c r="A517" s="24" t="s">
        <v>3691</v>
      </c>
      <c r="B517" s="24" t="s">
        <v>3692</v>
      </c>
      <c r="E517" s="15" t="s">
        <v>188</v>
      </c>
      <c r="F517" s="25" t="s">
        <v>214</v>
      </c>
      <c r="G517" s="25"/>
      <c r="H517" s="25"/>
      <c r="I517" s="25"/>
      <c r="J517" s="25"/>
      <c r="K517" s="26"/>
      <c r="L517" s="26" t="str">
        <f t="shared" si="101"/>
        <v/>
      </c>
      <c r="M517" s="13" t="s">
        <v>176</v>
      </c>
      <c r="N517" s="13" t="s">
        <v>168</v>
      </c>
      <c r="O517" s="27" t="s">
        <v>3693</v>
      </c>
      <c r="P517" s="13">
        <f t="shared" si="102"/>
        <v>1</v>
      </c>
      <c r="R517" s="19" t="s">
        <v>179</v>
      </c>
      <c r="S517" s="19" t="s">
        <v>178</v>
      </c>
      <c r="T517" s="19" t="s">
        <v>179</v>
      </c>
      <c r="U517" s="19" t="s">
        <v>178</v>
      </c>
      <c r="V517" s="19" t="s">
        <v>170</v>
      </c>
      <c r="W517" s="19" t="s">
        <v>179</v>
      </c>
      <c r="X517" s="19" t="s">
        <v>179</v>
      </c>
      <c r="Y517" s="19" t="s">
        <v>179</v>
      </c>
      <c r="Z517" s="19" t="s">
        <v>179</v>
      </c>
      <c r="AA517" s="19" t="s">
        <v>179</v>
      </c>
      <c r="AB517" s="19" t="s">
        <v>179</v>
      </c>
      <c r="AC517" s="19" t="s">
        <v>179</v>
      </c>
      <c r="AE517" s="13"/>
      <c r="AF517" s="14"/>
      <c r="AG517" s="14" t="s">
        <v>170</v>
      </c>
      <c r="AH517" s="14"/>
      <c r="AI517" s="14"/>
      <c r="AJ517" s="14"/>
      <c r="AK517" s="14"/>
      <c r="AL517" s="14"/>
      <c r="AM517" s="14"/>
      <c r="AN517" s="14"/>
      <c r="AO517" s="14"/>
      <c r="AP517" s="14"/>
      <c r="AQ517" s="14"/>
      <c r="AR517" s="14"/>
      <c r="AS517" s="14"/>
      <c r="AT517" s="14" t="s">
        <v>170</v>
      </c>
      <c r="AU517" s="14" t="s">
        <v>170</v>
      </c>
      <c r="AV517" s="14"/>
      <c r="AW517" s="14"/>
      <c r="AX517" s="14"/>
      <c r="AY517" s="14"/>
      <c r="AZ517" s="14"/>
      <c r="BA517" s="14"/>
      <c r="BB517" s="14"/>
      <c r="BC517" s="14" t="s">
        <v>170</v>
      </c>
      <c r="BD517" s="14"/>
      <c r="BE517" s="14"/>
      <c r="BF517" s="14"/>
      <c r="BG517" s="14" t="s">
        <v>170</v>
      </c>
      <c r="BH517" s="14"/>
      <c r="BI517" s="14"/>
      <c r="BJ517" s="14"/>
      <c r="BK517" s="14"/>
      <c r="BL517" s="14"/>
      <c r="BM517" s="14"/>
      <c r="BN517" s="14"/>
      <c r="BO517" s="14"/>
      <c r="BP517" s="14"/>
      <c r="BQ517" s="14"/>
      <c r="BR517" s="14"/>
      <c r="BT517" s="13" t="s">
        <v>441</v>
      </c>
      <c r="BW517" s="28" t="s">
        <v>3694</v>
      </c>
      <c r="BX517" s="13" t="s">
        <v>3695</v>
      </c>
      <c r="BY517" s="13" t="s">
        <v>3696</v>
      </c>
      <c r="CA517" s="19" t="s">
        <v>179</v>
      </c>
      <c r="CC517" s="19" t="s">
        <v>179</v>
      </c>
      <c r="CE517" s="19" t="s">
        <v>170</v>
      </c>
      <c r="CF517" s="19" t="s">
        <v>179</v>
      </c>
      <c r="CG517" s="19" t="s">
        <v>179</v>
      </c>
      <c r="CI517" s="19" t="s">
        <v>179</v>
      </c>
      <c r="CJ517" s="19" t="s">
        <v>179</v>
      </c>
      <c r="CK517" s="19" t="s">
        <v>179</v>
      </c>
      <c r="CL517" s="19" t="s">
        <v>179</v>
      </c>
      <c r="CO517" s="19" t="s">
        <v>179</v>
      </c>
      <c r="CQ517" s="19" t="s">
        <v>179</v>
      </c>
      <c r="CS517" s="19" t="s">
        <v>170</v>
      </c>
      <c r="CT517" s="19" t="s">
        <v>179</v>
      </c>
      <c r="CU517" s="19" t="s">
        <v>179</v>
      </c>
      <c r="CW517" s="19" t="s">
        <v>179</v>
      </c>
      <c r="CX517" s="19" t="s">
        <v>179</v>
      </c>
      <c r="CY517" s="19" t="s">
        <v>179</v>
      </c>
      <c r="CZ517" s="19" t="s">
        <v>179</v>
      </c>
      <c r="DA517" s="30" t="s">
        <v>3697</v>
      </c>
      <c r="DW517" s="13" t="s">
        <v>3698</v>
      </c>
      <c r="DX517" s="22">
        <f t="shared" si="103"/>
        <v>1</v>
      </c>
      <c r="DY517" s="13" t="s">
        <v>3699</v>
      </c>
      <c r="DZ517" s="19"/>
      <c r="EA517" s="19"/>
      <c r="EB517" s="117" t="s">
        <v>3700</v>
      </c>
      <c r="EC517" s="20" t="s">
        <v>3701</v>
      </c>
      <c r="ED517" s="43" t="s">
        <v>3702</v>
      </c>
      <c r="EE517" s="43"/>
      <c r="EF517" s="43"/>
      <c r="EG517" s="43"/>
      <c r="EH517" s="43"/>
      <c r="EI517" s="20" t="s">
        <v>3441</v>
      </c>
      <c r="EJ517" s="22" t="str">
        <f t="shared" si="104"/>
        <v>YYYYY</v>
      </c>
      <c r="EK517" s="22"/>
      <c r="EL517" s="20"/>
      <c r="EM517" s="20"/>
      <c r="EN517" s="20"/>
    </row>
    <row r="518" spans="1:144" ht="110.25">
      <c r="A518" s="24" t="s">
        <v>3703</v>
      </c>
      <c r="B518" s="24" t="s">
        <v>3704</v>
      </c>
      <c r="C518" s="13" t="s">
        <v>3705</v>
      </c>
      <c r="E518" s="15" t="s">
        <v>188</v>
      </c>
      <c r="F518" s="25" t="s">
        <v>214</v>
      </c>
      <c r="G518" s="25"/>
      <c r="H518" s="25"/>
      <c r="I518" s="25"/>
      <c r="J518" s="25"/>
      <c r="K518" s="26"/>
      <c r="L518" s="26" t="str">
        <f t="shared" si="101"/>
        <v/>
      </c>
      <c r="M518" s="13" t="s">
        <v>176</v>
      </c>
      <c r="N518" s="13" t="s">
        <v>168</v>
      </c>
      <c r="O518" s="37" t="s">
        <v>3706</v>
      </c>
      <c r="P518" s="13">
        <f t="shared" si="102"/>
        <v>1</v>
      </c>
      <c r="R518" s="19" t="s">
        <v>179</v>
      </c>
      <c r="S518" s="19" t="s">
        <v>170</v>
      </c>
      <c r="T518" s="19" t="s">
        <v>179</v>
      </c>
      <c r="U518" s="19" t="s">
        <v>178</v>
      </c>
      <c r="V518" s="19" t="s">
        <v>178</v>
      </c>
      <c r="W518" s="19" t="s">
        <v>179</v>
      </c>
      <c r="X518" s="19" t="s">
        <v>179</v>
      </c>
      <c r="Y518" s="19" t="s">
        <v>179</v>
      </c>
      <c r="Z518" s="19" t="s">
        <v>179</v>
      </c>
      <c r="AA518" s="19" t="s">
        <v>179</v>
      </c>
      <c r="AB518" s="19" t="s">
        <v>179</v>
      </c>
      <c r="AC518" s="19" t="s">
        <v>179</v>
      </c>
      <c r="AE518" s="13"/>
      <c r="AF518" s="14"/>
      <c r="AG518" s="14"/>
      <c r="AH518" s="14"/>
      <c r="AI518" s="14"/>
      <c r="AJ518" s="14" t="s">
        <v>170</v>
      </c>
      <c r="AK518" s="14"/>
      <c r="AL518" s="14"/>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3" t="s">
        <v>2761</v>
      </c>
      <c r="BT518" s="13" t="s">
        <v>229</v>
      </c>
      <c r="BW518" s="28" t="s">
        <v>3707</v>
      </c>
      <c r="BX518" s="13" t="s">
        <v>3708</v>
      </c>
      <c r="CA518" s="19" t="s">
        <v>179</v>
      </c>
      <c r="CC518" s="19" t="s">
        <v>179</v>
      </c>
      <c r="CF518" s="19" t="s">
        <v>179</v>
      </c>
      <c r="CG518" s="19" t="s">
        <v>179</v>
      </c>
      <c r="CI518" s="19" t="s">
        <v>179</v>
      </c>
      <c r="CJ518" s="19" t="s">
        <v>179</v>
      </c>
      <c r="CK518" s="19" t="s">
        <v>179</v>
      </c>
      <c r="CL518" s="19" t="s">
        <v>179</v>
      </c>
      <c r="CO518" s="19" t="s">
        <v>179</v>
      </c>
      <c r="CQ518" s="19" t="s">
        <v>179</v>
      </c>
      <c r="CT518" s="19" t="s">
        <v>179</v>
      </c>
      <c r="CU518" s="19" t="s">
        <v>179</v>
      </c>
      <c r="CW518" s="19" t="s">
        <v>179</v>
      </c>
      <c r="CX518" s="19" t="s">
        <v>179</v>
      </c>
      <c r="CY518" s="19" t="s">
        <v>179</v>
      </c>
      <c r="CZ518" s="19" t="s">
        <v>179</v>
      </c>
      <c r="DW518" s="13" t="s">
        <v>2764</v>
      </c>
      <c r="DX518" s="22">
        <f t="shared" si="103"/>
        <v>1</v>
      </c>
      <c r="DZ518" s="19"/>
      <c r="EA518" s="19"/>
      <c r="EB518" s="40" t="s">
        <v>3709</v>
      </c>
      <c r="EC518" s="118" t="s">
        <v>3710</v>
      </c>
      <c r="ED518" s="20"/>
      <c r="EE518" s="20"/>
      <c r="EF518" s="20"/>
      <c r="EG518" s="20"/>
      <c r="EH518" s="20"/>
      <c r="EI518" s="20" t="s">
        <v>641</v>
      </c>
      <c r="EJ518" s="22" t="str">
        <f t="shared" si="104"/>
        <v>Y</v>
      </c>
      <c r="EK518" s="22"/>
      <c r="EL518" s="20"/>
      <c r="EM518" s="20"/>
      <c r="EN518" s="20"/>
    </row>
    <row r="519" spans="1:144" ht="110.25">
      <c r="A519" s="13" t="s">
        <v>3711</v>
      </c>
      <c r="B519" s="14" t="s">
        <v>3712</v>
      </c>
      <c r="N519" s="38" t="s">
        <v>294</v>
      </c>
      <c r="O519" s="27" t="s">
        <v>3713</v>
      </c>
      <c r="S519" s="19" t="s">
        <v>170</v>
      </c>
      <c r="AF519" s="14"/>
      <c r="AG519" s="14"/>
      <c r="AH519" s="14"/>
      <c r="AI519" s="14"/>
      <c r="AJ519" s="14"/>
      <c r="AK519" s="14"/>
      <c r="AL519" s="14"/>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W519" s="27" t="s">
        <v>3713</v>
      </c>
      <c r="BX519" s="38" t="s">
        <v>3714</v>
      </c>
      <c r="DX519" s="20"/>
      <c r="DZ519" s="19"/>
      <c r="EA519" s="19"/>
      <c r="EB519" s="20"/>
      <c r="EC519" s="20"/>
      <c r="ED519" s="20"/>
      <c r="EE519" s="20"/>
      <c r="EF519" s="20"/>
      <c r="EG519" s="20"/>
      <c r="EH519" s="20"/>
      <c r="EI519" s="20"/>
      <c r="EJ519" s="20"/>
      <c r="EK519" s="20"/>
      <c r="EL519" s="20"/>
      <c r="EM519" s="20"/>
      <c r="EN519" s="20"/>
    </row>
    <row r="520" spans="1:144" ht="94.5">
      <c r="A520" s="24" t="s">
        <v>3715</v>
      </c>
      <c r="B520" s="24" t="s">
        <v>3716</v>
      </c>
      <c r="C520" s="13" t="s">
        <v>902</v>
      </c>
      <c r="E520" s="15" t="s">
        <v>188</v>
      </c>
      <c r="F520" s="25" t="s">
        <v>214</v>
      </c>
      <c r="G520" s="25"/>
      <c r="H520" s="25"/>
      <c r="I520" s="25"/>
      <c r="J520" s="25"/>
      <c r="K520" s="26"/>
      <c r="L520" s="26" t="str">
        <f>IF(COUNTIF(K:K,K520)=0,"",COUNTIF(K:K,K520))</f>
        <v/>
      </c>
      <c r="M520" s="13" t="s">
        <v>176</v>
      </c>
      <c r="N520" s="13" t="s">
        <v>2476</v>
      </c>
      <c r="O520" s="27" t="s">
        <v>3717</v>
      </c>
      <c r="P520" s="13">
        <f>COUNTIF(Q520:AC520,"Y")</f>
        <v>2</v>
      </c>
      <c r="R520" s="19" t="s">
        <v>179</v>
      </c>
      <c r="S520" s="19" t="s">
        <v>178</v>
      </c>
      <c r="T520" s="19" t="s">
        <v>170</v>
      </c>
      <c r="U520" s="19" t="s">
        <v>178</v>
      </c>
      <c r="V520" s="19" t="s">
        <v>178</v>
      </c>
      <c r="W520" s="19" t="s">
        <v>179</v>
      </c>
      <c r="X520" s="19" t="s">
        <v>179</v>
      </c>
      <c r="Y520" s="19" t="s">
        <v>179</v>
      </c>
      <c r="Z520" s="19" t="s">
        <v>179</v>
      </c>
      <c r="AA520" s="19" t="s">
        <v>170</v>
      </c>
      <c r="AB520" s="19" t="s">
        <v>179</v>
      </c>
      <c r="AC520" s="19" t="s">
        <v>179</v>
      </c>
      <c r="AE520" s="13"/>
      <c r="AF520" s="14"/>
      <c r="AG520" s="14"/>
      <c r="AH520" s="14"/>
      <c r="AI520" s="14"/>
      <c r="AJ520" s="14"/>
      <c r="AK520" s="14"/>
      <c r="AL520" s="14"/>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T520" s="13" t="s">
        <v>229</v>
      </c>
      <c r="BW520" s="28" t="s">
        <v>461</v>
      </c>
      <c r="BX520" s="13" t="s">
        <v>1130</v>
      </c>
      <c r="CA520" s="19" t="s">
        <v>179</v>
      </c>
      <c r="CC520" s="19" t="s">
        <v>179</v>
      </c>
      <c r="CF520" s="19" t="s">
        <v>179</v>
      </c>
      <c r="CG520" s="19" t="s">
        <v>179</v>
      </c>
      <c r="CI520" s="19" t="s">
        <v>179</v>
      </c>
      <c r="CJ520" s="19" t="s">
        <v>179</v>
      </c>
      <c r="CK520" s="19" t="s">
        <v>179</v>
      </c>
      <c r="CL520" s="19" t="s">
        <v>179</v>
      </c>
      <c r="CO520" s="19" t="s">
        <v>179</v>
      </c>
      <c r="CQ520" s="19" t="s">
        <v>179</v>
      </c>
      <c r="CT520" s="19" t="s">
        <v>179</v>
      </c>
      <c r="CU520" s="19" t="s">
        <v>179</v>
      </c>
      <c r="CW520" s="19" t="s">
        <v>179</v>
      </c>
      <c r="CX520" s="19" t="s">
        <v>179</v>
      </c>
      <c r="CY520" s="19" t="s">
        <v>179</v>
      </c>
      <c r="CZ520" s="19" t="s">
        <v>179</v>
      </c>
      <c r="DA520" s="13" t="s">
        <v>3666</v>
      </c>
      <c r="DW520" s="13" t="s">
        <v>373</v>
      </c>
      <c r="DX520" s="22">
        <f>COUNTIF(A:A,A520)</f>
        <v>1</v>
      </c>
      <c r="DZ520" s="19"/>
      <c r="EA520" s="19"/>
      <c r="EB520" s="20"/>
      <c r="EC520" s="20"/>
      <c r="ED520" s="20"/>
      <c r="EE520" s="20"/>
      <c r="EF520" s="20"/>
      <c r="EG520" s="20"/>
      <c r="EH520" s="20"/>
      <c r="EI520" s="20" t="s">
        <v>1131</v>
      </c>
      <c r="EJ520" s="22" t="str">
        <f>_xlfn.CONCAT(AF520:BQ520)</f>
        <v/>
      </c>
      <c r="EK520" s="22"/>
      <c r="EL520" s="20"/>
      <c r="EM520" s="20"/>
      <c r="EN520" s="20"/>
    </row>
    <row r="521" spans="1:144" ht="157.5">
      <c r="A521" s="24" t="s">
        <v>3718</v>
      </c>
      <c r="B521" s="13" t="s">
        <v>3719</v>
      </c>
      <c r="F521" s="25"/>
      <c r="G521" s="25"/>
      <c r="H521" s="25"/>
      <c r="I521" s="25"/>
      <c r="J521" s="25"/>
      <c r="L521" s="26" t="str">
        <f>IF(COUNTIF(K:K,K521)=0,"",COUNTIF(K:K,K521))</f>
        <v/>
      </c>
      <c r="M521" s="13" t="s">
        <v>176</v>
      </c>
      <c r="N521" s="13" t="s">
        <v>168</v>
      </c>
      <c r="O521" s="41" t="s">
        <v>3720</v>
      </c>
      <c r="P521" s="13">
        <f>COUNTIF(Q521:AC521,"Y")</f>
        <v>2</v>
      </c>
      <c r="R521" s="19" t="s">
        <v>179</v>
      </c>
      <c r="S521" s="19" t="s">
        <v>170</v>
      </c>
      <c r="T521" s="19" t="s">
        <v>170</v>
      </c>
      <c r="U521" s="19" t="s">
        <v>178</v>
      </c>
      <c r="V521" s="19" t="s">
        <v>178</v>
      </c>
      <c r="W521" s="19" t="s">
        <v>179</v>
      </c>
      <c r="X521" s="19" t="s">
        <v>179</v>
      </c>
      <c r="Y521" s="19" t="s">
        <v>179</v>
      </c>
      <c r="Z521" s="19" t="s">
        <v>179</v>
      </c>
      <c r="AA521" s="19" t="s">
        <v>179</v>
      </c>
      <c r="AB521" s="19" t="s">
        <v>179</v>
      </c>
      <c r="AC521" s="19" t="s">
        <v>179</v>
      </c>
      <c r="AE521" s="13"/>
      <c r="AF521" s="14" t="s">
        <v>178</v>
      </c>
      <c r="AG521" s="14" t="s">
        <v>178</v>
      </c>
      <c r="AH521" s="14" t="s">
        <v>170</v>
      </c>
      <c r="AI521" s="14" t="s">
        <v>178</v>
      </c>
      <c r="AJ521" s="14" t="s">
        <v>178</v>
      </c>
      <c r="AK521" s="14" t="s">
        <v>170</v>
      </c>
      <c r="AL521" s="14" t="s">
        <v>178</v>
      </c>
      <c r="AM521" s="14" t="s">
        <v>178</v>
      </c>
      <c r="AN521" s="14" t="s">
        <v>178</v>
      </c>
      <c r="AO521" s="14" t="s">
        <v>178</v>
      </c>
      <c r="AP521" s="14" t="s">
        <v>178</v>
      </c>
      <c r="AQ521" s="14" t="s">
        <v>178</v>
      </c>
      <c r="AR521" s="14" t="s">
        <v>178</v>
      </c>
      <c r="AS521" s="14" t="s">
        <v>178</v>
      </c>
      <c r="AT521" s="14" t="s">
        <v>178</v>
      </c>
      <c r="AU521" s="14" t="s">
        <v>178</v>
      </c>
      <c r="AV521" s="14" t="s">
        <v>178</v>
      </c>
      <c r="AW521" s="14" t="s">
        <v>178</v>
      </c>
      <c r="AX521" s="14" t="s">
        <v>178</v>
      </c>
      <c r="AY521" s="14" t="s">
        <v>178</v>
      </c>
      <c r="AZ521" s="14" t="s">
        <v>178</v>
      </c>
      <c r="BA521" s="14" t="s">
        <v>178</v>
      </c>
      <c r="BB521" s="14" t="s">
        <v>178</v>
      </c>
      <c r="BC521" s="14" t="s">
        <v>178</v>
      </c>
      <c r="BD521" s="14" t="s">
        <v>178</v>
      </c>
      <c r="BE521" s="14" t="s">
        <v>178</v>
      </c>
      <c r="BF521" s="14" t="s">
        <v>178</v>
      </c>
      <c r="BG521" s="14" t="s">
        <v>178</v>
      </c>
      <c r="BH521" s="14" t="s">
        <v>178</v>
      </c>
      <c r="BI521" s="14" t="s">
        <v>178</v>
      </c>
      <c r="BJ521" s="14" t="s">
        <v>178</v>
      </c>
      <c r="BK521" s="14" t="s">
        <v>178</v>
      </c>
      <c r="BL521" s="14" t="s">
        <v>178</v>
      </c>
      <c r="BM521" s="14" t="s">
        <v>178</v>
      </c>
      <c r="BN521" s="14" t="s">
        <v>178</v>
      </c>
      <c r="BO521" s="14" t="s">
        <v>178</v>
      </c>
      <c r="BP521" s="14" t="s">
        <v>178</v>
      </c>
      <c r="BQ521" s="14" t="s">
        <v>178</v>
      </c>
      <c r="BR521" s="14"/>
      <c r="BT521" s="13" t="s">
        <v>229</v>
      </c>
      <c r="BW521" s="28" t="s">
        <v>3721</v>
      </c>
      <c r="BX521" s="13" t="s">
        <v>2568</v>
      </c>
      <c r="CA521" s="19" t="s">
        <v>179</v>
      </c>
      <c r="CC521" s="19" t="s">
        <v>179</v>
      </c>
      <c r="CF521" s="19" t="s">
        <v>179</v>
      </c>
      <c r="CG521" s="19" t="s">
        <v>179</v>
      </c>
      <c r="CI521" s="19" t="s">
        <v>179</v>
      </c>
      <c r="CJ521" s="19" t="s">
        <v>179</v>
      </c>
      <c r="CK521" s="19" t="s">
        <v>179</v>
      </c>
      <c r="CL521" s="19" t="s">
        <v>179</v>
      </c>
      <c r="CO521" s="19" t="s">
        <v>179</v>
      </c>
      <c r="CQ521" s="19" t="s">
        <v>179</v>
      </c>
      <c r="CT521" s="19" t="s">
        <v>179</v>
      </c>
      <c r="CU521" s="19" t="s">
        <v>179</v>
      </c>
      <c r="CW521" s="19" t="s">
        <v>179</v>
      </c>
      <c r="CX521" s="19" t="s">
        <v>179</v>
      </c>
      <c r="CY521" s="19" t="s">
        <v>179</v>
      </c>
      <c r="CZ521" s="19" t="s">
        <v>179</v>
      </c>
      <c r="DA521" s="13" t="s">
        <v>3722</v>
      </c>
      <c r="DW521" s="13"/>
      <c r="DX521" s="22">
        <f>COUNTIF(A:A,A521)</f>
        <v>1</v>
      </c>
      <c r="DZ521" s="19"/>
      <c r="EA521" s="19"/>
      <c r="EB521" s="119" t="s">
        <v>3723</v>
      </c>
      <c r="EC521" s="20"/>
      <c r="ED521" s="20"/>
      <c r="EE521" s="20"/>
      <c r="EF521" s="20"/>
      <c r="EG521" s="20"/>
      <c r="EH521" s="20"/>
      <c r="EI521" s="20" t="s">
        <v>1702</v>
      </c>
      <c r="EJ521" s="22" t="str">
        <f>_xlfn.CONCAT(AF521:BQ521)</f>
        <v>YY</v>
      </c>
      <c r="EK521" s="20"/>
      <c r="EL521" s="20"/>
      <c r="EM521" s="20"/>
      <c r="EN521" s="20"/>
    </row>
    <row r="522" spans="1:144">
      <c r="A522" s="13" t="s">
        <v>3724</v>
      </c>
      <c r="B522" s="14" t="s">
        <v>3725</v>
      </c>
      <c r="N522" s="38" t="s">
        <v>168</v>
      </c>
      <c r="S522" s="19" t="s">
        <v>170</v>
      </c>
      <c r="AF522" s="14"/>
      <c r="AG522" s="14"/>
      <c r="AH522" s="14"/>
      <c r="AI522" s="14"/>
      <c r="AJ522" s="14"/>
      <c r="AK522" s="14"/>
      <c r="AL522" s="14"/>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W522" s="27"/>
      <c r="BX522" s="13" t="s">
        <v>3726</v>
      </c>
      <c r="DX522" s="20"/>
      <c r="DZ522" s="19"/>
      <c r="EA522" s="19"/>
      <c r="EB522" s="20"/>
      <c r="EC522" s="20"/>
      <c r="ED522" s="20"/>
      <c r="EE522" s="20"/>
      <c r="EF522" s="20"/>
      <c r="EG522" s="20"/>
      <c r="EH522" s="20"/>
      <c r="EI522" s="20"/>
      <c r="EJ522" s="20"/>
      <c r="EK522" s="20"/>
      <c r="EL522" s="20"/>
      <c r="EM522" s="20"/>
      <c r="EN522" s="20"/>
    </row>
    <row r="523" spans="1:144" ht="94.5">
      <c r="A523" s="24" t="s">
        <v>3727</v>
      </c>
      <c r="B523" s="13" t="s">
        <v>3728</v>
      </c>
      <c r="F523" s="25"/>
      <c r="G523" s="25"/>
      <c r="H523" s="25"/>
      <c r="I523" s="25"/>
      <c r="J523" s="25"/>
      <c r="L523" s="26" t="str">
        <f>IF(COUNTIF(K:K,K523)=0,"",COUNTIF(K:K,K523))</f>
        <v/>
      </c>
      <c r="M523" s="13" t="s">
        <v>176</v>
      </c>
      <c r="N523" s="13" t="s">
        <v>277</v>
      </c>
      <c r="O523" s="41" t="s">
        <v>3729</v>
      </c>
      <c r="P523" s="13">
        <f>COUNTIF(Q523:AC523,"Y")</f>
        <v>1</v>
      </c>
      <c r="R523" s="19" t="s">
        <v>170</v>
      </c>
      <c r="S523" s="19" t="s">
        <v>178</v>
      </c>
      <c r="T523" s="19" t="s">
        <v>179</v>
      </c>
      <c r="U523" s="19" t="s">
        <v>178</v>
      </c>
      <c r="V523" s="19" t="s">
        <v>178</v>
      </c>
      <c r="W523" s="19" t="s">
        <v>179</v>
      </c>
      <c r="X523" s="19" t="s">
        <v>179</v>
      </c>
      <c r="Y523" s="19" t="s">
        <v>179</v>
      </c>
      <c r="Z523" s="19" t="s">
        <v>179</v>
      </c>
      <c r="AA523" s="19" t="s">
        <v>179</v>
      </c>
      <c r="AB523" s="19" t="s">
        <v>179</v>
      </c>
      <c r="AC523" s="19" t="s">
        <v>179</v>
      </c>
      <c r="AE523" s="13"/>
      <c r="AF523" s="14"/>
      <c r="AG523" s="14" t="s">
        <v>170</v>
      </c>
      <c r="AH523" s="14"/>
      <c r="AI523" s="14"/>
      <c r="AJ523" s="14" t="s">
        <v>170</v>
      </c>
      <c r="AK523" s="14"/>
      <c r="AL523" s="14"/>
      <c r="AM523" s="14"/>
      <c r="AN523" s="14"/>
      <c r="AO523" s="14"/>
      <c r="AP523" s="14"/>
      <c r="AQ523" s="14"/>
      <c r="AR523" s="14"/>
      <c r="AS523" s="14"/>
      <c r="AT523" s="14"/>
      <c r="AU523" s="14"/>
      <c r="AV523" s="14" t="s">
        <v>170</v>
      </c>
      <c r="AW523" s="14"/>
      <c r="AX523" s="14"/>
      <c r="AY523" s="14"/>
      <c r="AZ523" s="14"/>
      <c r="BA523" s="14"/>
      <c r="BB523" s="14"/>
      <c r="BC523" s="14"/>
      <c r="BD523" s="14"/>
      <c r="BE523" s="14"/>
      <c r="BF523" s="14"/>
      <c r="BG523" s="14" t="s">
        <v>170</v>
      </c>
      <c r="BH523" s="14"/>
      <c r="BI523" s="14"/>
      <c r="BJ523" s="14"/>
      <c r="BK523" s="14"/>
      <c r="BL523" s="14"/>
      <c r="BM523" s="14"/>
      <c r="BN523" s="14"/>
      <c r="BO523" s="14"/>
      <c r="BP523" s="14"/>
      <c r="BQ523" s="14"/>
      <c r="BR523" s="14"/>
      <c r="BT523" s="13" t="s">
        <v>723</v>
      </c>
      <c r="BW523" s="28" t="s">
        <v>3730</v>
      </c>
      <c r="BX523" s="13" t="s">
        <v>3731</v>
      </c>
      <c r="CA523" s="19" t="s">
        <v>179</v>
      </c>
      <c r="CC523" s="19" t="s">
        <v>179</v>
      </c>
      <c r="CF523" s="19" t="s">
        <v>179</v>
      </c>
      <c r="CG523" s="19" t="s">
        <v>179</v>
      </c>
      <c r="CI523" s="19" t="s">
        <v>179</v>
      </c>
      <c r="CJ523" s="19" t="s">
        <v>179</v>
      </c>
      <c r="CK523" s="19" t="s">
        <v>179</v>
      </c>
      <c r="CL523" s="19" t="s">
        <v>179</v>
      </c>
      <c r="CO523" s="19" t="s">
        <v>179</v>
      </c>
      <c r="CQ523" s="19" t="s">
        <v>179</v>
      </c>
      <c r="CT523" s="19" t="s">
        <v>179</v>
      </c>
      <c r="CU523" s="19" t="s">
        <v>179</v>
      </c>
      <c r="CW523" s="19" t="s">
        <v>179</v>
      </c>
      <c r="CX523" s="19" t="s">
        <v>179</v>
      </c>
      <c r="CY523" s="19" t="s">
        <v>179</v>
      </c>
      <c r="CZ523" s="19" t="s">
        <v>179</v>
      </c>
      <c r="DW523" s="13"/>
      <c r="DX523" s="22">
        <f>COUNTIF(A:A,A523)</f>
        <v>1</v>
      </c>
      <c r="DZ523" s="19"/>
      <c r="EA523" s="19"/>
      <c r="EB523" s="20"/>
      <c r="EC523" s="20"/>
      <c r="ED523" s="43" t="s">
        <v>3732</v>
      </c>
      <c r="EE523" s="43"/>
      <c r="EF523" s="43"/>
      <c r="EG523" s="43"/>
      <c r="EH523" s="43"/>
      <c r="EI523" s="20" t="s">
        <v>641</v>
      </c>
      <c r="EJ523" s="22" t="str">
        <f>_xlfn.CONCAT(AF523:BQ523)</f>
        <v>YYYY</v>
      </c>
      <c r="EK523" s="20"/>
      <c r="EL523" s="20"/>
      <c r="EM523" s="20"/>
      <c r="EN523" s="20"/>
    </row>
    <row r="524" spans="1:144">
      <c r="A524" s="13" t="s">
        <v>3733</v>
      </c>
      <c r="B524" s="71" t="s">
        <v>3734</v>
      </c>
      <c r="P524" s="13">
        <f>COUNTIF(Q524:AC524,"Y")</f>
        <v>1</v>
      </c>
      <c r="Q524" s="72"/>
      <c r="R524" s="72"/>
      <c r="S524" s="72"/>
      <c r="T524" s="72"/>
      <c r="U524" s="72" t="s">
        <v>1136</v>
      </c>
      <c r="V524" s="72"/>
      <c r="W524" s="72"/>
      <c r="X524" s="72"/>
      <c r="Y524" s="72"/>
      <c r="Z524" s="72"/>
      <c r="AA524" s="72"/>
      <c r="AB524" s="72"/>
      <c r="AC524" s="72"/>
      <c r="AF524" s="14"/>
      <c r="AG524" s="14"/>
      <c r="AH524" s="14"/>
      <c r="AI524" s="14"/>
      <c r="AJ524" s="14"/>
      <c r="AK524" s="14"/>
      <c r="AL524" s="14"/>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DX524" s="20"/>
      <c r="DZ524" s="19"/>
      <c r="EA524" s="19"/>
      <c r="EB524" s="20"/>
      <c r="EC524" s="20"/>
      <c r="ED524" s="20"/>
      <c r="EE524" s="20"/>
      <c r="EF524" s="20"/>
      <c r="EG524" s="20"/>
      <c r="EH524" s="20"/>
      <c r="EI524" s="20"/>
      <c r="EJ524" s="20"/>
      <c r="EK524" s="20"/>
      <c r="EL524" s="20"/>
      <c r="EM524" s="20"/>
      <c r="EN524" s="20"/>
    </row>
    <row r="525" spans="1:144" ht="94.5">
      <c r="A525" s="24" t="s">
        <v>3735</v>
      </c>
      <c r="B525" s="24" t="s">
        <v>3736</v>
      </c>
      <c r="E525" s="15" t="s">
        <v>188</v>
      </c>
      <c r="F525" s="25" t="s">
        <v>214</v>
      </c>
      <c r="G525" s="25"/>
      <c r="H525" s="25"/>
      <c r="I525" s="25"/>
      <c r="J525" s="25"/>
      <c r="K525" s="26"/>
      <c r="L525" s="26" t="str">
        <f>IF(COUNTIF(K:K,K525)=0,"",COUNTIF(K:K,K525))</f>
        <v/>
      </c>
      <c r="M525" s="13" t="s">
        <v>176</v>
      </c>
      <c r="N525" s="13" t="s">
        <v>168</v>
      </c>
      <c r="O525" s="27" t="s">
        <v>3737</v>
      </c>
      <c r="P525" s="13">
        <f>COUNTIF(Q525:AC525,"Y")</f>
        <v>3</v>
      </c>
      <c r="R525" s="19" t="s">
        <v>179</v>
      </c>
      <c r="S525" s="19" t="s">
        <v>170</v>
      </c>
      <c r="T525" s="19" t="s">
        <v>170</v>
      </c>
      <c r="U525" s="19" t="s">
        <v>170</v>
      </c>
      <c r="V525" s="19" t="s">
        <v>178</v>
      </c>
      <c r="W525" s="19" t="s">
        <v>179</v>
      </c>
      <c r="X525" s="19" t="s">
        <v>179</v>
      </c>
      <c r="Y525" s="19" t="s">
        <v>179</v>
      </c>
      <c r="Z525" s="19" t="s">
        <v>179</v>
      </c>
      <c r="AA525" s="19" t="s">
        <v>179</v>
      </c>
      <c r="AB525" s="19" t="s">
        <v>179</v>
      </c>
      <c r="AC525" s="19" t="s">
        <v>179</v>
      </c>
      <c r="AE525" s="13"/>
      <c r="AF525" s="14"/>
      <c r="AG525" s="14"/>
      <c r="AH525" s="14" t="s">
        <v>170</v>
      </c>
      <c r="AI525" s="14"/>
      <c r="AJ525" s="14"/>
      <c r="AK525" s="14" t="s">
        <v>170</v>
      </c>
      <c r="AL525" s="14"/>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T525" s="13" t="s">
        <v>229</v>
      </c>
      <c r="BW525" s="28" t="s">
        <v>3738</v>
      </c>
      <c r="BX525" s="13" t="s">
        <v>3739</v>
      </c>
      <c r="BY525" s="13" t="s">
        <v>3740</v>
      </c>
      <c r="CA525" s="19" t="s">
        <v>179</v>
      </c>
      <c r="CC525" s="19" t="s">
        <v>179</v>
      </c>
      <c r="CF525" s="19" t="s">
        <v>179</v>
      </c>
      <c r="CG525" s="19" t="s">
        <v>179</v>
      </c>
      <c r="CI525" s="19" t="s">
        <v>179</v>
      </c>
      <c r="CJ525" s="19" t="s">
        <v>179</v>
      </c>
      <c r="CK525" s="19" t="s">
        <v>179</v>
      </c>
      <c r="CL525" s="19" t="s">
        <v>179</v>
      </c>
      <c r="CO525" s="19" t="s">
        <v>179</v>
      </c>
      <c r="CQ525" s="19" t="s">
        <v>179</v>
      </c>
      <c r="CT525" s="19" t="s">
        <v>179</v>
      </c>
      <c r="CU525" s="19" t="s">
        <v>179</v>
      </c>
      <c r="CW525" s="19" t="s">
        <v>179</v>
      </c>
      <c r="CX525" s="19" t="s">
        <v>179</v>
      </c>
      <c r="CY525" s="19" t="s">
        <v>179</v>
      </c>
      <c r="CZ525" s="19" t="s">
        <v>179</v>
      </c>
      <c r="DW525" s="13" t="s">
        <v>1000</v>
      </c>
      <c r="DX525" s="22">
        <f>COUNTIF(A:A,A525)</f>
        <v>1</v>
      </c>
      <c r="DZ525" s="19"/>
      <c r="EA525" s="19"/>
      <c r="EB525" s="20"/>
      <c r="EC525" s="120" t="s">
        <v>3741</v>
      </c>
      <c r="ED525" s="40" t="s">
        <v>3742</v>
      </c>
      <c r="EE525" s="40"/>
      <c r="EF525" s="40"/>
      <c r="EG525" s="40"/>
      <c r="EH525" s="40"/>
      <c r="EI525" s="20" t="s">
        <v>641</v>
      </c>
      <c r="EJ525" s="22" t="str">
        <f>_xlfn.CONCAT(AF525:BQ525)</f>
        <v>YY</v>
      </c>
      <c r="EK525" s="22"/>
      <c r="EL525" s="20"/>
      <c r="EM525" s="20"/>
      <c r="EN525" s="20"/>
    </row>
    <row r="526" spans="1:144" ht="63">
      <c r="A526" s="24" t="s">
        <v>3743</v>
      </c>
      <c r="B526" s="24" t="s">
        <v>3744</v>
      </c>
      <c r="E526" s="15" t="s">
        <v>188</v>
      </c>
      <c r="F526" s="25" t="s">
        <v>214</v>
      </c>
      <c r="G526" s="25"/>
      <c r="H526" s="25"/>
      <c r="I526" s="25"/>
      <c r="J526" s="25"/>
      <c r="K526" s="26" t="s">
        <v>3745</v>
      </c>
      <c r="L526" s="26">
        <f>IF(COUNTIF(K:K,K526)=0,"",COUNTIF(K:K,K526))</f>
        <v>1</v>
      </c>
      <c r="M526" s="13" t="s">
        <v>176</v>
      </c>
      <c r="N526" s="13" t="s">
        <v>168</v>
      </c>
      <c r="O526" s="27" t="s">
        <v>3746</v>
      </c>
      <c r="P526" s="13">
        <f>COUNTIF(Q526:AC526,"Y")</f>
        <v>2</v>
      </c>
      <c r="R526" s="19" t="s">
        <v>170</v>
      </c>
      <c r="S526" s="19" t="s">
        <v>170</v>
      </c>
      <c r="T526" s="19" t="s">
        <v>179</v>
      </c>
      <c r="U526" s="19" t="s">
        <v>178</v>
      </c>
      <c r="V526" s="19" t="s">
        <v>178</v>
      </c>
      <c r="W526" s="19" t="s">
        <v>179</v>
      </c>
      <c r="X526" s="19" t="s">
        <v>179</v>
      </c>
      <c r="Y526" s="19" t="s">
        <v>179</v>
      </c>
      <c r="Z526" s="19" t="s">
        <v>179</v>
      </c>
      <c r="AA526" s="19" t="s">
        <v>179</v>
      </c>
      <c r="AB526" s="19" t="s">
        <v>179</v>
      </c>
      <c r="AC526" s="19" t="s">
        <v>179</v>
      </c>
      <c r="AE526" s="13"/>
      <c r="AF526" s="14"/>
      <c r="AG526" s="14" t="s">
        <v>170</v>
      </c>
      <c r="AH526" s="14" t="s">
        <v>170</v>
      </c>
      <c r="AI526" s="14"/>
      <c r="AJ526" s="14" t="s">
        <v>170</v>
      </c>
      <c r="AK526" s="14" t="s">
        <v>170</v>
      </c>
      <c r="AL526" s="14"/>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T526" s="13" t="s">
        <v>229</v>
      </c>
      <c r="BW526" s="28" t="s">
        <v>3747</v>
      </c>
      <c r="BX526" s="13" t="s">
        <v>3748</v>
      </c>
      <c r="CA526" s="19" t="s">
        <v>179</v>
      </c>
      <c r="CC526" s="19" t="s">
        <v>179</v>
      </c>
      <c r="CF526" s="19" t="s">
        <v>179</v>
      </c>
      <c r="CG526" s="19" t="s">
        <v>179</v>
      </c>
      <c r="CI526" s="19" t="s">
        <v>179</v>
      </c>
      <c r="CJ526" s="19" t="s">
        <v>179</v>
      </c>
      <c r="CK526" s="19" t="s">
        <v>179</v>
      </c>
      <c r="CL526" s="19" t="s">
        <v>179</v>
      </c>
      <c r="CO526" s="19" t="s">
        <v>179</v>
      </c>
      <c r="CQ526" s="19" t="s">
        <v>179</v>
      </c>
      <c r="CT526" s="19" t="s">
        <v>179</v>
      </c>
      <c r="CU526" s="19" t="s">
        <v>179</v>
      </c>
      <c r="CW526" s="19" t="s">
        <v>179</v>
      </c>
      <c r="CX526" s="19" t="s">
        <v>179</v>
      </c>
      <c r="CY526" s="19" t="s">
        <v>179</v>
      </c>
      <c r="CZ526" s="19" t="s">
        <v>179</v>
      </c>
      <c r="DW526" s="13"/>
      <c r="DX526" s="22">
        <f>COUNTIF(A:A,A526)</f>
        <v>1</v>
      </c>
      <c r="DZ526" s="19"/>
      <c r="EA526" s="19"/>
      <c r="EB526" s="20"/>
      <c r="EC526" s="20"/>
      <c r="ED526" s="43" t="s">
        <v>3749</v>
      </c>
      <c r="EE526" s="43"/>
      <c r="EF526" s="43"/>
      <c r="EG526" s="43"/>
      <c r="EH526" s="43"/>
      <c r="EI526" s="20" t="s">
        <v>641</v>
      </c>
      <c r="EJ526" s="22" t="str">
        <f>_xlfn.CONCAT(AF526:BQ526)</f>
        <v>YYYY</v>
      </c>
      <c r="EK526" s="22"/>
      <c r="EL526" s="20"/>
      <c r="EM526" s="20"/>
      <c r="EN526" s="20"/>
    </row>
    <row r="527" spans="1:144" ht="51.75">
      <c r="A527" s="13" t="s">
        <v>3750</v>
      </c>
      <c r="B527" s="13" t="s">
        <v>3751</v>
      </c>
      <c r="M527" s="13" t="s">
        <v>176</v>
      </c>
      <c r="N527" s="13" t="s">
        <v>320</v>
      </c>
      <c r="O527" s="27" t="s">
        <v>3752</v>
      </c>
      <c r="V527" s="19" t="s">
        <v>170</v>
      </c>
      <c r="AF527" s="14"/>
      <c r="AG527" s="14" t="s">
        <v>170</v>
      </c>
      <c r="AH527" s="14"/>
      <c r="AI527" s="14"/>
      <c r="AJ527" s="14" t="s">
        <v>170</v>
      </c>
      <c r="AK527" s="14"/>
      <c r="AL527" s="14"/>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T527" s="13" t="s">
        <v>2900</v>
      </c>
      <c r="BX527" s="30" t="s">
        <v>3753</v>
      </c>
      <c r="BY527" s="30" t="s">
        <v>3374</v>
      </c>
      <c r="DA527" s="13" t="s">
        <v>3754</v>
      </c>
      <c r="DW527" s="13" t="s">
        <v>3755</v>
      </c>
      <c r="DX527" s="20"/>
      <c r="DZ527" s="19"/>
      <c r="EA527" s="19"/>
      <c r="EB527" s="20"/>
      <c r="EC527" s="20"/>
      <c r="ED527" s="20"/>
      <c r="EE527" s="20"/>
      <c r="EF527" s="20"/>
      <c r="EG527" s="20"/>
      <c r="EH527" s="20"/>
      <c r="EI527" s="20"/>
      <c r="EJ527" s="20"/>
      <c r="EK527" s="20"/>
      <c r="EL527" s="20"/>
      <c r="EM527" s="20"/>
      <c r="EN527" s="20"/>
    </row>
    <row r="528" spans="1:144" ht="94.5">
      <c r="A528" s="24" t="s">
        <v>3756</v>
      </c>
      <c r="B528" s="24" t="s">
        <v>3757</v>
      </c>
      <c r="E528" s="15" t="s">
        <v>188</v>
      </c>
      <c r="F528" s="25" t="s">
        <v>214</v>
      </c>
      <c r="G528" s="25"/>
      <c r="H528" s="25"/>
      <c r="I528" s="25"/>
      <c r="J528" s="25"/>
      <c r="K528" s="26"/>
      <c r="L528" s="26" t="str">
        <f>IF(COUNTIF(K:K,K528)=0,"",COUNTIF(K:K,K528))</f>
        <v/>
      </c>
      <c r="M528" s="13" t="s">
        <v>176</v>
      </c>
      <c r="N528" s="13" t="s">
        <v>168</v>
      </c>
      <c r="O528" s="27" t="s">
        <v>3758</v>
      </c>
      <c r="P528" s="13">
        <f t="shared" ref="P528:P535" si="105">COUNTIF(Q528:AC528,"Y")</f>
        <v>3</v>
      </c>
      <c r="R528" s="19" t="s">
        <v>179</v>
      </c>
      <c r="S528" s="19" t="s">
        <v>170</v>
      </c>
      <c r="T528" s="19" t="s">
        <v>179</v>
      </c>
      <c r="U528" s="19" t="s">
        <v>170</v>
      </c>
      <c r="V528" s="19" t="s">
        <v>170</v>
      </c>
      <c r="W528" s="19" t="s">
        <v>179</v>
      </c>
      <c r="X528" s="19" t="s">
        <v>179</v>
      </c>
      <c r="Y528" s="19" t="s">
        <v>179</v>
      </c>
      <c r="Z528" s="19" t="s">
        <v>179</v>
      </c>
      <c r="AA528" s="19" t="s">
        <v>179</v>
      </c>
      <c r="AB528" s="19" t="s">
        <v>179</v>
      </c>
      <c r="AC528" s="19" t="s">
        <v>179</v>
      </c>
      <c r="AE528" s="13"/>
      <c r="AF528" s="14" t="s">
        <v>170</v>
      </c>
      <c r="AG528" s="14" t="s">
        <v>170</v>
      </c>
      <c r="AH528" s="14"/>
      <c r="AI528" s="14"/>
      <c r="AJ528" s="14"/>
      <c r="AK528" s="14"/>
      <c r="AL528" s="14"/>
      <c r="AM528" s="14"/>
      <c r="AN528" s="14"/>
      <c r="AO528" s="14"/>
      <c r="AP528" s="14"/>
      <c r="AQ528" s="14"/>
      <c r="AR528" s="14"/>
      <c r="AS528" s="14"/>
      <c r="AT528" s="14" t="s">
        <v>170</v>
      </c>
      <c r="AU528" s="14" t="s">
        <v>170</v>
      </c>
      <c r="AV528" s="14"/>
      <c r="AW528" s="14"/>
      <c r="AX528" s="14"/>
      <c r="AY528" s="14"/>
      <c r="AZ528" s="14"/>
      <c r="BA528" s="14"/>
      <c r="BB528" s="14"/>
      <c r="BC528" s="14" t="s">
        <v>170</v>
      </c>
      <c r="BD528" s="14"/>
      <c r="BE528" s="14"/>
      <c r="BF528" s="14"/>
      <c r="BG528" s="14"/>
      <c r="BH528" s="14"/>
      <c r="BI528" s="14"/>
      <c r="BJ528" s="14"/>
      <c r="BK528" s="14"/>
      <c r="BL528" s="14"/>
      <c r="BM528" s="14"/>
      <c r="BN528" s="14"/>
      <c r="BO528" s="14"/>
      <c r="BP528" s="14"/>
      <c r="BQ528" s="14"/>
      <c r="BR528" s="14"/>
      <c r="BT528" s="13" t="s">
        <v>3759</v>
      </c>
      <c r="BW528" s="28" t="s">
        <v>3760</v>
      </c>
      <c r="BX528" s="13" t="s">
        <v>3365</v>
      </c>
      <c r="BY528" s="13" t="s">
        <v>3761</v>
      </c>
      <c r="CA528" s="19" t="s">
        <v>179</v>
      </c>
      <c r="CC528" s="19" t="s">
        <v>179</v>
      </c>
      <c r="CE528" s="19" t="s">
        <v>170</v>
      </c>
      <c r="CF528" s="19" t="s">
        <v>179</v>
      </c>
      <c r="CG528" s="19" t="s">
        <v>179</v>
      </c>
      <c r="CI528" s="19" t="s">
        <v>179</v>
      </c>
      <c r="CJ528" s="19" t="s">
        <v>179</v>
      </c>
      <c r="CK528" s="19" t="s">
        <v>179</v>
      </c>
      <c r="CL528" s="19" t="s">
        <v>179</v>
      </c>
      <c r="CO528" s="19" t="s">
        <v>179</v>
      </c>
      <c r="CQ528" s="19" t="s">
        <v>179</v>
      </c>
      <c r="CT528" s="19" t="s">
        <v>179</v>
      </c>
      <c r="CU528" s="19" t="s">
        <v>179</v>
      </c>
      <c r="CW528" s="19" t="s">
        <v>179</v>
      </c>
      <c r="CX528" s="19" t="s">
        <v>179</v>
      </c>
      <c r="CY528" s="19" t="s">
        <v>179</v>
      </c>
      <c r="CZ528" s="19" t="s">
        <v>179</v>
      </c>
      <c r="DA528" s="30" t="s">
        <v>1773</v>
      </c>
      <c r="DW528" s="13" t="s">
        <v>3762</v>
      </c>
      <c r="DX528" s="22">
        <f>COUNTIF(A:A,A528)</f>
        <v>1</v>
      </c>
      <c r="DY528" s="19" t="s">
        <v>3763</v>
      </c>
      <c r="DZ528" s="19"/>
      <c r="EA528" s="19"/>
      <c r="EB528" s="20" t="s">
        <v>2966</v>
      </c>
      <c r="EC528" s="20" t="s">
        <v>2966</v>
      </c>
      <c r="ED528" s="40" t="s">
        <v>3764</v>
      </c>
      <c r="EE528" s="40"/>
      <c r="EF528" s="40"/>
      <c r="EG528" s="40"/>
      <c r="EH528" s="40"/>
      <c r="EI528" s="20" t="s">
        <v>575</v>
      </c>
      <c r="EJ528" s="22" t="str">
        <f>_xlfn.CONCAT(AF528:BQ528)</f>
        <v>YYYYY</v>
      </c>
      <c r="EK528" s="22" t="s">
        <v>3765</v>
      </c>
      <c r="EL528" s="20"/>
      <c r="EM528" s="20"/>
      <c r="EN528" s="20"/>
    </row>
    <row r="529" spans="1:144" ht="94.5">
      <c r="A529" s="13" t="s">
        <v>3766</v>
      </c>
      <c r="B529" s="71" t="s">
        <v>3767</v>
      </c>
      <c r="C529" s="71" t="s">
        <v>3767</v>
      </c>
      <c r="M529" s="13" t="s">
        <v>176</v>
      </c>
      <c r="N529" s="13" t="s">
        <v>168</v>
      </c>
      <c r="O529" s="27" t="s">
        <v>3768</v>
      </c>
      <c r="P529" s="13">
        <f t="shared" si="105"/>
        <v>1</v>
      </c>
      <c r="Q529" s="72"/>
      <c r="R529" s="72"/>
      <c r="S529" s="72"/>
      <c r="T529" s="72"/>
      <c r="U529" s="72" t="s">
        <v>1136</v>
      </c>
      <c r="V529" s="72"/>
      <c r="W529" s="72"/>
      <c r="X529" s="72"/>
      <c r="Y529" s="72"/>
      <c r="Z529" s="72"/>
      <c r="AA529" s="72"/>
      <c r="AB529" s="72"/>
      <c r="AC529" s="72"/>
      <c r="AF529" s="14"/>
      <c r="AG529" s="14" t="s">
        <v>170</v>
      </c>
      <c r="AH529" s="14" t="s">
        <v>170</v>
      </c>
      <c r="AI529" s="14"/>
      <c r="AJ529" s="14" t="s">
        <v>170</v>
      </c>
      <c r="AK529" s="14" t="s">
        <v>170</v>
      </c>
      <c r="AL529" s="14"/>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W529" s="27" t="s">
        <v>3769</v>
      </c>
      <c r="BX529" s="13" t="s">
        <v>3770</v>
      </c>
      <c r="DX529" s="20"/>
      <c r="DZ529" s="19"/>
      <c r="EA529" s="19"/>
      <c r="EB529" s="20"/>
      <c r="EC529" s="20"/>
      <c r="ED529" s="20"/>
      <c r="EE529" s="20"/>
      <c r="EF529" s="20"/>
      <c r="EG529" s="20"/>
      <c r="EH529" s="20"/>
      <c r="EI529" s="20"/>
      <c r="EJ529" s="20"/>
      <c r="EK529" s="20"/>
      <c r="EL529" s="20"/>
      <c r="EM529" s="20"/>
      <c r="EN529" s="20"/>
    </row>
    <row r="530" spans="1:144" ht="47.25">
      <c r="A530" s="24" t="s">
        <v>3771</v>
      </c>
      <c r="B530" s="13" t="s">
        <v>3772</v>
      </c>
      <c r="F530" s="25"/>
      <c r="G530" s="25"/>
      <c r="H530" s="25"/>
      <c r="I530" s="25"/>
      <c r="J530" s="25"/>
      <c r="L530" s="26" t="str">
        <f t="shared" ref="L530:L535" si="106">IF(COUNTIF(K:K,K530)=0,"",COUNTIF(K:K,K530))</f>
        <v/>
      </c>
      <c r="M530" s="13" t="s">
        <v>249</v>
      </c>
      <c r="N530" s="13" t="s">
        <v>250</v>
      </c>
      <c r="O530" s="41"/>
      <c r="P530" s="13">
        <f t="shared" si="105"/>
        <v>1</v>
      </c>
      <c r="R530" s="19" t="s">
        <v>179</v>
      </c>
      <c r="S530" s="19" t="s">
        <v>178</v>
      </c>
      <c r="T530" s="19" t="s">
        <v>179</v>
      </c>
      <c r="U530" s="19" t="s">
        <v>178</v>
      </c>
      <c r="V530" s="19" t="s">
        <v>178</v>
      </c>
      <c r="W530" s="19" t="s">
        <v>179</v>
      </c>
      <c r="X530" s="19" t="s">
        <v>179</v>
      </c>
      <c r="Y530" s="19" t="s">
        <v>179</v>
      </c>
      <c r="Z530" s="19" t="s">
        <v>170</v>
      </c>
      <c r="AA530" s="19" t="s">
        <v>179</v>
      </c>
      <c r="AB530" s="19" t="s">
        <v>179</v>
      </c>
      <c r="AC530" s="19" t="s">
        <v>179</v>
      </c>
      <c r="AE530" s="13"/>
      <c r="AF530" s="14" t="s">
        <v>178</v>
      </c>
      <c r="AG530" s="14" t="s">
        <v>1136</v>
      </c>
      <c r="AH530" s="14" t="s">
        <v>1136</v>
      </c>
      <c r="AI530" s="14" t="s">
        <v>1136</v>
      </c>
      <c r="AJ530" s="14" t="s">
        <v>178</v>
      </c>
      <c r="AK530" s="14" t="s">
        <v>178</v>
      </c>
      <c r="AL530" s="14" t="s">
        <v>178</v>
      </c>
      <c r="AM530" s="14" t="s">
        <v>178</v>
      </c>
      <c r="AN530" s="14" t="s">
        <v>178</v>
      </c>
      <c r="AO530" s="14" t="s">
        <v>178</v>
      </c>
      <c r="AP530" s="14" t="s">
        <v>178</v>
      </c>
      <c r="AQ530" s="14" t="s">
        <v>178</v>
      </c>
      <c r="AR530" s="14" t="s">
        <v>178</v>
      </c>
      <c r="AS530" s="14" t="s">
        <v>178</v>
      </c>
      <c r="AT530" s="14" t="s">
        <v>178</v>
      </c>
      <c r="AU530" s="14" t="s">
        <v>178</v>
      </c>
      <c r="AV530" s="14" t="s">
        <v>178</v>
      </c>
      <c r="AW530" s="14" t="s">
        <v>178</v>
      </c>
      <c r="AX530" s="14" t="s">
        <v>178</v>
      </c>
      <c r="AY530" s="14" t="s">
        <v>178</v>
      </c>
      <c r="AZ530" s="14" t="s">
        <v>178</v>
      </c>
      <c r="BA530" s="14" t="s">
        <v>178</v>
      </c>
      <c r="BB530" s="14" t="s">
        <v>178</v>
      </c>
      <c r="BC530" s="14" t="s">
        <v>1136</v>
      </c>
      <c r="BD530" s="14" t="s">
        <v>1136</v>
      </c>
      <c r="BE530" s="14" t="s">
        <v>1136</v>
      </c>
      <c r="BF530" s="14" t="s">
        <v>178</v>
      </c>
      <c r="BG530" s="14" t="s">
        <v>178</v>
      </c>
      <c r="BH530" s="14" t="s">
        <v>178</v>
      </c>
      <c r="BI530" s="14" t="s">
        <v>178</v>
      </c>
      <c r="BJ530" s="14" t="s">
        <v>178</v>
      </c>
      <c r="BK530" s="14" t="s">
        <v>178</v>
      </c>
      <c r="BL530" s="14" t="s">
        <v>178</v>
      </c>
      <c r="BM530" s="14" t="s">
        <v>178</v>
      </c>
      <c r="BN530" s="14" t="s">
        <v>178</v>
      </c>
      <c r="BO530" s="14" t="s">
        <v>178</v>
      </c>
      <c r="BP530" s="14" t="s">
        <v>178</v>
      </c>
      <c r="BQ530" s="14" t="s">
        <v>178</v>
      </c>
      <c r="BR530" s="14"/>
      <c r="BT530" s="13" t="s">
        <v>180</v>
      </c>
      <c r="BW530" s="44"/>
      <c r="BX530" s="13" t="s">
        <v>3773</v>
      </c>
      <c r="CA530" s="19" t="s">
        <v>179</v>
      </c>
      <c r="CC530" s="19" t="s">
        <v>179</v>
      </c>
      <c r="CF530" s="19" t="s">
        <v>179</v>
      </c>
      <c r="CG530" s="19" t="s">
        <v>179</v>
      </c>
      <c r="CI530" s="19" t="s">
        <v>179</v>
      </c>
      <c r="CJ530" s="19" t="s">
        <v>179</v>
      </c>
      <c r="CK530" s="19" t="s">
        <v>179</v>
      </c>
      <c r="CL530" s="19" t="s">
        <v>179</v>
      </c>
      <c r="CO530" s="19" t="s">
        <v>179</v>
      </c>
      <c r="CQ530" s="19" t="s">
        <v>179</v>
      </c>
      <c r="CT530" s="19" t="s">
        <v>179</v>
      </c>
      <c r="CU530" s="19" t="s">
        <v>179</v>
      </c>
      <c r="CW530" s="19" t="s">
        <v>179</v>
      </c>
      <c r="CX530" s="19" t="s">
        <v>179</v>
      </c>
      <c r="CY530" s="19" t="s">
        <v>179</v>
      </c>
      <c r="CZ530" s="19" t="s">
        <v>179</v>
      </c>
      <c r="DW530" s="13"/>
      <c r="DX530" s="22">
        <f t="shared" ref="DX530:DX535" si="107">COUNTIF(A:A,A530)</f>
        <v>1</v>
      </c>
      <c r="DZ530" s="19"/>
      <c r="EA530" s="19"/>
      <c r="EB530" s="20"/>
      <c r="EC530" s="20"/>
      <c r="ED530" s="20"/>
      <c r="EE530" s="20"/>
      <c r="EF530" s="20"/>
      <c r="EG530" s="20"/>
      <c r="EH530" s="20"/>
      <c r="EI530" s="20" t="s">
        <v>575</v>
      </c>
      <c r="EJ530" s="22" t="str">
        <f t="shared" ref="EJ530:EJ535" si="108">_xlfn.CONCAT(AF530:BQ530)</f>
        <v>yyyyyy</v>
      </c>
      <c r="EK530" s="20"/>
      <c r="EL530" s="20"/>
      <c r="EM530" s="20"/>
      <c r="EN530" s="20"/>
    </row>
    <row r="531" spans="1:144" ht="94.5">
      <c r="A531" s="24" t="s">
        <v>3774</v>
      </c>
      <c r="B531" s="24" t="s">
        <v>3775</v>
      </c>
      <c r="C531" s="13" t="s">
        <v>3775</v>
      </c>
      <c r="E531" s="15" t="s">
        <v>188</v>
      </c>
      <c r="F531" s="25" t="s">
        <v>214</v>
      </c>
      <c r="G531" s="25"/>
      <c r="H531" s="25"/>
      <c r="I531" s="25"/>
      <c r="J531" s="25"/>
      <c r="K531" s="26"/>
      <c r="L531" s="26" t="str">
        <f t="shared" si="106"/>
        <v/>
      </c>
      <c r="M531" s="13" t="s">
        <v>176</v>
      </c>
      <c r="N531" s="13" t="s">
        <v>168</v>
      </c>
      <c r="O531" s="37" t="s">
        <v>3776</v>
      </c>
      <c r="P531" s="13">
        <f t="shared" si="105"/>
        <v>4</v>
      </c>
      <c r="R531" s="19" t="s">
        <v>170</v>
      </c>
      <c r="S531" s="19" t="s">
        <v>170</v>
      </c>
      <c r="T531" s="19" t="s">
        <v>170</v>
      </c>
      <c r="U531" s="19" t="s">
        <v>178</v>
      </c>
      <c r="V531" s="19" t="s">
        <v>170</v>
      </c>
      <c r="W531" s="19" t="s">
        <v>179</v>
      </c>
      <c r="X531" s="19" t="s">
        <v>179</v>
      </c>
      <c r="Y531" s="19" t="s">
        <v>179</v>
      </c>
      <c r="Z531" s="19" t="s">
        <v>179</v>
      </c>
      <c r="AA531" s="19" t="s">
        <v>179</v>
      </c>
      <c r="AB531" s="19" t="s">
        <v>179</v>
      </c>
      <c r="AC531" s="19" t="s">
        <v>179</v>
      </c>
      <c r="AE531" s="13"/>
      <c r="AF531" s="14"/>
      <c r="AG531" s="14" t="s">
        <v>170</v>
      </c>
      <c r="AH531" s="14"/>
      <c r="AI531" s="14"/>
      <c r="AJ531" s="14" t="s">
        <v>170</v>
      </c>
      <c r="AK531" s="14"/>
      <c r="AL531" s="14"/>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T531" s="13" t="s">
        <v>229</v>
      </c>
      <c r="BW531" s="28" t="s">
        <v>3777</v>
      </c>
      <c r="BX531" s="13" t="s">
        <v>3778</v>
      </c>
      <c r="CA531" s="19" t="s">
        <v>179</v>
      </c>
      <c r="CC531" s="19" t="s">
        <v>179</v>
      </c>
      <c r="CF531" s="19" t="s">
        <v>179</v>
      </c>
      <c r="CG531" s="19" t="s">
        <v>179</v>
      </c>
      <c r="CI531" s="19" t="s">
        <v>179</v>
      </c>
      <c r="CJ531" s="19" t="s">
        <v>179</v>
      </c>
      <c r="CK531" s="19" t="s">
        <v>179</v>
      </c>
      <c r="CL531" s="19" t="s">
        <v>179</v>
      </c>
      <c r="CO531" s="19" t="s">
        <v>179</v>
      </c>
      <c r="CQ531" s="19" t="s">
        <v>179</v>
      </c>
      <c r="CT531" s="19" t="s">
        <v>179</v>
      </c>
      <c r="CU531" s="19" t="s">
        <v>179</v>
      </c>
      <c r="CW531" s="19" t="s">
        <v>179</v>
      </c>
      <c r="CX531" s="19" t="s">
        <v>179</v>
      </c>
      <c r="CY531" s="19" t="s">
        <v>179</v>
      </c>
      <c r="CZ531" s="19" t="s">
        <v>179</v>
      </c>
      <c r="DW531" s="13" t="s">
        <v>1619</v>
      </c>
      <c r="DX531" s="22">
        <f t="shared" si="107"/>
        <v>1</v>
      </c>
      <c r="DZ531" s="19"/>
      <c r="EA531" s="19"/>
      <c r="EB531" s="20"/>
      <c r="EC531" s="20"/>
      <c r="ED531" s="43" t="s">
        <v>3779</v>
      </c>
      <c r="EE531" s="43"/>
      <c r="EF531" s="43"/>
      <c r="EG531" s="43"/>
      <c r="EH531" s="43"/>
      <c r="EI531" s="20" t="s">
        <v>2154</v>
      </c>
      <c r="EJ531" s="22" t="str">
        <f t="shared" si="108"/>
        <v>YY</v>
      </c>
      <c r="EK531" s="22"/>
      <c r="EL531" s="20"/>
      <c r="EM531" s="20"/>
      <c r="EN531" s="20"/>
    </row>
    <row r="532" spans="1:144" ht="63">
      <c r="A532" s="24" t="s">
        <v>3780</v>
      </c>
      <c r="B532" s="24" t="s">
        <v>3781</v>
      </c>
      <c r="E532" s="15" t="s">
        <v>188</v>
      </c>
      <c r="F532" s="25" t="s">
        <v>465</v>
      </c>
      <c r="G532" s="25" t="s">
        <v>215</v>
      </c>
      <c r="H532" s="25"/>
      <c r="I532" s="35"/>
      <c r="J532" s="25" t="s">
        <v>1243</v>
      </c>
      <c r="K532" s="26"/>
      <c r="L532" s="26" t="str">
        <f t="shared" si="106"/>
        <v/>
      </c>
      <c r="M532" s="13" t="s">
        <v>176</v>
      </c>
      <c r="N532" s="13" t="s">
        <v>468</v>
      </c>
      <c r="O532" s="60" t="s">
        <v>3782</v>
      </c>
      <c r="P532" s="13">
        <f t="shared" si="105"/>
        <v>1</v>
      </c>
      <c r="R532" s="19" t="s">
        <v>179</v>
      </c>
      <c r="T532" s="19" t="s">
        <v>179</v>
      </c>
      <c r="U532" s="19" t="s">
        <v>170</v>
      </c>
      <c r="V532" s="19" t="s">
        <v>178</v>
      </c>
      <c r="W532" s="19" t="s">
        <v>179</v>
      </c>
      <c r="X532" s="19" t="s">
        <v>179</v>
      </c>
      <c r="Y532" s="19" t="s">
        <v>179</v>
      </c>
      <c r="Z532" s="19" t="s">
        <v>179</v>
      </c>
      <c r="AA532" s="19" t="s">
        <v>179</v>
      </c>
      <c r="AB532" s="19" t="s">
        <v>179</v>
      </c>
      <c r="AC532" s="19" t="s">
        <v>179</v>
      </c>
      <c r="AD532" s="13" t="s">
        <v>452</v>
      </c>
      <c r="AF532" s="38" t="s">
        <v>170</v>
      </c>
      <c r="AG532" s="38" t="s">
        <v>170</v>
      </c>
      <c r="AH532" s="38" t="s">
        <v>170</v>
      </c>
      <c r="AI532" s="38" t="s">
        <v>227</v>
      </c>
      <c r="AJ532" s="38" t="s">
        <v>227</v>
      </c>
      <c r="AK532" s="38" t="s">
        <v>170</v>
      </c>
      <c r="AL532" s="38" t="s">
        <v>227</v>
      </c>
      <c r="AM532" s="38" t="s">
        <v>227</v>
      </c>
      <c r="AN532" s="38" t="s">
        <v>227</v>
      </c>
      <c r="AO532" s="38" t="s">
        <v>227</v>
      </c>
      <c r="AP532" s="38" t="s">
        <v>227</v>
      </c>
      <c r="AQ532" s="38" t="s">
        <v>227</v>
      </c>
      <c r="AR532" s="38" t="s">
        <v>227</v>
      </c>
      <c r="AS532" s="38" t="s">
        <v>227</v>
      </c>
      <c r="AT532" s="38" t="s">
        <v>170</v>
      </c>
      <c r="AU532" s="38" t="s">
        <v>170</v>
      </c>
      <c r="AV532" s="38" t="s">
        <v>170</v>
      </c>
      <c r="AW532" s="38" t="s">
        <v>227</v>
      </c>
      <c r="AX532" s="38" t="s">
        <v>227</v>
      </c>
      <c r="AY532" s="38" t="s">
        <v>170</v>
      </c>
      <c r="AZ532" s="38" t="s">
        <v>227</v>
      </c>
      <c r="BA532" s="38" t="s">
        <v>227</v>
      </c>
      <c r="BB532" s="38" t="s">
        <v>227</v>
      </c>
      <c r="BC532" s="38" t="s">
        <v>227</v>
      </c>
      <c r="BD532" s="38" t="s">
        <v>227</v>
      </c>
      <c r="BE532" s="38" t="s">
        <v>227</v>
      </c>
      <c r="BF532" s="38" t="s">
        <v>170</v>
      </c>
      <c r="BG532" s="38" t="s">
        <v>170</v>
      </c>
      <c r="BH532" s="38" t="s">
        <v>170</v>
      </c>
      <c r="BI532" s="38" t="s">
        <v>227</v>
      </c>
      <c r="BJ532" s="38" t="s">
        <v>170</v>
      </c>
      <c r="BK532" s="38" t="s">
        <v>227</v>
      </c>
      <c r="BL532" s="38" t="s">
        <v>227</v>
      </c>
      <c r="BM532" s="38" t="s">
        <v>170</v>
      </c>
      <c r="BN532" s="38" t="s">
        <v>170</v>
      </c>
      <c r="BO532" s="38" t="s">
        <v>170</v>
      </c>
      <c r="BP532" s="38" t="s">
        <v>170</v>
      </c>
      <c r="BQ532" s="38" t="s">
        <v>170</v>
      </c>
      <c r="BR532" s="14" t="s">
        <v>470</v>
      </c>
      <c r="BS532" s="13" t="s">
        <v>1935</v>
      </c>
      <c r="BT532" s="13" t="s">
        <v>252</v>
      </c>
      <c r="BW532" s="28" t="s">
        <v>3783</v>
      </c>
      <c r="BX532" s="13" t="s">
        <v>3784</v>
      </c>
      <c r="BY532" s="13" t="s">
        <v>3785</v>
      </c>
      <c r="CA532" s="19" t="s">
        <v>179</v>
      </c>
      <c r="CC532" s="19" t="s">
        <v>179</v>
      </c>
      <c r="CF532" s="19" t="s">
        <v>179</v>
      </c>
      <c r="CG532" s="19" t="s">
        <v>179</v>
      </c>
      <c r="CI532" s="19" t="s">
        <v>179</v>
      </c>
      <c r="CJ532" s="19" t="s">
        <v>179</v>
      </c>
      <c r="CK532" s="19" t="s">
        <v>179</v>
      </c>
      <c r="CL532" s="19" t="s">
        <v>179</v>
      </c>
      <c r="CO532" s="19" t="s">
        <v>179</v>
      </c>
      <c r="CQ532" s="19" t="s">
        <v>179</v>
      </c>
      <c r="CT532" s="19" t="s">
        <v>179</v>
      </c>
      <c r="CU532" s="19" t="s">
        <v>179</v>
      </c>
      <c r="CW532" s="19" t="s">
        <v>179</v>
      </c>
      <c r="CX532" s="19" t="s">
        <v>179</v>
      </c>
      <c r="CY532" s="19" t="s">
        <v>179</v>
      </c>
      <c r="CZ532" s="19" t="s">
        <v>179</v>
      </c>
      <c r="DW532" s="20" t="s">
        <v>3786</v>
      </c>
      <c r="DX532" s="22">
        <f t="shared" si="107"/>
        <v>1</v>
      </c>
      <c r="DZ532" s="19"/>
      <c r="EA532" s="19"/>
      <c r="EB532" s="121" t="s">
        <v>3787</v>
      </c>
      <c r="EC532" s="121" t="s">
        <v>3788</v>
      </c>
      <c r="ED532" s="43" t="s">
        <v>3789</v>
      </c>
      <c r="EE532" s="43"/>
      <c r="EF532" s="43"/>
      <c r="EG532" s="43"/>
      <c r="EH532" s="43"/>
      <c r="EI532" s="20" t="s">
        <v>3441</v>
      </c>
      <c r="EJ532" s="22" t="str">
        <f t="shared" si="108"/>
        <v>YYY  Y        YYY  Y      YYY Y  YYYYY</v>
      </c>
      <c r="EK532" s="22"/>
      <c r="EL532" s="20"/>
      <c r="EM532" s="20"/>
      <c r="EN532" s="20"/>
    </row>
    <row r="533" spans="1:144" ht="78.75">
      <c r="A533" s="24" t="s">
        <v>3790</v>
      </c>
      <c r="B533" s="24" t="s">
        <v>3791</v>
      </c>
      <c r="C533" s="13" t="s">
        <v>3792</v>
      </c>
      <c r="E533" s="15" t="s">
        <v>188</v>
      </c>
      <c r="F533" s="25" t="s">
        <v>214</v>
      </c>
      <c r="G533" s="25"/>
      <c r="H533" s="25"/>
      <c r="I533" s="25"/>
      <c r="J533" s="25"/>
      <c r="K533" s="26"/>
      <c r="L533" s="26" t="str">
        <f t="shared" si="106"/>
        <v/>
      </c>
      <c r="M533" s="13" t="s">
        <v>176</v>
      </c>
      <c r="N533" s="13" t="s">
        <v>277</v>
      </c>
      <c r="O533" s="18" t="s">
        <v>3793</v>
      </c>
      <c r="P533" s="13">
        <f t="shared" si="105"/>
        <v>3</v>
      </c>
      <c r="R533" s="19" t="s">
        <v>179</v>
      </c>
      <c r="S533" s="19" t="s">
        <v>170</v>
      </c>
      <c r="T533" s="19" t="s">
        <v>170</v>
      </c>
      <c r="U533" s="19" t="s">
        <v>178</v>
      </c>
      <c r="V533" s="19" t="s">
        <v>178</v>
      </c>
      <c r="W533" s="19" t="s">
        <v>179</v>
      </c>
      <c r="X533" s="19" t="s">
        <v>179</v>
      </c>
      <c r="Y533" s="19" t="s">
        <v>179</v>
      </c>
      <c r="Z533" s="19" t="s">
        <v>179</v>
      </c>
      <c r="AA533" s="19" t="s">
        <v>179</v>
      </c>
      <c r="AB533" s="19" t="s">
        <v>170</v>
      </c>
      <c r="AC533" s="19" t="s">
        <v>179</v>
      </c>
      <c r="AE533" s="13"/>
      <c r="AF533" s="14"/>
      <c r="AG533" s="14" t="s">
        <v>170</v>
      </c>
      <c r="AH533" s="14" t="s">
        <v>170</v>
      </c>
      <c r="AI533" s="14" t="s">
        <v>170</v>
      </c>
      <c r="AJ533" s="14"/>
      <c r="AK533" s="14" t="s">
        <v>170</v>
      </c>
      <c r="AL533" s="14"/>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3" t="s">
        <v>228</v>
      </c>
      <c r="BT533" s="13" t="s">
        <v>252</v>
      </c>
      <c r="BW533" s="28" t="s">
        <v>3794</v>
      </c>
      <c r="BX533" s="13" t="s">
        <v>3795</v>
      </c>
      <c r="CA533" s="19" t="s">
        <v>179</v>
      </c>
      <c r="CC533" s="19" t="s">
        <v>179</v>
      </c>
      <c r="CF533" s="19" t="s">
        <v>179</v>
      </c>
      <c r="CG533" s="19" t="s">
        <v>179</v>
      </c>
      <c r="CI533" s="19" t="s">
        <v>179</v>
      </c>
      <c r="CJ533" s="19" t="s">
        <v>179</v>
      </c>
      <c r="CK533" s="19" t="s">
        <v>179</v>
      </c>
      <c r="CL533" s="19" t="s">
        <v>179</v>
      </c>
      <c r="CO533" s="19" t="s">
        <v>179</v>
      </c>
      <c r="CQ533" s="19" t="s">
        <v>179</v>
      </c>
      <c r="CT533" s="19" t="s">
        <v>179</v>
      </c>
      <c r="CU533" s="19" t="s">
        <v>179</v>
      </c>
      <c r="CW533" s="19" t="s">
        <v>179</v>
      </c>
      <c r="CX533" s="19" t="s">
        <v>179</v>
      </c>
      <c r="CY533" s="19" t="s">
        <v>179</v>
      </c>
      <c r="CZ533" s="19" t="s">
        <v>179</v>
      </c>
      <c r="DA533" s="13" t="s">
        <v>3666</v>
      </c>
      <c r="DW533" s="13" t="s">
        <v>228</v>
      </c>
      <c r="DX533" s="22">
        <f t="shared" si="107"/>
        <v>1</v>
      </c>
      <c r="DZ533" s="19"/>
      <c r="EA533" s="19"/>
      <c r="EB533" s="40" t="s">
        <v>3796</v>
      </c>
      <c r="EC533" s="20"/>
      <c r="ED533" s="43" t="s">
        <v>3797</v>
      </c>
      <c r="EE533" s="43"/>
      <c r="EF533" s="43"/>
      <c r="EG533" s="43"/>
      <c r="EH533" s="43"/>
      <c r="EI533" s="20" t="s">
        <v>641</v>
      </c>
      <c r="EJ533" s="22" t="str">
        <f t="shared" si="108"/>
        <v>YYYY</v>
      </c>
      <c r="EK533" s="22"/>
      <c r="EL533" s="20"/>
      <c r="EM533" s="20"/>
      <c r="EN533" s="20"/>
    </row>
    <row r="534" spans="1:144" ht="63">
      <c r="A534" s="24" t="s">
        <v>3798</v>
      </c>
      <c r="B534" s="24" t="s">
        <v>3799</v>
      </c>
      <c r="C534" s="13" t="s">
        <v>3800</v>
      </c>
      <c r="E534" s="15" t="s">
        <v>188</v>
      </c>
      <c r="F534" s="25" t="s">
        <v>214</v>
      </c>
      <c r="G534" s="25"/>
      <c r="H534" s="25"/>
      <c r="I534" s="25"/>
      <c r="J534" s="25"/>
      <c r="K534" s="26"/>
      <c r="L534" s="26" t="str">
        <f t="shared" si="106"/>
        <v/>
      </c>
      <c r="M534" s="13" t="s">
        <v>176</v>
      </c>
      <c r="N534" s="13" t="s">
        <v>3473</v>
      </c>
      <c r="O534" s="37" t="s">
        <v>3801</v>
      </c>
      <c r="P534" s="13">
        <f t="shared" si="105"/>
        <v>2</v>
      </c>
      <c r="R534" s="19" t="s">
        <v>179</v>
      </c>
      <c r="S534" s="19" t="s">
        <v>170</v>
      </c>
      <c r="T534" s="19" t="s">
        <v>170</v>
      </c>
      <c r="U534" s="19" t="s">
        <v>178</v>
      </c>
      <c r="V534" s="19" t="s">
        <v>178</v>
      </c>
      <c r="W534" s="19" t="s">
        <v>179</v>
      </c>
      <c r="X534" s="19" t="s">
        <v>179</v>
      </c>
      <c r="Y534" s="19" t="s">
        <v>179</v>
      </c>
      <c r="Z534" s="19" t="s">
        <v>179</v>
      </c>
      <c r="AA534" s="19" t="s">
        <v>179</v>
      </c>
      <c r="AB534" s="19" t="s">
        <v>179</v>
      </c>
      <c r="AC534" s="19" t="s">
        <v>179</v>
      </c>
      <c r="AE534" s="13"/>
      <c r="AF534" s="14"/>
      <c r="AG534" s="14" t="s">
        <v>170</v>
      </c>
      <c r="AH534" s="14" t="s">
        <v>170</v>
      </c>
      <c r="AI534" s="14"/>
      <c r="AJ534" s="14" t="s">
        <v>170</v>
      </c>
      <c r="AK534" s="14"/>
      <c r="AL534" s="14"/>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T534" s="13" t="s">
        <v>252</v>
      </c>
      <c r="BW534" s="28" t="s">
        <v>3802</v>
      </c>
      <c r="BX534" s="13" t="s">
        <v>3803</v>
      </c>
      <c r="CA534" s="19" t="s">
        <v>179</v>
      </c>
      <c r="CC534" s="19" t="s">
        <v>179</v>
      </c>
      <c r="CF534" s="19" t="s">
        <v>179</v>
      </c>
      <c r="CG534" s="19" t="s">
        <v>179</v>
      </c>
      <c r="CI534" s="19" t="s">
        <v>179</v>
      </c>
      <c r="CJ534" s="19" t="s">
        <v>179</v>
      </c>
      <c r="CK534" s="19" t="s">
        <v>179</v>
      </c>
      <c r="CL534" s="19" t="s">
        <v>179</v>
      </c>
      <c r="CO534" s="19" t="s">
        <v>179</v>
      </c>
      <c r="CQ534" s="19" t="s">
        <v>179</v>
      </c>
      <c r="CT534" s="19" t="s">
        <v>179</v>
      </c>
      <c r="CU534" s="19" t="s">
        <v>179</v>
      </c>
      <c r="CW534" s="19" t="s">
        <v>179</v>
      </c>
      <c r="CX534" s="19" t="s">
        <v>179</v>
      </c>
      <c r="CY534" s="19" t="s">
        <v>179</v>
      </c>
      <c r="CZ534" s="19" t="s">
        <v>179</v>
      </c>
      <c r="DW534" s="13" t="s">
        <v>3804</v>
      </c>
      <c r="DX534" s="22">
        <f t="shared" si="107"/>
        <v>1</v>
      </c>
      <c r="DZ534" s="19"/>
      <c r="EA534" s="19"/>
      <c r="EB534" s="40" t="s">
        <v>3805</v>
      </c>
      <c r="EC534" s="20"/>
      <c r="ED534" s="20"/>
      <c r="EE534" s="20"/>
      <c r="EF534" s="20"/>
      <c r="EG534" s="20"/>
      <c r="EH534" s="20"/>
      <c r="EI534" s="20" t="s">
        <v>3441</v>
      </c>
      <c r="EJ534" s="22" t="str">
        <f t="shared" si="108"/>
        <v>YYY</v>
      </c>
      <c r="EK534" s="22"/>
      <c r="EL534" s="20"/>
      <c r="EM534" s="20"/>
      <c r="EN534" s="20"/>
    </row>
    <row r="535" spans="1:144" ht="126">
      <c r="A535" s="24" t="s">
        <v>3806</v>
      </c>
      <c r="B535" s="13" t="s">
        <v>3807</v>
      </c>
      <c r="F535" s="25"/>
      <c r="G535" s="25"/>
      <c r="H535" s="25"/>
      <c r="I535" s="25"/>
      <c r="J535" s="25"/>
      <c r="L535" s="26" t="str">
        <f t="shared" si="106"/>
        <v/>
      </c>
      <c r="M535" s="13" t="s">
        <v>190</v>
      </c>
      <c r="N535" s="13" t="s">
        <v>1643</v>
      </c>
      <c r="O535" s="41" t="s">
        <v>3808</v>
      </c>
      <c r="P535" s="13">
        <f t="shared" si="105"/>
        <v>2</v>
      </c>
      <c r="R535" s="19" t="s">
        <v>179</v>
      </c>
      <c r="S535" s="19" t="s">
        <v>170</v>
      </c>
      <c r="T535" s="19" t="s">
        <v>179</v>
      </c>
      <c r="U535" s="19" t="s">
        <v>178</v>
      </c>
      <c r="V535" s="19" t="s">
        <v>178</v>
      </c>
      <c r="W535" s="19" t="s">
        <v>179</v>
      </c>
      <c r="X535" s="19" t="s">
        <v>179</v>
      </c>
      <c r="Y535" s="19" t="s">
        <v>179</v>
      </c>
      <c r="Z535" s="19" t="s">
        <v>179</v>
      </c>
      <c r="AA535" s="19" t="s">
        <v>179</v>
      </c>
      <c r="AB535" s="19" t="s">
        <v>170</v>
      </c>
      <c r="AC535" s="19" t="s">
        <v>179</v>
      </c>
      <c r="AE535" s="13"/>
      <c r="AF535" s="14"/>
      <c r="AG535" s="14" t="s">
        <v>1136</v>
      </c>
      <c r="AH535" s="14"/>
      <c r="AI535" s="14"/>
      <c r="AJ535" s="14"/>
      <c r="AK535" s="14"/>
      <c r="AL535" s="14"/>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t="s">
        <v>170</v>
      </c>
      <c r="BK535" s="14"/>
      <c r="BL535" s="14"/>
      <c r="BM535" s="14"/>
      <c r="BN535" s="14"/>
      <c r="BO535" s="14"/>
      <c r="BP535" s="14"/>
      <c r="BQ535" s="14"/>
      <c r="BR535" s="14"/>
      <c r="BT535" s="13" t="s">
        <v>180</v>
      </c>
      <c r="BW535" s="28" t="s">
        <v>3809</v>
      </c>
      <c r="BX535" s="13" t="s">
        <v>3810</v>
      </c>
      <c r="CA535" s="19" t="s">
        <v>179</v>
      </c>
      <c r="CC535" s="19" t="s">
        <v>179</v>
      </c>
      <c r="CF535" s="19" t="s">
        <v>179</v>
      </c>
      <c r="CG535" s="19" t="s">
        <v>179</v>
      </c>
      <c r="CI535" s="19" t="s">
        <v>179</v>
      </c>
      <c r="CJ535" s="19" t="s">
        <v>179</v>
      </c>
      <c r="CK535" s="19" t="s">
        <v>179</v>
      </c>
      <c r="CL535" s="19" t="s">
        <v>179</v>
      </c>
      <c r="CO535" s="19" t="s">
        <v>179</v>
      </c>
      <c r="CQ535" s="19" t="s">
        <v>179</v>
      </c>
      <c r="CT535" s="19" t="s">
        <v>179</v>
      </c>
      <c r="CU535" s="19" t="s">
        <v>179</v>
      </c>
      <c r="CW535" s="19" t="s">
        <v>179</v>
      </c>
      <c r="CX535" s="19" t="s">
        <v>179</v>
      </c>
      <c r="CY535" s="19" t="s">
        <v>179</v>
      </c>
      <c r="CZ535" s="19" t="s">
        <v>179</v>
      </c>
      <c r="DW535" s="13"/>
      <c r="DX535" s="22">
        <f t="shared" si="107"/>
        <v>1</v>
      </c>
      <c r="DZ535" s="19"/>
      <c r="EA535" s="19"/>
      <c r="EB535" s="20"/>
      <c r="EC535" s="20"/>
      <c r="ED535" s="43" t="s">
        <v>3811</v>
      </c>
      <c r="EE535" s="43"/>
      <c r="EF535" s="43"/>
      <c r="EG535" s="43"/>
      <c r="EH535" s="43"/>
      <c r="EI535" s="20" t="s">
        <v>575</v>
      </c>
      <c r="EJ535" s="22" t="str">
        <f t="shared" si="108"/>
        <v>yY</v>
      </c>
      <c r="EK535" s="20"/>
      <c r="EL535" s="20"/>
      <c r="EM535" s="20"/>
      <c r="EN535" s="20"/>
    </row>
    <row r="536" spans="1:144" ht="78.75">
      <c r="A536" s="13" t="s">
        <v>3812</v>
      </c>
      <c r="B536" s="14" t="s">
        <v>3813</v>
      </c>
      <c r="N536" s="38" t="s">
        <v>294</v>
      </c>
      <c r="O536" s="27" t="s">
        <v>3814</v>
      </c>
      <c r="S536" s="19" t="s">
        <v>170</v>
      </c>
      <c r="AF536" s="14"/>
      <c r="AG536" s="14"/>
      <c r="AH536" s="14"/>
      <c r="AI536" s="14"/>
      <c r="AJ536" s="14"/>
      <c r="AK536" s="14"/>
      <c r="AL536" s="14"/>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T536" s="13" t="s">
        <v>2693</v>
      </c>
      <c r="BW536" s="27" t="s">
        <v>3815</v>
      </c>
      <c r="BX536" s="13" t="s">
        <v>3816</v>
      </c>
      <c r="DX536" s="20"/>
      <c r="DZ536" s="19"/>
      <c r="EA536" s="19"/>
      <c r="EB536" s="20"/>
      <c r="EC536" s="20"/>
      <c r="ED536" s="20"/>
      <c r="EE536" s="20"/>
      <c r="EF536" s="20"/>
      <c r="EG536" s="20"/>
      <c r="EH536" s="20"/>
      <c r="EI536" s="20"/>
      <c r="EJ536" s="20"/>
      <c r="EK536" s="20"/>
      <c r="EL536" s="20"/>
      <c r="EM536" s="20"/>
      <c r="EN536" s="20"/>
    </row>
    <row r="537" spans="1:144" ht="110.25">
      <c r="A537" s="13" t="s">
        <v>3817</v>
      </c>
      <c r="B537" s="14" t="s">
        <v>3818</v>
      </c>
      <c r="N537" s="38" t="s">
        <v>168</v>
      </c>
      <c r="O537" s="27" t="s">
        <v>3819</v>
      </c>
      <c r="S537" s="19" t="s">
        <v>170</v>
      </c>
      <c r="AF537" s="14"/>
      <c r="AG537" s="14"/>
      <c r="AH537" s="14"/>
      <c r="AI537" s="14"/>
      <c r="AJ537" s="14"/>
      <c r="AK537" s="14"/>
      <c r="AL537" s="14"/>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W537" s="27" t="s">
        <v>3820</v>
      </c>
      <c r="BX537" s="13" t="s">
        <v>3821</v>
      </c>
      <c r="DX537" s="20"/>
      <c r="DZ537" s="19"/>
      <c r="EA537" s="19"/>
      <c r="EB537" s="20"/>
      <c r="EC537" s="20"/>
      <c r="ED537" s="20"/>
      <c r="EE537" s="20"/>
      <c r="EF537" s="20"/>
      <c r="EG537" s="20"/>
      <c r="EH537" s="20"/>
      <c r="EI537" s="20"/>
      <c r="EJ537" s="20"/>
      <c r="EK537" s="20"/>
      <c r="EL537" s="20"/>
      <c r="EM537" s="20"/>
      <c r="EN537" s="20"/>
    </row>
    <row r="538" spans="1:144" ht="63">
      <c r="A538" s="24" t="s">
        <v>3822</v>
      </c>
      <c r="B538" s="24" t="s">
        <v>3823</v>
      </c>
      <c r="C538" s="13" t="s">
        <v>3824</v>
      </c>
      <c r="E538" s="15" t="s">
        <v>188</v>
      </c>
      <c r="F538" s="25" t="s">
        <v>214</v>
      </c>
      <c r="G538" s="25"/>
      <c r="H538" s="25"/>
      <c r="I538" s="25"/>
      <c r="J538" s="25"/>
      <c r="K538" s="26"/>
      <c r="L538" s="26" t="str">
        <f t="shared" ref="L538:L548" si="109">IF(COUNTIF(K:K,K538)=0,"",COUNTIF(K:K,K538))</f>
        <v/>
      </c>
      <c r="M538" s="13" t="s">
        <v>176</v>
      </c>
      <c r="N538" s="13" t="s">
        <v>294</v>
      </c>
      <c r="O538" s="37" t="s">
        <v>3825</v>
      </c>
      <c r="P538" s="13">
        <f t="shared" ref="P538:P548" si="110">COUNTIF(Q538:AC538,"Y")</f>
        <v>3</v>
      </c>
      <c r="R538" s="19" t="s">
        <v>179</v>
      </c>
      <c r="S538" s="19" t="s">
        <v>170</v>
      </c>
      <c r="T538" s="19" t="s">
        <v>170</v>
      </c>
      <c r="U538" s="19" t="s">
        <v>178</v>
      </c>
      <c r="V538" s="19" t="s">
        <v>178</v>
      </c>
      <c r="W538" s="19" t="s">
        <v>179</v>
      </c>
      <c r="X538" s="19" t="s">
        <v>179</v>
      </c>
      <c r="Y538" s="19" t="s">
        <v>179</v>
      </c>
      <c r="Z538" s="19" t="s">
        <v>179</v>
      </c>
      <c r="AA538" s="19" t="s">
        <v>179</v>
      </c>
      <c r="AB538" s="19" t="s">
        <v>170</v>
      </c>
      <c r="AC538" s="19" t="s">
        <v>179</v>
      </c>
      <c r="AE538" s="13"/>
      <c r="AF538" s="14"/>
      <c r="AG538" s="14"/>
      <c r="AH538" s="14"/>
      <c r="AI538" s="14"/>
      <c r="AJ538" s="14"/>
      <c r="AK538" s="14"/>
      <c r="AL538" s="14"/>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3" t="s">
        <v>228</v>
      </c>
      <c r="BT538" s="13" t="s">
        <v>229</v>
      </c>
      <c r="BW538" s="28" t="s">
        <v>3826</v>
      </c>
      <c r="BX538" s="13" t="s">
        <v>3827</v>
      </c>
      <c r="CA538" s="19" t="s">
        <v>179</v>
      </c>
      <c r="CC538" s="19" t="s">
        <v>179</v>
      </c>
      <c r="CF538" s="19" t="s">
        <v>179</v>
      </c>
      <c r="CG538" s="19" t="s">
        <v>179</v>
      </c>
      <c r="CI538" s="19" t="s">
        <v>179</v>
      </c>
      <c r="CJ538" s="19" t="s">
        <v>179</v>
      </c>
      <c r="CK538" s="19" t="s">
        <v>179</v>
      </c>
      <c r="CL538" s="19" t="s">
        <v>179</v>
      </c>
      <c r="CO538" s="19" t="s">
        <v>179</v>
      </c>
      <c r="CQ538" s="19" t="s">
        <v>179</v>
      </c>
      <c r="CT538" s="19" t="s">
        <v>179</v>
      </c>
      <c r="CU538" s="19" t="s">
        <v>179</v>
      </c>
      <c r="CW538" s="19" t="s">
        <v>179</v>
      </c>
      <c r="CX538" s="19" t="s">
        <v>179</v>
      </c>
      <c r="CY538" s="19" t="s">
        <v>179</v>
      </c>
      <c r="CZ538" s="19" t="s">
        <v>179</v>
      </c>
      <c r="DW538" s="13" t="s">
        <v>228</v>
      </c>
      <c r="DX538" s="22">
        <f t="shared" ref="DX538:DX548" si="111">COUNTIF(A:A,A538)</f>
        <v>1</v>
      </c>
      <c r="DZ538" s="19"/>
      <c r="EA538" s="19"/>
      <c r="EB538" s="40" t="s">
        <v>3828</v>
      </c>
      <c r="EC538" s="20"/>
      <c r="ED538" s="20"/>
      <c r="EE538" s="20"/>
      <c r="EF538" s="20"/>
      <c r="EG538" s="20"/>
      <c r="EH538" s="20"/>
      <c r="EI538" s="20" t="s">
        <v>1131</v>
      </c>
      <c r="EJ538" s="22" t="str">
        <f t="shared" ref="EJ538:EJ548" si="112">_xlfn.CONCAT(AF538:BQ538)</f>
        <v/>
      </c>
      <c r="EK538" s="22"/>
      <c r="EL538" s="20"/>
      <c r="EM538" s="20"/>
      <c r="EN538" s="20"/>
    </row>
    <row r="539" spans="1:144" ht="18.75">
      <c r="A539" s="24" t="s">
        <v>3829</v>
      </c>
      <c r="B539" s="24" t="s">
        <v>3830</v>
      </c>
      <c r="E539" s="15" t="s">
        <v>188</v>
      </c>
      <c r="F539" s="25" t="s">
        <v>214</v>
      </c>
      <c r="G539" s="25"/>
      <c r="H539" s="25"/>
      <c r="I539" s="25"/>
      <c r="J539" s="25"/>
      <c r="K539" s="26"/>
      <c r="L539" s="26" t="str">
        <f t="shared" si="109"/>
        <v/>
      </c>
      <c r="M539" s="13" t="s">
        <v>190</v>
      </c>
      <c r="N539" s="13" t="s">
        <v>191</v>
      </c>
      <c r="O539" s="27" t="s">
        <v>459</v>
      </c>
      <c r="P539" s="13">
        <f t="shared" si="110"/>
        <v>1</v>
      </c>
      <c r="R539" s="19" t="s">
        <v>179</v>
      </c>
      <c r="S539" s="19" t="s">
        <v>178</v>
      </c>
      <c r="T539" s="19" t="s">
        <v>179</v>
      </c>
      <c r="U539" s="19" t="s">
        <v>170</v>
      </c>
      <c r="V539" s="19" t="s">
        <v>178</v>
      </c>
      <c r="W539" s="19" t="s">
        <v>179</v>
      </c>
      <c r="X539" s="19" t="s">
        <v>179</v>
      </c>
      <c r="Y539" s="19" t="s">
        <v>179</v>
      </c>
      <c r="Z539" s="19" t="s">
        <v>179</v>
      </c>
      <c r="AA539" s="19" t="s">
        <v>179</v>
      </c>
      <c r="AB539" s="19" t="s">
        <v>179</v>
      </c>
      <c r="AC539" s="19" t="s">
        <v>179</v>
      </c>
      <c r="AE539" s="13"/>
      <c r="AF539" s="14"/>
      <c r="AG539" s="14" t="s">
        <v>170</v>
      </c>
      <c r="AH539" s="14"/>
      <c r="AI539" s="14"/>
      <c r="AJ539" s="14"/>
      <c r="AK539" s="14"/>
      <c r="AL539" s="14"/>
      <c r="AM539" s="14"/>
      <c r="AN539" s="14"/>
      <c r="AO539" s="14"/>
      <c r="AP539" s="14"/>
      <c r="AQ539" s="14"/>
      <c r="AR539" s="14"/>
      <c r="AS539" s="14"/>
      <c r="AT539" s="14"/>
      <c r="AU539" s="14"/>
      <c r="AV539" s="14" t="s">
        <v>170</v>
      </c>
      <c r="AW539" s="14"/>
      <c r="AX539" s="14"/>
      <c r="AY539" s="14"/>
      <c r="AZ539" s="14" t="s">
        <v>170</v>
      </c>
      <c r="BA539" s="14"/>
      <c r="BB539" s="14"/>
      <c r="BC539" s="14"/>
      <c r="BD539" s="14"/>
      <c r="BE539" s="14"/>
      <c r="BF539" s="14"/>
      <c r="BG539" s="14"/>
      <c r="BH539" s="14"/>
      <c r="BI539" s="14"/>
      <c r="BJ539" s="14"/>
      <c r="BK539" s="14"/>
      <c r="BL539" s="14"/>
      <c r="BM539" s="14"/>
      <c r="BN539" s="14" t="s">
        <v>170</v>
      </c>
      <c r="BO539" s="14"/>
      <c r="BP539" s="14"/>
      <c r="BQ539" s="14"/>
      <c r="BR539" s="14"/>
      <c r="BT539" s="13" t="s">
        <v>2015</v>
      </c>
      <c r="BW539" s="44"/>
      <c r="BX539" s="13" t="s">
        <v>3831</v>
      </c>
      <c r="BY539" s="13" t="s">
        <v>3832</v>
      </c>
      <c r="CA539" s="19" t="s">
        <v>179</v>
      </c>
      <c r="CB539" s="19" t="s">
        <v>179</v>
      </c>
      <c r="CC539" s="19" t="s">
        <v>179</v>
      </c>
      <c r="CF539" s="19" t="s">
        <v>179</v>
      </c>
      <c r="CG539" s="19" t="s">
        <v>179</v>
      </c>
      <c r="CI539" s="19" t="s">
        <v>179</v>
      </c>
      <c r="CJ539" s="19" t="s">
        <v>179</v>
      </c>
      <c r="CK539" s="19" t="s">
        <v>179</v>
      </c>
      <c r="CL539" s="19" t="s">
        <v>179</v>
      </c>
      <c r="CO539" s="19" t="s">
        <v>179</v>
      </c>
      <c r="CQ539" s="19" t="s">
        <v>179</v>
      </c>
      <c r="CT539" s="19" t="s">
        <v>179</v>
      </c>
      <c r="CU539" s="19" t="s">
        <v>179</v>
      </c>
      <c r="CW539" s="19" t="s">
        <v>179</v>
      </c>
      <c r="CX539" s="19" t="s">
        <v>179</v>
      </c>
      <c r="CY539" s="19" t="s">
        <v>179</v>
      </c>
      <c r="CZ539" s="19" t="s">
        <v>179</v>
      </c>
      <c r="DW539" s="13" t="s">
        <v>3833</v>
      </c>
      <c r="DX539" s="22">
        <f t="shared" si="111"/>
        <v>1</v>
      </c>
      <c r="DZ539" s="19"/>
      <c r="EA539" s="19"/>
      <c r="EB539" s="20"/>
      <c r="EC539" s="20"/>
      <c r="ED539" s="20"/>
      <c r="EE539" s="20"/>
      <c r="EF539" s="20"/>
      <c r="EG539" s="20"/>
      <c r="EH539" s="20"/>
      <c r="EI539" s="20" t="s">
        <v>343</v>
      </c>
      <c r="EJ539" s="22" t="str">
        <f t="shared" si="112"/>
        <v>YYYY</v>
      </c>
      <c r="EK539" s="22"/>
      <c r="EL539" s="20"/>
      <c r="EM539" s="20"/>
      <c r="EN539" s="20"/>
    </row>
    <row r="540" spans="1:144" ht="94.5">
      <c r="A540" s="24" t="s">
        <v>3834</v>
      </c>
      <c r="B540" s="24" t="s">
        <v>3835</v>
      </c>
      <c r="E540" s="15" t="s">
        <v>215</v>
      </c>
      <c r="F540" s="25" t="s">
        <v>465</v>
      </c>
      <c r="G540" s="25" t="s">
        <v>466</v>
      </c>
      <c r="H540" s="25"/>
      <c r="I540" s="25"/>
      <c r="J540" s="25"/>
      <c r="K540" s="26"/>
      <c r="L540" s="26" t="str">
        <f t="shared" si="109"/>
        <v/>
      </c>
      <c r="M540" s="13" t="s">
        <v>176</v>
      </c>
      <c r="N540" s="13" t="s">
        <v>168</v>
      </c>
      <c r="O540" s="14" t="s">
        <v>3836</v>
      </c>
      <c r="P540" s="13">
        <f t="shared" si="110"/>
        <v>12</v>
      </c>
      <c r="Q540" s="19" t="s">
        <v>170</v>
      </c>
      <c r="R540" s="19" t="s">
        <v>170</v>
      </c>
      <c r="S540" s="19" t="s">
        <v>170</v>
      </c>
      <c r="T540" s="19" t="s">
        <v>170</v>
      </c>
      <c r="U540" s="19" t="s">
        <v>170</v>
      </c>
      <c r="V540" s="19" t="s">
        <v>170</v>
      </c>
      <c r="W540" s="19" t="s">
        <v>170</v>
      </c>
      <c r="X540" s="19" t="s">
        <v>170</v>
      </c>
      <c r="Y540" s="19" t="s">
        <v>170</v>
      </c>
      <c r="Z540" s="19" t="s">
        <v>170</v>
      </c>
      <c r="AA540" s="19" t="s">
        <v>170</v>
      </c>
      <c r="AB540" s="19" t="s">
        <v>170</v>
      </c>
      <c r="AC540" s="19" t="s">
        <v>179</v>
      </c>
      <c r="AD540" s="13" t="s">
        <v>3837</v>
      </c>
      <c r="AE540" s="13"/>
      <c r="AF540" s="14"/>
      <c r="AG540" s="14" t="s">
        <v>170</v>
      </c>
      <c r="AH540" s="14" t="s">
        <v>170</v>
      </c>
      <c r="AI540" s="14" t="s">
        <v>170</v>
      </c>
      <c r="AJ540" s="14" t="s">
        <v>170</v>
      </c>
      <c r="AK540" s="14" t="s">
        <v>170</v>
      </c>
      <c r="AL540" s="14" t="s">
        <v>170</v>
      </c>
      <c r="AM540" s="14"/>
      <c r="AN540" s="14"/>
      <c r="AO540" s="14"/>
      <c r="AP540" s="14"/>
      <c r="AQ540" s="14"/>
      <c r="AR540" s="14"/>
      <c r="AS540" s="14"/>
      <c r="AT540" s="14"/>
      <c r="AU540" s="14"/>
      <c r="AV540" s="14"/>
      <c r="AW540" s="14"/>
      <c r="AX540" s="14"/>
      <c r="AY540" s="14"/>
      <c r="AZ540" s="14"/>
      <c r="BA540" s="14"/>
      <c r="BB540" s="14"/>
      <c r="BC540" s="14"/>
      <c r="BD540" s="14"/>
      <c r="BE540" s="14"/>
      <c r="BF540" s="14" t="s">
        <v>170</v>
      </c>
      <c r="BG540" s="14"/>
      <c r="BH540" s="14"/>
      <c r="BI540" s="14"/>
      <c r="BJ540" s="14"/>
      <c r="BK540" s="14"/>
      <c r="BL540" s="14"/>
      <c r="BM540" s="14"/>
      <c r="BN540" s="14"/>
      <c r="BO540" s="14"/>
      <c r="BP540" s="14"/>
      <c r="BQ540" s="14"/>
      <c r="BR540" s="14"/>
      <c r="BS540" s="13" t="s">
        <v>487</v>
      </c>
      <c r="BT540" s="13" t="s">
        <v>441</v>
      </c>
      <c r="BU540" s="13" t="s">
        <v>1810</v>
      </c>
      <c r="BW540" s="28" t="s">
        <v>3838</v>
      </c>
      <c r="BX540" s="13" t="s">
        <v>3839</v>
      </c>
      <c r="BY540" s="13" t="s">
        <v>3840</v>
      </c>
      <c r="BZ540" s="13" t="s">
        <v>179</v>
      </c>
      <c r="CA540" s="19" t="s">
        <v>179</v>
      </c>
      <c r="CB540" s="19" t="s">
        <v>179</v>
      </c>
      <c r="CC540" s="19" t="s">
        <v>179</v>
      </c>
      <c r="CD540" s="19" t="s">
        <v>179</v>
      </c>
      <c r="CE540" s="19" t="s">
        <v>179</v>
      </c>
      <c r="CF540" s="19" t="s">
        <v>179</v>
      </c>
      <c r="CG540" s="19" t="s">
        <v>179</v>
      </c>
      <c r="CH540" s="19" t="s">
        <v>179</v>
      </c>
      <c r="CI540" s="19" t="s">
        <v>179</v>
      </c>
      <c r="CJ540" s="19" t="s">
        <v>179</v>
      </c>
      <c r="CK540" s="19" t="s">
        <v>179</v>
      </c>
      <c r="CL540" s="19" t="s">
        <v>179</v>
      </c>
      <c r="CM540" s="13" t="s">
        <v>3841</v>
      </c>
      <c r="CN540" s="13" t="s">
        <v>179</v>
      </c>
      <c r="CO540" s="19" t="s">
        <v>179</v>
      </c>
      <c r="CQ540" s="19" t="s">
        <v>179</v>
      </c>
      <c r="CT540" s="19" t="s">
        <v>179</v>
      </c>
      <c r="CU540" s="19" t="s">
        <v>179</v>
      </c>
      <c r="CW540" s="19" t="s">
        <v>179</v>
      </c>
      <c r="CX540" s="19" t="s">
        <v>179</v>
      </c>
      <c r="CY540" s="19" t="s">
        <v>179</v>
      </c>
      <c r="CZ540" s="19" t="s">
        <v>179</v>
      </c>
      <c r="DA540" s="30" t="s">
        <v>3842</v>
      </c>
      <c r="DW540" s="13" t="s">
        <v>3843</v>
      </c>
      <c r="DX540" s="22">
        <f t="shared" si="111"/>
        <v>1</v>
      </c>
      <c r="DY540" s="19" t="s">
        <v>179</v>
      </c>
      <c r="DZ540" s="19"/>
      <c r="EA540" s="19"/>
      <c r="EB540" s="20"/>
      <c r="EC540" s="20"/>
      <c r="ED540" s="43" t="s">
        <v>3844</v>
      </c>
      <c r="EE540" s="43"/>
      <c r="EF540" s="43"/>
      <c r="EG540" s="43"/>
      <c r="EH540" s="43"/>
      <c r="EI540" s="20" t="s">
        <v>424</v>
      </c>
      <c r="EJ540" s="22" t="str">
        <f t="shared" si="112"/>
        <v>YYYYYYY</v>
      </c>
      <c r="EK540" s="22"/>
      <c r="EL540" s="20"/>
      <c r="EM540" s="20"/>
      <c r="EN540" s="20"/>
    </row>
    <row r="541" spans="1:144" ht="78.75">
      <c r="A541" s="24" t="s">
        <v>3845</v>
      </c>
      <c r="B541" s="24" t="s">
        <v>3846</v>
      </c>
      <c r="E541" s="15" t="s">
        <v>188</v>
      </c>
      <c r="F541" s="25" t="s">
        <v>214</v>
      </c>
      <c r="G541" s="25"/>
      <c r="H541" s="25"/>
      <c r="I541" s="25"/>
      <c r="J541" s="25"/>
      <c r="K541" s="26"/>
      <c r="L541" s="26" t="str">
        <f t="shared" si="109"/>
        <v/>
      </c>
      <c r="M541" s="13" t="s">
        <v>176</v>
      </c>
      <c r="N541" s="13" t="s">
        <v>168</v>
      </c>
      <c r="O541" s="37" t="s">
        <v>3847</v>
      </c>
      <c r="P541" s="13">
        <f t="shared" si="110"/>
        <v>1</v>
      </c>
      <c r="R541" s="19" t="s">
        <v>179</v>
      </c>
      <c r="S541" s="19" t="s">
        <v>178</v>
      </c>
      <c r="T541" s="19" t="s">
        <v>179</v>
      </c>
      <c r="U541" s="19" t="s">
        <v>178</v>
      </c>
      <c r="V541" s="19" t="s">
        <v>178</v>
      </c>
      <c r="W541" s="19" t="s">
        <v>179</v>
      </c>
      <c r="X541" s="19" t="s">
        <v>170</v>
      </c>
      <c r="Y541" s="19" t="s">
        <v>179</v>
      </c>
      <c r="Z541" s="19" t="s">
        <v>179</v>
      </c>
      <c r="AA541" s="19" t="s">
        <v>179</v>
      </c>
      <c r="AB541" s="19" t="s">
        <v>179</v>
      </c>
      <c r="AC541" s="19" t="s">
        <v>179</v>
      </c>
      <c r="AE541" s="13"/>
      <c r="AF541" s="14"/>
      <c r="AG541" s="14"/>
      <c r="AH541" s="14" t="s">
        <v>170</v>
      </c>
      <c r="AI541" s="14"/>
      <c r="AJ541" s="14"/>
      <c r="AK541" s="14" t="s">
        <v>170</v>
      </c>
      <c r="AL541" s="14"/>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T541" s="13" t="s">
        <v>284</v>
      </c>
      <c r="BW541" s="28" t="s">
        <v>3848</v>
      </c>
      <c r="BX541" s="13" t="s">
        <v>3849</v>
      </c>
      <c r="CA541" s="19" t="s">
        <v>179</v>
      </c>
      <c r="CC541" s="19" t="s">
        <v>179</v>
      </c>
      <c r="CF541" s="19" t="s">
        <v>179</v>
      </c>
      <c r="CG541" s="19" t="s">
        <v>179</v>
      </c>
      <c r="CI541" s="19" t="s">
        <v>179</v>
      </c>
      <c r="CJ541" s="19" t="s">
        <v>179</v>
      </c>
      <c r="CK541" s="19" t="s">
        <v>179</v>
      </c>
      <c r="CL541" s="19" t="s">
        <v>179</v>
      </c>
      <c r="CO541" s="19" t="s">
        <v>179</v>
      </c>
      <c r="CQ541" s="19" t="s">
        <v>179</v>
      </c>
      <c r="CT541" s="19" t="s">
        <v>179</v>
      </c>
      <c r="CU541" s="19" t="s">
        <v>179</v>
      </c>
      <c r="CW541" s="19" t="s">
        <v>179</v>
      </c>
      <c r="CX541" s="19" t="s">
        <v>179</v>
      </c>
      <c r="CY541" s="19" t="s">
        <v>179</v>
      </c>
      <c r="CZ541" s="19" t="s">
        <v>179</v>
      </c>
      <c r="DW541" s="13" t="s">
        <v>3850</v>
      </c>
      <c r="DX541" s="22">
        <f t="shared" si="111"/>
        <v>1</v>
      </c>
      <c r="DZ541" s="19"/>
      <c r="EA541" s="19"/>
      <c r="EB541" s="40" t="s">
        <v>3851</v>
      </c>
      <c r="EC541" s="40" t="s">
        <v>3852</v>
      </c>
      <c r="ED541" s="40" t="s">
        <v>3853</v>
      </c>
      <c r="EE541" s="40"/>
      <c r="EF541" s="40"/>
      <c r="EG541" s="40"/>
      <c r="EH541" s="40"/>
      <c r="EI541" s="20" t="s">
        <v>1702</v>
      </c>
      <c r="EJ541" s="22" t="str">
        <f t="shared" si="112"/>
        <v>YY</v>
      </c>
      <c r="EK541" s="22"/>
      <c r="EL541" s="20"/>
      <c r="EM541" s="20"/>
      <c r="EN541" s="20"/>
    </row>
    <row r="542" spans="1:144" ht="78.75">
      <c r="A542" s="24" t="s">
        <v>3854</v>
      </c>
      <c r="B542" s="24" t="s">
        <v>3855</v>
      </c>
      <c r="C542" s="13" t="s">
        <v>3856</v>
      </c>
      <c r="E542" s="15" t="s">
        <v>188</v>
      </c>
      <c r="F542" s="25" t="s">
        <v>214</v>
      </c>
      <c r="G542" s="25"/>
      <c r="H542" s="25"/>
      <c r="I542" s="25"/>
      <c r="J542" s="25" t="s">
        <v>1391</v>
      </c>
      <c r="K542" s="26"/>
      <c r="L542" s="26" t="str">
        <f t="shared" si="109"/>
        <v/>
      </c>
      <c r="M542" s="13" t="s">
        <v>176</v>
      </c>
      <c r="N542" s="13" t="s">
        <v>168</v>
      </c>
      <c r="O542" s="18" t="s">
        <v>3857</v>
      </c>
      <c r="P542" s="13">
        <f t="shared" si="110"/>
        <v>1</v>
      </c>
      <c r="R542" s="19" t="s">
        <v>179</v>
      </c>
      <c r="S542" s="19" t="s">
        <v>178</v>
      </c>
      <c r="T542" s="19" t="s">
        <v>179</v>
      </c>
      <c r="U542" s="19" t="s">
        <v>178</v>
      </c>
      <c r="V542" s="19" t="s">
        <v>178</v>
      </c>
      <c r="W542" s="19" t="s">
        <v>179</v>
      </c>
      <c r="X542" s="19" t="s">
        <v>179</v>
      </c>
      <c r="Y542" s="19" t="s">
        <v>179</v>
      </c>
      <c r="Z542" s="19" t="s">
        <v>179</v>
      </c>
      <c r="AA542" s="19" t="s">
        <v>170</v>
      </c>
      <c r="AB542" s="19" t="s">
        <v>179</v>
      </c>
      <c r="AC542" s="19" t="s">
        <v>179</v>
      </c>
      <c r="AE542" s="13"/>
      <c r="AF542" s="14"/>
      <c r="AG542" s="14"/>
      <c r="AH542" s="14"/>
      <c r="AI542" s="14"/>
      <c r="AJ542" s="14"/>
      <c r="AK542" s="14"/>
      <c r="AL542" s="14"/>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T542" s="13" t="s">
        <v>948</v>
      </c>
      <c r="BW542" s="28" t="s">
        <v>3858</v>
      </c>
      <c r="BX542" s="13" t="s">
        <v>3859</v>
      </c>
      <c r="CA542" s="19" t="s">
        <v>179</v>
      </c>
      <c r="CC542" s="19" t="s">
        <v>179</v>
      </c>
      <c r="CF542" s="19" t="s">
        <v>179</v>
      </c>
      <c r="CG542" s="19" t="s">
        <v>179</v>
      </c>
      <c r="CI542" s="19" t="s">
        <v>179</v>
      </c>
      <c r="CJ542" s="19" t="s">
        <v>179</v>
      </c>
      <c r="CK542" s="19" t="s">
        <v>179</v>
      </c>
      <c r="CL542" s="19" t="s">
        <v>179</v>
      </c>
      <c r="CO542" s="19" t="s">
        <v>179</v>
      </c>
      <c r="CQ542" s="19" t="s">
        <v>179</v>
      </c>
      <c r="CT542" s="19" t="s">
        <v>179</v>
      </c>
      <c r="CU542" s="19" t="s">
        <v>179</v>
      </c>
      <c r="CW542" s="19" t="s">
        <v>179</v>
      </c>
      <c r="CX542" s="19" t="s">
        <v>179</v>
      </c>
      <c r="CY542" s="19" t="s">
        <v>179</v>
      </c>
      <c r="CZ542" s="19" t="s">
        <v>179</v>
      </c>
      <c r="DA542" s="13" t="s">
        <v>2636</v>
      </c>
      <c r="DW542" s="13" t="s">
        <v>373</v>
      </c>
      <c r="DX542" s="22">
        <f t="shared" si="111"/>
        <v>1</v>
      </c>
      <c r="DZ542" s="19"/>
      <c r="EA542" s="19"/>
      <c r="EB542" s="20"/>
      <c r="EC542" s="20"/>
      <c r="ED542" s="20"/>
      <c r="EE542" s="20"/>
      <c r="EF542" s="20"/>
      <c r="EG542" s="20"/>
      <c r="EH542" s="20"/>
      <c r="EI542" s="20" t="s">
        <v>2154</v>
      </c>
      <c r="EJ542" s="22" t="str">
        <f t="shared" si="112"/>
        <v/>
      </c>
      <c r="EK542" s="22"/>
      <c r="EL542" s="20"/>
      <c r="EM542" s="20"/>
      <c r="EN542" s="20"/>
    </row>
    <row r="543" spans="1:144" ht="63">
      <c r="A543" s="24" t="s">
        <v>3860</v>
      </c>
      <c r="B543" s="24" t="s">
        <v>3861</v>
      </c>
      <c r="E543" s="15" t="s">
        <v>188</v>
      </c>
      <c r="F543" s="25" t="s">
        <v>214</v>
      </c>
      <c r="G543" s="25" t="s">
        <v>215</v>
      </c>
      <c r="H543" s="25"/>
      <c r="I543" s="35">
        <v>2</v>
      </c>
      <c r="J543" s="25"/>
      <c r="K543" s="26" t="s">
        <v>3862</v>
      </c>
      <c r="L543" s="26">
        <f t="shared" si="109"/>
        <v>1</v>
      </c>
      <c r="M543" s="13" t="s">
        <v>176</v>
      </c>
      <c r="N543" s="13" t="s">
        <v>168</v>
      </c>
      <c r="O543" s="27" t="s">
        <v>3863</v>
      </c>
      <c r="P543" s="13">
        <f t="shared" si="110"/>
        <v>6</v>
      </c>
      <c r="R543" s="19" t="s">
        <v>170</v>
      </c>
      <c r="S543" s="19" t="s">
        <v>170</v>
      </c>
      <c r="T543" s="19" t="s">
        <v>170</v>
      </c>
      <c r="U543" s="19" t="s">
        <v>170</v>
      </c>
      <c r="V543" s="19" t="s">
        <v>178</v>
      </c>
      <c r="W543" s="19" t="s">
        <v>179</v>
      </c>
      <c r="X543" s="19" t="s">
        <v>179</v>
      </c>
      <c r="Y543" s="19" t="s">
        <v>170</v>
      </c>
      <c r="Z543" s="19" t="s">
        <v>179</v>
      </c>
      <c r="AA543" s="19" t="s">
        <v>170</v>
      </c>
      <c r="AB543" s="19" t="s">
        <v>179</v>
      </c>
      <c r="AC543" s="19" t="s">
        <v>179</v>
      </c>
      <c r="AE543" s="13"/>
      <c r="AF543" s="38"/>
      <c r="AG543" s="14" t="s">
        <v>170</v>
      </c>
      <c r="AH543" s="38" t="s">
        <v>227</v>
      </c>
      <c r="AI543" s="38" t="s">
        <v>227</v>
      </c>
      <c r="AJ543" s="14" t="s">
        <v>170</v>
      </c>
      <c r="AK543" s="38" t="s">
        <v>227</v>
      </c>
      <c r="AL543" s="38" t="s">
        <v>227</v>
      </c>
      <c r="AM543" s="38" t="s">
        <v>227</v>
      </c>
      <c r="AN543" s="38" t="s">
        <v>227</v>
      </c>
      <c r="AO543" s="38" t="s">
        <v>227</v>
      </c>
      <c r="AP543" s="38" t="s">
        <v>227</v>
      </c>
      <c r="AQ543" s="38" t="s">
        <v>227</v>
      </c>
      <c r="AR543" s="38" t="s">
        <v>227</v>
      </c>
      <c r="AS543" s="38" t="s">
        <v>227</v>
      </c>
      <c r="AT543" s="38" t="s">
        <v>227</v>
      </c>
      <c r="AU543" s="38" t="s">
        <v>227</v>
      </c>
      <c r="AV543" s="38" t="s">
        <v>227</v>
      </c>
      <c r="AW543" s="38" t="s">
        <v>227</v>
      </c>
      <c r="AX543" s="38" t="s">
        <v>227</v>
      </c>
      <c r="AY543" s="38" t="s">
        <v>227</v>
      </c>
      <c r="AZ543" s="38" t="s">
        <v>227</v>
      </c>
      <c r="BA543" s="38" t="s">
        <v>227</v>
      </c>
      <c r="BB543" s="38" t="s">
        <v>227</v>
      </c>
      <c r="BC543" s="38" t="s">
        <v>227</v>
      </c>
      <c r="BD543" s="38" t="s">
        <v>227</v>
      </c>
      <c r="BE543" s="38" t="s">
        <v>227</v>
      </c>
      <c r="BF543" s="38" t="s">
        <v>227</v>
      </c>
      <c r="BG543" s="38" t="s">
        <v>227</v>
      </c>
      <c r="BH543" s="38" t="s">
        <v>227</v>
      </c>
      <c r="BI543" s="38" t="s">
        <v>227</v>
      </c>
      <c r="BJ543" s="38" t="s">
        <v>227</v>
      </c>
      <c r="BK543" s="38" t="s">
        <v>227</v>
      </c>
      <c r="BL543" s="38" t="s">
        <v>227</v>
      </c>
      <c r="BM543" s="38" t="s">
        <v>227</v>
      </c>
      <c r="BN543" s="38" t="s">
        <v>227</v>
      </c>
      <c r="BO543" s="38" t="s">
        <v>227</v>
      </c>
      <c r="BP543" s="38" t="s">
        <v>227</v>
      </c>
      <c r="BQ543" s="38" t="s">
        <v>227</v>
      </c>
      <c r="BR543" s="14"/>
      <c r="BT543" s="13" t="s">
        <v>229</v>
      </c>
      <c r="BW543" s="28" t="s">
        <v>3864</v>
      </c>
      <c r="BX543" s="13" t="s">
        <v>1860</v>
      </c>
      <c r="BY543" s="13" t="s">
        <v>1121</v>
      </c>
      <c r="CA543" s="19" t="s">
        <v>179</v>
      </c>
      <c r="CC543" s="19" t="s">
        <v>179</v>
      </c>
      <c r="CF543" s="19" t="s">
        <v>179</v>
      </c>
      <c r="CG543" s="19" t="s">
        <v>179</v>
      </c>
      <c r="CI543" s="19" t="s">
        <v>179</v>
      </c>
      <c r="CJ543" s="19" t="s">
        <v>179</v>
      </c>
      <c r="CK543" s="19" t="s">
        <v>179</v>
      </c>
      <c r="CL543" s="19" t="s">
        <v>179</v>
      </c>
      <c r="CO543" s="19" t="s">
        <v>179</v>
      </c>
      <c r="CQ543" s="19" t="s">
        <v>179</v>
      </c>
      <c r="CT543" s="19" t="s">
        <v>179</v>
      </c>
      <c r="CU543" s="19" t="s">
        <v>179</v>
      </c>
      <c r="CW543" s="19" t="s">
        <v>179</v>
      </c>
      <c r="CX543" s="19" t="s">
        <v>179</v>
      </c>
      <c r="CY543" s="19" t="s">
        <v>179</v>
      </c>
      <c r="CZ543" s="19" t="s">
        <v>179</v>
      </c>
      <c r="DW543" s="13" t="s">
        <v>3865</v>
      </c>
      <c r="DX543" s="22">
        <f t="shared" si="111"/>
        <v>1</v>
      </c>
      <c r="DZ543" s="19"/>
      <c r="EA543" s="19"/>
      <c r="EB543" s="40" t="s">
        <v>3866</v>
      </c>
      <c r="EC543" s="20"/>
      <c r="ED543" s="20"/>
      <c r="EE543" s="20"/>
      <c r="EF543" s="20"/>
      <c r="EG543" s="20"/>
      <c r="EH543" s="20"/>
      <c r="EI543" s="20" t="s">
        <v>1702</v>
      </c>
      <c r="EJ543" s="22" t="str">
        <f t="shared" si="112"/>
        <v>Y  Y                                 </v>
      </c>
      <c r="EK543" s="22"/>
      <c r="EL543" s="20"/>
      <c r="EM543" s="20"/>
      <c r="EN543" s="20"/>
    </row>
    <row r="544" spans="1:144" ht="63">
      <c r="A544" s="24" t="s">
        <v>3867</v>
      </c>
      <c r="B544" s="24" t="s">
        <v>3868</v>
      </c>
      <c r="C544" s="13" t="s">
        <v>3869</v>
      </c>
      <c r="E544" s="15" t="s">
        <v>188</v>
      </c>
      <c r="F544" s="25" t="s">
        <v>189</v>
      </c>
      <c r="G544" s="25" t="s">
        <v>215</v>
      </c>
      <c r="H544" s="25"/>
      <c r="I544" s="35">
        <v>2</v>
      </c>
      <c r="J544" s="25"/>
      <c r="K544" s="26"/>
      <c r="L544" s="26" t="str">
        <f t="shared" si="109"/>
        <v/>
      </c>
      <c r="M544" s="13" t="s">
        <v>176</v>
      </c>
      <c r="N544" s="13" t="s">
        <v>468</v>
      </c>
      <c r="O544" s="37" t="s">
        <v>3870</v>
      </c>
      <c r="P544" s="13">
        <f t="shared" si="110"/>
        <v>8</v>
      </c>
      <c r="R544" s="19" t="s">
        <v>170</v>
      </c>
      <c r="S544" s="19" t="s">
        <v>170</v>
      </c>
      <c r="T544" s="19" t="s">
        <v>170</v>
      </c>
      <c r="U544" s="19" t="s">
        <v>170</v>
      </c>
      <c r="V544" s="19" t="s">
        <v>170</v>
      </c>
      <c r="W544" s="19" t="s">
        <v>170</v>
      </c>
      <c r="X544" s="19" t="s">
        <v>170</v>
      </c>
      <c r="Y544" s="19" t="s">
        <v>179</v>
      </c>
      <c r="Z544" s="19" t="s">
        <v>179</v>
      </c>
      <c r="AA544" s="19" t="s">
        <v>179</v>
      </c>
      <c r="AB544" s="19" t="s">
        <v>170</v>
      </c>
      <c r="AC544" s="19" t="s">
        <v>179</v>
      </c>
      <c r="AE544" s="13"/>
      <c r="AF544" s="38"/>
      <c r="AG544" s="14" t="s">
        <v>170</v>
      </c>
      <c r="AH544" s="38" t="s">
        <v>227</v>
      </c>
      <c r="AI544" s="38" t="s">
        <v>227</v>
      </c>
      <c r="AJ544" s="14" t="s">
        <v>170</v>
      </c>
      <c r="AK544" s="38" t="s">
        <v>227</v>
      </c>
      <c r="AL544" s="38" t="s">
        <v>227</v>
      </c>
      <c r="AM544" s="38" t="s">
        <v>227</v>
      </c>
      <c r="AN544" s="38" t="s">
        <v>227</v>
      </c>
      <c r="AO544" s="38" t="s">
        <v>227</v>
      </c>
      <c r="AP544" s="38" t="s">
        <v>227</v>
      </c>
      <c r="AQ544" s="38" t="s">
        <v>227</v>
      </c>
      <c r="AR544" s="38" t="s">
        <v>227</v>
      </c>
      <c r="AS544" s="38" t="s">
        <v>227</v>
      </c>
      <c r="AT544" s="38" t="s">
        <v>227</v>
      </c>
      <c r="AU544" s="38" t="s">
        <v>227</v>
      </c>
      <c r="AV544" s="38" t="s">
        <v>170</v>
      </c>
      <c r="AW544" s="38" t="s">
        <v>227</v>
      </c>
      <c r="AX544" s="38" t="s">
        <v>227</v>
      </c>
      <c r="AY544" s="38" t="s">
        <v>227</v>
      </c>
      <c r="AZ544" s="38" t="s">
        <v>227</v>
      </c>
      <c r="BA544" s="38" t="s">
        <v>227</v>
      </c>
      <c r="BB544" s="38" t="s">
        <v>227</v>
      </c>
      <c r="BC544" s="38" t="s">
        <v>227</v>
      </c>
      <c r="BD544" s="38" t="s">
        <v>227</v>
      </c>
      <c r="BE544" s="38" t="s">
        <v>227</v>
      </c>
      <c r="BF544" s="38" t="s">
        <v>227</v>
      </c>
      <c r="BG544" s="38" t="s">
        <v>227</v>
      </c>
      <c r="BH544" s="38" t="s">
        <v>227</v>
      </c>
      <c r="BI544" s="38" t="s">
        <v>227</v>
      </c>
      <c r="BJ544" s="38" t="s">
        <v>227</v>
      </c>
      <c r="BK544" s="38" t="s">
        <v>227</v>
      </c>
      <c r="BL544" s="38" t="s">
        <v>227</v>
      </c>
      <c r="BM544" s="38" t="s">
        <v>227</v>
      </c>
      <c r="BN544" s="38" t="s">
        <v>227</v>
      </c>
      <c r="BO544" s="38" t="s">
        <v>227</v>
      </c>
      <c r="BP544" s="38" t="s">
        <v>227</v>
      </c>
      <c r="BQ544" s="38" t="s">
        <v>227</v>
      </c>
      <c r="BR544" s="14"/>
      <c r="BT544" s="13" t="s">
        <v>229</v>
      </c>
      <c r="BW544" s="28" t="s">
        <v>3871</v>
      </c>
      <c r="BX544" s="13" t="s">
        <v>3872</v>
      </c>
      <c r="BY544" s="13" t="s">
        <v>1121</v>
      </c>
      <c r="CA544" s="19" t="s">
        <v>179</v>
      </c>
      <c r="CC544" s="19" t="s">
        <v>179</v>
      </c>
      <c r="CF544" s="19" t="s">
        <v>179</v>
      </c>
      <c r="CG544" s="19" t="s">
        <v>179</v>
      </c>
      <c r="CI544" s="19" t="s">
        <v>179</v>
      </c>
      <c r="CJ544" s="19" t="s">
        <v>179</v>
      </c>
      <c r="CK544" s="19" t="s">
        <v>179</v>
      </c>
      <c r="CL544" s="19" t="s">
        <v>179</v>
      </c>
      <c r="CO544" s="19" t="s">
        <v>179</v>
      </c>
      <c r="CQ544" s="19" t="s">
        <v>179</v>
      </c>
      <c r="CT544" s="19" t="s">
        <v>179</v>
      </c>
      <c r="CU544" s="19" t="s">
        <v>179</v>
      </c>
      <c r="CW544" s="19" t="s">
        <v>179</v>
      </c>
      <c r="CX544" s="19" t="s">
        <v>179</v>
      </c>
      <c r="CY544" s="19" t="s">
        <v>179</v>
      </c>
      <c r="CZ544" s="19" t="s">
        <v>179</v>
      </c>
      <c r="DW544" s="13" t="s">
        <v>3873</v>
      </c>
      <c r="DX544" s="22">
        <f t="shared" si="111"/>
        <v>1</v>
      </c>
      <c r="DZ544" s="19"/>
      <c r="EA544" s="19"/>
      <c r="EB544" s="20"/>
      <c r="EC544" s="20"/>
      <c r="ED544" s="20"/>
      <c r="EE544" s="20"/>
      <c r="EF544" s="20"/>
      <c r="EG544" s="20"/>
      <c r="EH544" s="20"/>
      <c r="EI544" s="20" t="s">
        <v>1702</v>
      </c>
      <c r="EJ544" s="22" t="str">
        <f t="shared" si="112"/>
        <v>Y  Y           Y                     </v>
      </c>
      <c r="EK544" s="22"/>
      <c r="EL544" s="20"/>
      <c r="EM544" s="20"/>
      <c r="EN544" s="20"/>
    </row>
    <row r="545" spans="1:144" ht="78.75">
      <c r="A545" s="24" t="s">
        <v>3874</v>
      </c>
      <c r="B545" s="13" t="s">
        <v>3875</v>
      </c>
      <c r="E545" s="15" t="s">
        <v>188</v>
      </c>
      <c r="F545" s="25" t="s">
        <v>214</v>
      </c>
      <c r="G545" s="25"/>
      <c r="H545" s="25"/>
      <c r="I545" s="25"/>
      <c r="J545" s="25"/>
      <c r="L545" s="26" t="str">
        <f t="shared" si="109"/>
        <v/>
      </c>
      <c r="M545" s="13" t="s">
        <v>176</v>
      </c>
      <c r="N545" s="13" t="s">
        <v>168</v>
      </c>
      <c r="O545" s="41" t="s">
        <v>3876</v>
      </c>
      <c r="P545" s="13">
        <f t="shared" si="110"/>
        <v>1</v>
      </c>
      <c r="R545" s="19" t="s">
        <v>179</v>
      </c>
      <c r="S545" s="19" t="s">
        <v>170</v>
      </c>
      <c r="T545" s="19" t="s">
        <v>179</v>
      </c>
      <c r="U545" s="19" t="s">
        <v>178</v>
      </c>
      <c r="V545" s="19" t="s">
        <v>178</v>
      </c>
      <c r="W545" s="19" t="s">
        <v>179</v>
      </c>
      <c r="X545" s="19" t="s">
        <v>179</v>
      </c>
      <c r="Y545" s="19" t="s">
        <v>179</v>
      </c>
      <c r="Z545" s="19" t="s">
        <v>179</v>
      </c>
      <c r="AA545" s="19" t="s">
        <v>179</v>
      </c>
      <c r="AB545" s="19" t="s">
        <v>179</v>
      </c>
      <c r="AC545" s="19" t="s">
        <v>179</v>
      </c>
      <c r="AE545" s="13"/>
      <c r="AF545" s="14"/>
      <c r="AG545" s="14" t="s">
        <v>170</v>
      </c>
      <c r="AH545" s="14" t="s">
        <v>170</v>
      </c>
      <c r="AI545" s="14"/>
      <c r="AJ545" s="14"/>
      <c r="AK545" s="14" t="s">
        <v>170</v>
      </c>
      <c r="AL545" s="14"/>
      <c r="AM545" s="14"/>
      <c r="AN545" s="14"/>
      <c r="AO545" s="14"/>
      <c r="AP545" s="14"/>
      <c r="AQ545" s="14"/>
      <c r="AR545" s="14"/>
      <c r="AS545" s="14"/>
      <c r="AT545" s="14"/>
      <c r="AU545" s="14"/>
      <c r="AV545" s="14" t="s">
        <v>170</v>
      </c>
      <c r="AW545" s="14"/>
      <c r="AX545" s="14"/>
      <c r="AY545" s="14"/>
      <c r="AZ545" s="14"/>
      <c r="BA545" s="14"/>
      <c r="BB545" s="14"/>
      <c r="BC545" s="14"/>
      <c r="BD545" s="14"/>
      <c r="BE545" s="14"/>
      <c r="BF545" s="14"/>
      <c r="BG545" s="14" t="s">
        <v>170</v>
      </c>
      <c r="BH545" s="14"/>
      <c r="BI545" s="14"/>
      <c r="BJ545" s="14"/>
      <c r="BK545" s="14"/>
      <c r="BL545" s="14"/>
      <c r="BM545" s="14"/>
      <c r="BN545" s="14"/>
      <c r="BO545" s="14"/>
      <c r="BP545" s="14"/>
      <c r="BQ545" s="14"/>
      <c r="BR545" s="14"/>
      <c r="BT545" s="13" t="s">
        <v>229</v>
      </c>
      <c r="BW545" s="28" t="s">
        <v>3877</v>
      </c>
      <c r="BX545" s="13" t="s">
        <v>3878</v>
      </c>
      <c r="CA545" s="19" t="s">
        <v>179</v>
      </c>
      <c r="CC545" s="19" t="s">
        <v>179</v>
      </c>
      <c r="CF545" s="19" t="s">
        <v>179</v>
      </c>
      <c r="CG545" s="19" t="s">
        <v>179</v>
      </c>
      <c r="CI545" s="19" t="s">
        <v>179</v>
      </c>
      <c r="CJ545" s="19" t="s">
        <v>179</v>
      </c>
      <c r="CK545" s="19" t="s">
        <v>179</v>
      </c>
      <c r="CL545" s="19" t="s">
        <v>179</v>
      </c>
      <c r="CO545" s="19" t="s">
        <v>179</v>
      </c>
      <c r="CQ545" s="19" t="s">
        <v>179</v>
      </c>
      <c r="CT545" s="19" t="s">
        <v>179</v>
      </c>
      <c r="CU545" s="19" t="s">
        <v>179</v>
      </c>
      <c r="CW545" s="19" t="s">
        <v>179</v>
      </c>
      <c r="CX545" s="19" t="s">
        <v>179</v>
      </c>
      <c r="CY545" s="19" t="s">
        <v>179</v>
      </c>
      <c r="CZ545" s="19" t="s">
        <v>179</v>
      </c>
      <c r="DW545" s="13"/>
      <c r="DX545" s="22">
        <f t="shared" si="111"/>
        <v>1</v>
      </c>
      <c r="DZ545" s="19"/>
      <c r="EA545" s="19"/>
      <c r="EB545" s="43" t="s">
        <v>3879</v>
      </c>
      <c r="EC545" s="20"/>
      <c r="ED545" s="20"/>
      <c r="EE545" s="20"/>
      <c r="EF545" s="20"/>
      <c r="EG545" s="20"/>
      <c r="EH545" s="20"/>
      <c r="EI545" s="20" t="s">
        <v>641</v>
      </c>
      <c r="EJ545" s="22" t="str">
        <f t="shared" si="112"/>
        <v>YYYYY</v>
      </c>
      <c r="EK545" s="20"/>
      <c r="EL545" s="20"/>
      <c r="EM545" s="20"/>
      <c r="EN545" s="20"/>
    </row>
    <row r="546" spans="1:144" ht="18.75">
      <c r="A546" s="24" t="s">
        <v>3880</v>
      </c>
      <c r="B546" s="13" t="s">
        <v>3881</v>
      </c>
      <c r="F546" s="25"/>
      <c r="G546" s="25"/>
      <c r="H546" s="25"/>
      <c r="I546" s="25"/>
      <c r="J546" s="25"/>
      <c r="L546" s="26" t="str">
        <f t="shared" si="109"/>
        <v/>
      </c>
      <c r="M546" s="13" t="s">
        <v>249</v>
      </c>
      <c r="N546" s="13" t="s">
        <v>332</v>
      </c>
      <c r="O546" s="41"/>
      <c r="P546" s="13">
        <f t="shared" si="110"/>
        <v>1</v>
      </c>
      <c r="R546" s="19" t="s">
        <v>179</v>
      </c>
      <c r="S546" s="19" t="s">
        <v>178</v>
      </c>
      <c r="T546" s="19" t="s">
        <v>179</v>
      </c>
      <c r="U546" s="19" t="s">
        <v>178</v>
      </c>
      <c r="V546" s="19" t="s">
        <v>178</v>
      </c>
      <c r="W546" s="19" t="s">
        <v>179</v>
      </c>
      <c r="X546" s="19" t="s">
        <v>179</v>
      </c>
      <c r="Y546" s="19" t="s">
        <v>179</v>
      </c>
      <c r="Z546" s="19" t="s">
        <v>179</v>
      </c>
      <c r="AA546" s="19" t="s">
        <v>179</v>
      </c>
      <c r="AB546" s="19" t="s">
        <v>170</v>
      </c>
      <c r="AC546" s="19" t="s">
        <v>179</v>
      </c>
      <c r="AE546" s="13"/>
      <c r="AF546" s="14"/>
      <c r="AG546" s="14" t="s">
        <v>170</v>
      </c>
      <c r="AH546" s="14"/>
      <c r="AI546" s="14"/>
      <c r="AJ546" s="14"/>
      <c r="AK546" s="14"/>
      <c r="AL546" s="14" t="s">
        <v>170</v>
      </c>
      <c r="AM546" s="14"/>
      <c r="AN546" s="14"/>
      <c r="AO546" s="14"/>
      <c r="AP546" s="14"/>
      <c r="AQ546" s="14"/>
      <c r="AR546" s="14"/>
      <c r="AS546" s="14"/>
      <c r="AT546" s="14"/>
      <c r="AU546" s="14"/>
      <c r="AV546" s="14"/>
      <c r="AW546" s="14"/>
      <c r="AX546" s="14"/>
      <c r="AY546" s="14"/>
      <c r="AZ546" s="14"/>
      <c r="BA546" s="14"/>
      <c r="BB546" s="14"/>
      <c r="BC546" s="14"/>
      <c r="BD546" s="14"/>
      <c r="BE546" s="14"/>
      <c r="BF546" s="14"/>
      <c r="BG546" s="14" t="s">
        <v>170</v>
      </c>
      <c r="BH546" s="14"/>
      <c r="BI546" s="14"/>
      <c r="BJ546" s="14"/>
      <c r="BK546" s="14"/>
      <c r="BL546" s="14"/>
      <c r="BM546" s="14"/>
      <c r="BN546" s="14"/>
      <c r="BO546" s="14"/>
      <c r="BP546" s="14"/>
      <c r="BQ546" s="14"/>
      <c r="BR546" s="14"/>
      <c r="BT546" s="13" t="s">
        <v>180</v>
      </c>
      <c r="BW546" s="44"/>
      <c r="CA546" s="19" t="s">
        <v>179</v>
      </c>
      <c r="CC546" s="19" t="s">
        <v>179</v>
      </c>
      <c r="CF546" s="19" t="s">
        <v>179</v>
      </c>
      <c r="CG546" s="19" t="s">
        <v>179</v>
      </c>
      <c r="CI546" s="19" t="s">
        <v>179</v>
      </c>
      <c r="CJ546" s="19" t="s">
        <v>179</v>
      </c>
      <c r="CK546" s="19" t="s">
        <v>179</v>
      </c>
      <c r="CL546" s="19" t="s">
        <v>179</v>
      </c>
      <c r="CO546" s="19" t="s">
        <v>179</v>
      </c>
      <c r="CQ546" s="19" t="s">
        <v>179</v>
      </c>
      <c r="CT546" s="19" t="s">
        <v>179</v>
      </c>
      <c r="CU546" s="19" t="s">
        <v>179</v>
      </c>
      <c r="CW546" s="19" t="s">
        <v>179</v>
      </c>
      <c r="CX546" s="19" t="s">
        <v>179</v>
      </c>
      <c r="CY546" s="19" t="s">
        <v>179</v>
      </c>
      <c r="CZ546" s="19" t="s">
        <v>179</v>
      </c>
      <c r="DW546" s="13"/>
      <c r="DX546" s="22">
        <f t="shared" si="111"/>
        <v>1</v>
      </c>
      <c r="DZ546" s="19"/>
      <c r="EA546" s="19"/>
      <c r="EB546" s="20"/>
      <c r="EC546" s="20"/>
      <c r="ED546" s="20"/>
      <c r="EE546" s="20"/>
      <c r="EF546" s="20"/>
      <c r="EG546" s="20"/>
      <c r="EH546" s="20"/>
      <c r="EI546" s="20"/>
      <c r="EJ546" s="22" t="str">
        <f t="shared" si="112"/>
        <v>YYY</v>
      </c>
      <c r="EK546" s="20"/>
      <c r="EL546" s="20"/>
      <c r="EM546" s="20"/>
      <c r="EN546" s="20"/>
    </row>
    <row r="547" spans="1:144" ht="283.5">
      <c r="A547" s="24" t="s">
        <v>3882</v>
      </c>
      <c r="B547" s="13" t="s">
        <v>3883</v>
      </c>
      <c r="F547" s="25"/>
      <c r="G547" s="25"/>
      <c r="H547" s="25"/>
      <c r="I547" s="25"/>
      <c r="J547" s="25"/>
      <c r="L547" s="26" t="str">
        <f t="shared" si="109"/>
        <v/>
      </c>
      <c r="M547" s="13" t="s">
        <v>190</v>
      </c>
      <c r="N547" s="13" t="s">
        <v>250</v>
      </c>
      <c r="O547" s="41" t="s">
        <v>3884</v>
      </c>
      <c r="P547" s="13">
        <f t="shared" si="110"/>
        <v>1</v>
      </c>
      <c r="R547" s="19" t="s">
        <v>179</v>
      </c>
      <c r="S547" s="19" t="s">
        <v>178</v>
      </c>
      <c r="T547" s="19" t="s">
        <v>179</v>
      </c>
      <c r="U547" s="19" t="s">
        <v>178</v>
      </c>
      <c r="V547" s="19" t="s">
        <v>178</v>
      </c>
      <c r="W547" s="19" t="s">
        <v>179</v>
      </c>
      <c r="X547" s="19" t="s">
        <v>179</v>
      </c>
      <c r="Y547" s="19" t="s">
        <v>179</v>
      </c>
      <c r="Z547" s="19" t="s">
        <v>170</v>
      </c>
      <c r="AA547" s="19" t="s">
        <v>179</v>
      </c>
      <c r="AB547" s="19" t="s">
        <v>179</v>
      </c>
      <c r="AC547" s="19" t="s">
        <v>179</v>
      </c>
      <c r="AE547" s="13"/>
      <c r="AF547" s="14" t="s">
        <v>178</v>
      </c>
      <c r="AG547" s="14" t="s">
        <v>178</v>
      </c>
      <c r="AH547" s="14" t="s">
        <v>178</v>
      </c>
      <c r="AI547" s="14" t="s">
        <v>178</v>
      </c>
      <c r="AJ547" s="14" t="s">
        <v>178</v>
      </c>
      <c r="AK547" s="14" t="s">
        <v>1136</v>
      </c>
      <c r="AL547" s="14" t="s">
        <v>178</v>
      </c>
      <c r="AM547" s="14" t="s">
        <v>178</v>
      </c>
      <c r="AN547" s="14" t="s">
        <v>178</v>
      </c>
      <c r="AO547" s="14" t="s">
        <v>178</v>
      </c>
      <c r="AP547" s="14" t="s">
        <v>178</v>
      </c>
      <c r="AQ547" s="14" t="s">
        <v>178</v>
      </c>
      <c r="AR547" s="14" t="s">
        <v>178</v>
      </c>
      <c r="AS547" s="14" t="s">
        <v>178</v>
      </c>
      <c r="AT547" s="14" t="s">
        <v>178</v>
      </c>
      <c r="AU547" s="14" t="s">
        <v>178</v>
      </c>
      <c r="AV547" s="14" t="s">
        <v>178</v>
      </c>
      <c r="AW547" s="14" t="s">
        <v>178</v>
      </c>
      <c r="AX547" s="14" t="s">
        <v>178</v>
      </c>
      <c r="AY547" s="14" t="s">
        <v>178</v>
      </c>
      <c r="AZ547" s="14" t="s">
        <v>178</v>
      </c>
      <c r="BA547" s="14" t="s">
        <v>178</v>
      </c>
      <c r="BB547" s="14" t="s">
        <v>178</v>
      </c>
      <c r="BC547" s="14" t="s">
        <v>178</v>
      </c>
      <c r="BD547" s="14" t="s">
        <v>178</v>
      </c>
      <c r="BE547" s="14" t="s">
        <v>178</v>
      </c>
      <c r="BF547" s="14" t="s">
        <v>178</v>
      </c>
      <c r="BG547" s="14" t="s">
        <v>178</v>
      </c>
      <c r="BH547" s="14" t="s">
        <v>178</v>
      </c>
      <c r="BI547" s="14" t="s">
        <v>178</v>
      </c>
      <c r="BJ547" s="14" t="s">
        <v>178</v>
      </c>
      <c r="BK547" s="14" t="s">
        <v>178</v>
      </c>
      <c r="BL547" s="14" t="s">
        <v>178</v>
      </c>
      <c r="BM547" s="14" t="s">
        <v>178</v>
      </c>
      <c r="BN547" s="14" t="s">
        <v>178</v>
      </c>
      <c r="BO547" s="14" t="s">
        <v>178</v>
      </c>
      <c r="BP547" s="14" t="s">
        <v>178</v>
      </c>
      <c r="BQ547" s="14" t="s">
        <v>178</v>
      </c>
      <c r="BR547" s="14"/>
      <c r="BT547" s="13" t="s">
        <v>180</v>
      </c>
      <c r="BW547" s="28" t="s">
        <v>3885</v>
      </c>
      <c r="BX547" s="13" t="s">
        <v>3886</v>
      </c>
      <c r="CA547" s="19" t="s">
        <v>179</v>
      </c>
      <c r="CC547" s="19" t="s">
        <v>179</v>
      </c>
      <c r="CF547" s="19" t="s">
        <v>179</v>
      </c>
      <c r="CG547" s="19" t="s">
        <v>179</v>
      </c>
      <c r="CI547" s="19" t="s">
        <v>179</v>
      </c>
      <c r="CJ547" s="19" t="s">
        <v>179</v>
      </c>
      <c r="CK547" s="19" t="s">
        <v>179</v>
      </c>
      <c r="CL547" s="19" t="s">
        <v>179</v>
      </c>
      <c r="CO547" s="19" t="s">
        <v>179</v>
      </c>
      <c r="CQ547" s="19" t="s">
        <v>179</v>
      </c>
      <c r="CT547" s="19" t="s">
        <v>179</v>
      </c>
      <c r="CU547" s="19" t="s">
        <v>179</v>
      </c>
      <c r="CW547" s="19" t="s">
        <v>179</v>
      </c>
      <c r="CX547" s="19" t="s">
        <v>179</v>
      </c>
      <c r="CY547" s="19" t="s">
        <v>179</v>
      </c>
      <c r="CZ547" s="19" t="s">
        <v>179</v>
      </c>
      <c r="DA547" s="13" t="s">
        <v>3887</v>
      </c>
      <c r="DW547" s="13"/>
      <c r="DX547" s="22">
        <f t="shared" si="111"/>
        <v>1</v>
      </c>
      <c r="DZ547" s="19"/>
      <c r="EA547" s="19"/>
      <c r="EB547" s="20"/>
      <c r="EC547" s="20" t="s">
        <v>3888</v>
      </c>
      <c r="ED547" s="20"/>
      <c r="EE547" s="20"/>
      <c r="EF547" s="20"/>
      <c r="EG547" s="20"/>
      <c r="EH547" s="20"/>
      <c r="EI547" s="20" t="s">
        <v>575</v>
      </c>
      <c r="EJ547" s="22" t="str">
        <f t="shared" si="112"/>
        <v>y</v>
      </c>
      <c r="EK547" s="20"/>
      <c r="EL547" s="20"/>
      <c r="EM547" s="20"/>
      <c r="EN547" s="20"/>
    </row>
    <row r="548" spans="1:144" ht="78.75">
      <c r="A548" s="24" t="s">
        <v>3889</v>
      </c>
      <c r="B548" s="24" t="s">
        <v>3890</v>
      </c>
      <c r="C548" s="13" t="s">
        <v>3891</v>
      </c>
      <c r="E548" s="15" t="s">
        <v>188</v>
      </c>
      <c r="F548" s="25" t="s">
        <v>214</v>
      </c>
      <c r="G548" s="25"/>
      <c r="H548" s="25"/>
      <c r="I548" s="25"/>
      <c r="J548" s="25"/>
      <c r="K548" s="26"/>
      <c r="L548" s="26" t="str">
        <f t="shared" si="109"/>
        <v/>
      </c>
      <c r="M548" s="13" t="s">
        <v>176</v>
      </c>
      <c r="N548" s="13" t="s">
        <v>3892</v>
      </c>
      <c r="O548" s="37" t="s">
        <v>3893</v>
      </c>
      <c r="P548" s="13">
        <f t="shared" si="110"/>
        <v>4</v>
      </c>
      <c r="R548" s="19" t="s">
        <v>170</v>
      </c>
      <c r="S548" s="19" t="s">
        <v>170</v>
      </c>
      <c r="T548" s="19" t="s">
        <v>170</v>
      </c>
      <c r="U548" s="19" t="s">
        <v>178</v>
      </c>
      <c r="V548" s="19" t="s">
        <v>178</v>
      </c>
      <c r="W548" s="19" t="s">
        <v>179</v>
      </c>
      <c r="X548" s="19" t="s">
        <v>179</v>
      </c>
      <c r="Y548" s="19" t="s">
        <v>179</v>
      </c>
      <c r="Z548" s="19" t="s">
        <v>179</v>
      </c>
      <c r="AA548" s="19" t="s">
        <v>179</v>
      </c>
      <c r="AB548" s="19" t="s">
        <v>170</v>
      </c>
      <c r="AC548" s="19" t="s">
        <v>179</v>
      </c>
      <c r="AE548" s="13"/>
      <c r="AF548" s="14"/>
      <c r="AG548" s="14" t="s">
        <v>170</v>
      </c>
      <c r="AH548" s="14" t="s">
        <v>170</v>
      </c>
      <c r="AI548" s="14"/>
      <c r="AJ548" s="14" t="s">
        <v>170</v>
      </c>
      <c r="AK548" s="14" t="s">
        <v>170</v>
      </c>
      <c r="AL548" s="14"/>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T548" s="13" t="s">
        <v>252</v>
      </c>
      <c r="BW548" s="28" t="s">
        <v>3894</v>
      </c>
      <c r="BX548" s="13" t="s">
        <v>3895</v>
      </c>
      <c r="CA548" s="19" t="s">
        <v>179</v>
      </c>
      <c r="CC548" s="19" t="s">
        <v>179</v>
      </c>
      <c r="CF548" s="19" t="s">
        <v>179</v>
      </c>
      <c r="CG548" s="19" t="s">
        <v>179</v>
      </c>
      <c r="CI548" s="19" t="s">
        <v>179</v>
      </c>
      <c r="CJ548" s="19" t="s">
        <v>179</v>
      </c>
      <c r="CK548" s="19" t="s">
        <v>179</v>
      </c>
      <c r="CL548" s="19" t="s">
        <v>179</v>
      </c>
      <c r="CO548" s="19" t="s">
        <v>179</v>
      </c>
      <c r="CQ548" s="19" t="s">
        <v>179</v>
      </c>
      <c r="CT548" s="19" t="s">
        <v>179</v>
      </c>
      <c r="CU548" s="19" t="s">
        <v>179</v>
      </c>
      <c r="CW548" s="19" t="s">
        <v>179</v>
      </c>
      <c r="CX548" s="19" t="s">
        <v>179</v>
      </c>
      <c r="CY548" s="19" t="s">
        <v>179</v>
      </c>
      <c r="CZ548" s="19" t="s">
        <v>179</v>
      </c>
      <c r="DW548" s="13" t="s">
        <v>373</v>
      </c>
      <c r="DX548" s="22">
        <f t="shared" si="111"/>
        <v>1</v>
      </c>
      <c r="DZ548" s="19"/>
      <c r="EA548" s="19"/>
      <c r="EB548" s="20"/>
      <c r="EC548" s="122"/>
      <c r="ED548" s="40" t="s">
        <v>3896</v>
      </c>
      <c r="EE548" s="40"/>
      <c r="EF548" s="40"/>
      <c r="EG548" s="40"/>
      <c r="EH548" s="40"/>
      <c r="EI548" s="20" t="s">
        <v>343</v>
      </c>
      <c r="EJ548" s="22" t="str">
        <f t="shared" si="112"/>
        <v>YYYY</v>
      </c>
      <c r="EK548" s="22"/>
      <c r="EL548" s="20"/>
      <c r="EM548" s="20"/>
      <c r="EN548" s="20"/>
    </row>
    <row r="549" spans="1:144" ht="110.25">
      <c r="A549" s="13" t="s">
        <v>3897</v>
      </c>
      <c r="B549" s="14" t="s">
        <v>3898</v>
      </c>
      <c r="N549" s="38" t="s">
        <v>168</v>
      </c>
      <c r="O549" s="21" t="s">
        <v>3899</v>
      </c>
      <c r="S549" s="19" t="s">
        <v>170</v>
      </c>
      <c r="AF549" s="14"/>
      <c r="AG549" s="14"/>
      <c r="AH549" s="14"/>
      <c r="AI549" s="14"/>
      <c r="AJ549" s="14"/>
      <c r="AK549" s="14"/>
      <c r="AL549" s="14"/>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W549" s="27" t="s">
        <v>3900</v>
      </c>
      <c r="BX549" s="13" t="s">
        <v>3901</v>
      </c>
      <c r="DX549" s="20"/>
      <c r="DZ549" s="19"/>
      <c r="EA549" s="19"/>
      <c r="EB549" s="20"/>
      <c r="EC549" s="20"/>
      <c r="ED549" s="20"/>
      <c r="EE549" s="20"/>
      <c r="EF549" s="20"/>
      <c r="EG549" s="20"/>
      <c r="EH549" s="20"/>
      <c r="EI549" s="20"/>
      <c r="EJ549" s="20"/>
      <c r="EK549" s="20"/>
      <c r="EL549" s="20"/>
      <c r="EM549" s="20"/>
      <c r="EN549" s="20"/>
    </row>
    <row r="550" spans="1:144" ht="126">
      <c r="A550" s="24" t="s">
        <v>3902</v>
      </c>
      <c r="B550" s="24" t="s">
        <v>3903</v>
      </c>
      <c r="C550" s="13" t="s">
        <v>3904</v>
      </c>
      <c r="E550" s="15" t="s">
        <v>188</v>
      </c>
      <c r="F550" s="25" t="s">
        <v>214</v>
      </c>
      <c r="G550" s="25" t="s">
        <v>215</v>
      </c>
      <c r="H550" s="25"/>
      <c r="I550" s="35">
        <v>4</v>
      </c>
      <c r="J550" s="25"/>
      <c r="K550" s="26"/>
      <c r="L550" s="26" t="str">
        <f t="shared" ref="L550:L556" si="113">IF(COUNTIF(K:K,K550)=0,"",COUNTIF(K:K,K550))</f>
        <v/>
      </c>
      <c r="M550" s="13" t="s">
        <v>176</v>
      </c>
      <c r="N550" s="13" t="s">
        <v>168</v>
      </c>
      <c r="O550" s="37" t="s">
        <v>3905</v>
      </c>
      <c r="P550" s="13">
        <f t="shared" ref="P550:P556" si="114">COUNTIF(Q550:AC550,"Y")</f>
        <v>6</v>
      </c>
      <c r="R550" s="19" t="s">
        <v>170</v>
      </c>
      <c r="S550" s="19" t="s">
        <v>170</v>
      </c>
      <c r="T550" s="19" t="s">
        <v>179</v>
      </c>
      <c r="U550" s="19" t="s">
        <v>178</v>
      </c>
      <c r="V550" s="19" t="s">
        <v>178</v>
      </c>
      <c r="W550" s="19" t="s">
        <v>170</v>
      </c>
      <c r="X550" s="19" t="s">
        <v>170</v>
      </c>
      <c r="Y550" s="19" t="s">
        <v>179</v>
      </c>
      <c r="Z550" s="19" t="s">
        <v>179</v>
      </c>
      <c r="AA550" s="19" t="s">
        <v>179</v>
      </c>
      <c r="AB550" s="19" t="s">
        <v>170</v>
      </c>
      <c r="AC550" s="19" t="s">
        <v>170</v>
      </c>
      <c r="AE550" s="13"/>
      <c r="AF550" s="38" t="s">
        <v>170</v>
      </c>
      <c r="AG550" s="38" t="s">
        <v>170</v>
      </c>
      <c r="AH550" s="38" t="s">
        <v>170</v>
      </c>
      <c r="AI550" s="38" t="s">
        <v>170</v>
      </c>
      <c r="AJ550" s="38" t="s">
        <v>170</v>
      </c>
      <c r="AK550" s="38" t="s">
        <v>170</v>
      </c>
      <c r="AL550" s="38" t="s">
        <v>227</v>
      </c>
      <c r="AM550" s="38" t="s">
        <v>227</v>
      </c>
      <c r="AN550" s="38" t="s">
        <v>227</v>
      </c>
      <c r="AO550" s="38" t="s">
        <v>227</v>
      </c>
      <c r="AP550" s="38" t="s">
        <v>227</v>
      </c>
      <c r="AQ550" s="38" t="s">
        <v>227</v>
      </c>
      <c r="AR550" s="38" t="s">
        <v>227</v>
      </c>
      <c r="AS550" s="38" t="s">
        <v>227</v>
      </c>
      <c r="AT550" s="38" t="s">
        <v>170</v>
      </c>
      <c r="AU550" s="38" t="s">
        <v>227</v>
      </c>
      <c r="AV550" s="38" t="s">
        <v>227</v>
      </c>
      <c r="AW550" s="38" t="s">
        <v>227</v>
      </c>
      <c r="AX550" s="38" t="s">
        <v>227</v>
      </c>
      <c r="AY550" s="38" t="s">
        <v>227</v>
      </c>
      <c r="AZ550" s="38" t="s">
        <v>227</v>
      </c>
      <c r="BA550" s="38" t="s">
        <v>227</v>
      </c>
      <c r="BB550" s="38" t="s">
        <v>227</v>
      </c>
      <c r="BC550" s="38" t="s">
        <v>227</v>
      </c>
      <c r="BD550" s="38" t="s">
        <v>227</v>
      </c>
      <c r="BE550" s="38" t="s">
        <v>227</v>
      </c>
      <c r="BF550" s="38" t="s">
        <v>227</v>
      </c>
      <c r="BG550" s="38" t="s">
        <v>227</v>
      </c>
      <c r="BH550" s="38" t="s">
        <v>227</v>
      </c>
      <c r="BI550" s="38" t="s">
        <v>227</v>
      </c>
      <c r="BJ550" s="38" t="s">
        <v>170</v>
      </c>
      <c r="BK550" s="38" t="s">
        <v>227</v>
      </c>
      <c r="BL550" s="38" t="s">
        <v>227</v>
      </c>
      <c r="BM550" s="38" t="s">
        <v>227</v>
      </c>
      <c r="BN550" s="38" t="s">
        <v>227</v>
      </c>
      <c r="BO550" s="38" t="s">
        <v>227</v>
      </c>
      <c r="BP550" s="38" t="s">
        <v>227</v>
      </c>
      <c r="BQ550" s="38" t="s">
        <v>227</v>
      </c>
      <c r="BR550" s="14"/>
      <c r="BT550" s="13" t="s">
        <v>229</v>
      </c>
      <c r="BW550" s="28" t="s">
        <v>3906</v>
      </c>
      <c r="BX550" s="13" t="s">
        <v>2406</v>
      </c>
      <c r="CA550" s="19" t="s">
        <v>179</v>
      </c>
      <c r="CC550" s="19" t="s">
        <v>179</v>
      </c>
      <c r="CF550" s="19" t="s">
        <v>179</v>
      </c>
      <c r="CG550" s="19" t="s">
        <v>179</v>
      </c>
      <c r="CI550" s="19" t="s">
        <v>179</v>
      </c>
      <c r="CJ550" s="19" t="s">
        <v>179</v>
      </c>
      <c r="CK550" s="19" t="s">
        <v>179</v>
      </c>
      <c r="CL550" s="19" t="s">
        <v>179</v>
      </c>
      <c r="CO550" s="19" t="s">
        <v>179</v>
      </c>
      <c r="CQ550" s="19" t="s">
        <v>179</v>
      </c>
      <c r="CT550" s="19" t="s">
        <v>179</v>
      </c>
      <c r="CU550" s="19" t="s">
        <v>179</v>
      </c>
      <c r="CW550" s="19" t="s">
        <v>179</v>
      </c>
      <c r="CX550" s="19" t="s">
        <v>179</v>
      </c>
      <c r="CY550" s="19" t="s">
        <v>179</v>
      </c>
      <c r="CZ550" s="19" t="s">
        <v>179</v>
      </c>
      <c r="DW550" s="13" t="s">
        <v>1619</v>
      </c>
      <c r="DX550" s="22">
        <f t="shared" ref="DX550:DX556" si="115">COUNTIF(A:A,A550)</f>
        <v>1</v>
      </c>
      <c r="DZ550" s="19"/>
      <c r="EA550" s="19"/>
      <c r="EB550" s="29" t="s">
        <v>2966</v>
      </c>
      <c r="EC550" s="20" t="s">
        <v>2966</v>
      </c>
      <c r="ED550" s="43" t="s">
        <v>3907</v>
      </c>
      <c r="EE550" s="43"/>
      <c r="EF550" s="43"/>
      <c r="EG550" s="43"/>
      <c r="EH550" s="43"/>
      <c r="EI550" s="20" t="s">
        <v>1590</v>
      </c>
      <c r="EJ550" s="22" t="str">
        <f t="shared" ref="EJ550:EJ556" si="116">_xlfn.CONCAT(AF550:BQ550)</f>
        <v>YYYYYY        Y               Y       </v>
      </c>
      <c r="EK550" s="22"/>
      <c r="EL550" s="20"/>
      <c r="EM550" s="20"/>
      <c r="EN550" s="20"/>
    </row>
    <row r="551" spans="1:144" ht="78.75">
      <c r="A551" s="24" t="s">
        <v>3908</v>
      </c>
      <c r="B551" s="24" t="s">
        <v>3909</v>
      </c>
      <c r="C551" s="13" t="s">
        <v>3910</v>
      </c>
      <c r="E551" s="15" t="s">
        <v>188</v>
      </c>
      <c r="F551" s="25" t="s">
        <v>214</v>
      </c>
      <c r="G551" s="25"/>
      <c r="H551" s="25"/>
      <c r="I551" s="25"/>
      <c r="J551" s="25"/>
      <c r="K551" s="26"/>
      <c r="L551" s="26" t="str">
        <f t="shared" si="113"/>
        <v/>
      </c>
      <c r="M551" s="13" t="s">
        <v>176</v>
      </c>
      <c r="N551" s="13" t="s">
        <v>294</v>
      </c>
      <c r="O551" s="37" t="s">
        <v>3911</v>
      </c>
      <c r="P551" s="13">
        <f t="shared" si="114"/>
        <v>2</v>
      </c>
      <c r="R551" s="19" t="s">
        <v>179</v>
      </c>
      <c r="S551" s="19" t="s">
        <v>170</v>
      </c>
      <c r="T551" s="19" t="s">
        <v>179</v>
      </c>
      <c r="U551" s="19" t="s">
        <v>178</v>
      </c>
      <c r="V551" s="19" t="s">
        <v>178</v>
      </c>
      <c r="W551" s="19" t="s">
        <v>179</v>
      </c>
      <c r="X551" s="19" t="s">
        <v>179</v>
      </c>
      <c r="Y551" s="19" t="s">
        <v>179</v>
      </c>
      <c r="Z551" s="19" t="s">
        <v>179</v>
      </c>
      <c r="AA551" s="19" t="s">
        <v>179</v>
      </c>
      <c r="AB551" s="19" t="s">
        <v>170</v>
      </c>
      <c r="AC551" s="19" t="s">
        <v>179</v>
      </c>
      <c r="AE551" s="13"/>
      <c r="AF551" s="14"/>
      <c r="AG551" s="14"/>
      <c r="AH551" s="14"/>
      <c r="AI551" s="14"/>
      <c r="AJ551" s="14"/>
      <c r="AK551" s="14"/>
      <c r="AL551" s="14"/>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3" t="s">
        <v>228</v>
      </c>
      <c r="BT551" s="13" t="s">
        <v>229</v>
      </c>
      <c r="BW551" s="28" t="s">
        <v>3912</v>
      </c>
      <c r="BX551" s="13" t="s">
        <v>3913</v>
      </c>
      <c r="CA551" s="19" t="s">
        <v>179</v>
      </c>
      <c r="CC551" s="19" t="s">
        <v>179</v>
      </c>
      <c r="CF551" s="19" t="s">
        <v>179</v>
      </c>
      <c r="CG551" s="19" t="s">
        <v>179</v>
      </c>
      <c r="CI551" s="19" t="s">
        <v>179</v>
      </c>
      <c r="CJ551" s="19" t="s">
        <v>179</v>
      </c>
      <c r="CK551" s="19" t="s">
        <v>179</v>
      </c>
      <c r="CL551" s="19" t="s">
        <v>179</v>
      </c>
      <c r="CO551" s="19" t="s">
        <v>179</v>
      </c>
      <c r="CQ551" s="19" t="s">
        <v>179</v>
      </c>
      <c r="CT551" s="19" t="s">
        <v>179</v>
      </c>
      <c r="CU551" s="19" t="s">
        <v>179</v>
      </c>
      <c r="CW551" s="19" t="s">
        <v>179</v>
      </c>
      <c r="CX551" s="19" t="s">
        <v>179</v>
      </c>
      <c r="CY551" s="19" t="s">
        <v>179</v>
      </c>
      <c r="CZ551" s="19" t="s">
        <v>179</v>
      </c>
      <c r="DW551" s="13" t="s">
        <v>228</v>
      </c>
      <c r="DX551" s="22">
        <f t="shared" si="115"/>
        <v>1</v>
      </c>
      <c r="DZ551" s="19"/>
      <c r="EA551" s="19"/>
      <c r="EB551" s="20"/>
      <c r="EC551" s="20"/>
      <c r="ED551" s="20"/>
      <c r="EE551" s="20"/>
      <c r="EF551" s="20"/>
      <c r="EG551" s="20"/>
      <c r="EH551" s="20"/>
      <c r="EI551" s="20" t="s">
        <v>641</v>
      </c>
      <c r="EJ551" s="22" t="str">
        <f t="shared" si="116"/>
        <v/>
      </c>
      <c r="EK551" s="22"/>
      <c r="EL551" s="20"/>
      <c r="EM551" s="20"/>
      <c r="EN551" s="20"/>
    </row>
    <row r="552" spans="1:144" ht="78.75">
      <c r="A552" s="24" t="s">
        <v>3914</v>
      </c>
      <c r="B552" s="13" t="s">
        <v>3915</v>
      </c>
      <c r="F552" s="25"/>
      <c r="G552" s="25"/>
      <c r="H552" s="25"/>
      <c r="I552" s="25"/>
      <c r="J552" s="25"/>
      <c r="L552" s="26" t="str">
        <f t="shared" si="113"/>
        <v/>
      </c>
      <c r="M552" s="13" t="s">
        <v>176</v>
      </c>
      <c r="N552" s="13" t="s">
        <v>3916</v>
      </c>
      <c r="O552" s="41" t="s">
        <v>3917</v>
      </c>
      <c r="P552" s="13">
        <f t="shared" si="114"/>
        <v>4</v>
      </c>
      <c r="R552" s="19" t="s">
        <v>179</v>
      </c>
      <c r="S552" s="19" t="s">
        <v>170</v>
      </c>
      <c r="T552" s="19" t="s">
        <v>170</v>
      </c>
      <c r="U552" s="19" t="s">
        <v>170</v>
      </c>
      <c r="V552" s="19" t="s">
        <v>178</v>
      </c>
      <c r="W552" s="19" t="s">
        <v>179</v>
      </c>
      <c r="X552" s="19" t="s">
        <v>170</v>
      </c>
      <c r="Y552" s="19" t="s">
        <v>179</v>
      </c>
      <c r="Z552" s="19" t="s">
        <v>179</v>
      </c>
      <c r="AA552" s="19" t="s">
        <v>179</v>
      </c>
      <c r="AB552" s="19" t="s">
        <v>179</v>
      </c>
      <c r="AC552" s="19" t="s">
        <v>179</v>
      </c>
      <c r="AE552" s="13"/>
      <c r="AF552" s="14" t="s">
        <v>178</v>
      </c>
      <c r="AG552" s="14" t="s">
        <v>170</v>
      </c>
      <c r="AH552" s="14" t="s">
        <v>170</v>
      </c>
      <c r="AI552" s="14" t="s">
        <v>178</v>
      </c>
      <c r="AJ552" s="14" t="s">
        <v>178</v>
      </c>
      <c r="AK552" s="14" t="s">
        <v>178</v>
      </c>
      <c r="AL552" s="14" t="s">
        <v>178</v>
      </c>
      <c r="AM552" s="14" t="s">
        <v>178</v>
      </c>
      <c r="AN552" s="14" t="s">
        <v>178</v>
      </c>
      <c r="AO552" s="14" t="s">
        <v>178</v>
      </c>
      <c r="AP552" s="14" t="s">
        <v>178</v>
      </c>
      <c r="AQ552" s="14" t="s">
        <v>178</v>
      </c>
      <c r="AR552" s="14" t="s">
        <v>178</v>
      </c>
      <c r="AS552" s="14" t="s">
        <v>178</v>
      </c>
      <c r="AT552" s="14" t="s">
        <v>178</v>
      </c>
      <c r="AU552" s="14" t="s">
        <v>178</v>
      </c>
      <c r="AV552" s="14" t="s">
        <v>178</v>
      </c>
      <c r="AW552" s="14" t="s">
        <v>178</v>
      </c>
      <c r="AX552" s="14" t="s">
        <v>178</v>
      </c>
      <c r="AY552" s="14" t="s">
        <v>178</v>
      </c>
      <c r="AZ552" s="14" t="s">
        <v>178</v>
      </c>
      <c r="BA552" s="14" t="s">
        <v>178</v>
      </c>
      <c r="BB552" s="14" t="s">
        <v>178</v>
      </c>
      <c r="BC552" s="14" t="s">
        <v>178</v>
      </c>
      <c r="BD552" s="14" t="s">
        <v>178</v>
      </c>
      <c r="BE552" s="14" t="s">
        <v>178</v>
      </c>
      <c r="BF552" s="14" t="s">
        <v>178</v>
      </c>
      <c r="BG552" s="14" t="s">
        <v>178</v>
      </c>
      <c r="BH552" s="14" t="s">
        <v>178</v>
      </c>
      <c r="BI552" s="14" t="s">
        <v>178</v>
      </c>
      <c r="BJ552" s="14" t="s">
        <v>170</v>
      </c>
      <c r="BK552" s="14" t="s">
        <v>178</v>
      </c>
      <c r="BL552" s="14" t="s">
        <v>178</v>
      </c>
      <c r="BM552" s="14" t="s">
        <v>178</v>
      </c>
      <c r="BN552" s="14" t="s">
        <v>178</v>
      </c>
      <c r="BO552" s="14" t="s">
        <v>178</v>
      </c>
      <c r="BP552" s="14" t="s">
        <v>178</v>
      </c>
      <c r="BQ552" s="14" t="s">
        <v>178</v>
      </c>
      <c r="BR552" s="14"/>
      <c r="BT552" s="13" t="s">
        <v>229</v>
      </c>
      <c r="BW552" s="28" t="s">
        <v>3918</v>
      </c>
      <c r="BX552" s="13" t="s">
        <v>3919</v>
      </c>
      <c r="BY552" s="13" t="s">
        <v>3920</v>
      </c>
      <c r="CA552" s="19" t="s">
        <v>179</v>
      </c>
      <c r="CC552" s="19" t="s">
        <v>179</v>
      </c>
      <c r="CF552" s="19" t="s">
        <v>179</v>
      </c>
      <c r="CG552" s="19" t="s">
        <v>179</v>
      </c>
      <c r="CI552" s="19" t="s">
        <v>179</v>
      </c>
      <c r="CJ552" s="19" t="s">
        <v>179</v>
      </c>
      <c r="CK552" s="19" t="s">
        <v>179</v>
      </c>
      <c r="CL552" s="19" t="s">
        <v>179</v>
      </c>
      <c r="CO552" s="19" t="s">
        <v>179</v>
      </c>
      <c r="CQ552" s="19" t="s">
        <v>179</v>
      </c>
      <c r="CT552" s="19" t="s">
        <v>179</v>
      </c>
      <c r="CU552" s="19" t="s">
        <v>179</v>
      </c>
      <c r="CW552" s="19" t="s">
        <v>179</v>
      </c>
      <c r="CX552" s="19" t="s">
        <v>179</v>
      </c>
      <c r="CY552" s="19" t="s">
        <v>179</v>
      </c>
      <c r="CZ552" s="19" t="s">
        <v>179</v>
      </c>
      <c r="DW552" s="13"/>
      <c r="DX552" s="22">
        <f t="shared" si="115"/>
        <v>1</v>
      </c>
      <c r="DZ552" s="19"/>
      <c r="EA552" s="19"/>
      <c r="EB552" s="20"/>
      <c r="EC552" s="20"/>
      <c r="ED552" s="20"/>
      <c r="EE552" s="20"/>
      <c r="EF552" s="20"/>
      <c r="EG552" s="20"/>
      <c r="EH552" s="20"/>
      <c r="EI552" s="20" t="s">
        <v>1590</v>
      </c>
      <c r="EJ552" s="22" t="str">
        <f t="shared" si="116"/>
        <v>YYY</v>
      </c>
      <c r="EK552" s="20"/>
      <c r="EL552" s="20"/>
      <c r="EM552" s="20"/>
      <c r="EN552" s="20"/>
    </row>
    <row r="553" spans="1:144" ht="63">
      <c r="A553" s="24" t="s">
        <v>3921</v>
      </c>
      <c r="B553" s="24" t="s">
        <v>3922</v>
      </c>
      <c r="E553" s="15" t="s">
        <v>188</v>
      </c>
      <c r="F553" s="25" t="s">
        <v>214</v>
      </c>
      <c r="G553" s="25"/>
      <c r="H553" s="25"/>
      <c r="I553" s="25"/>
      <c r="J553" s="36" t="s">
        <v>223</v>
      </c>
      <c r="K553" s="26"/>
      <c r="L553" s="26" t="str">
        <f t="shared" si="113"/>
        <v/>
      </c>
      <c r="M553" s="13" t="s">
        <v>176</v>
      </c>
      <c r="N553" s="13" t="s">
        <v>310</v>
      </c>
      <c r="O553" s="27" t="s">
        <v>3923</v>
      </c>
      <c r="P553" s="13">
        <f t="shared" si="114"/>
        <v>2</v>
      </c>
      <c r="R553" s="19" t="s">
        <v>179</v>
      </c>
      <c r="S553" s="19" t="s">
        <v>170</v>
      </c>
      <c r="T553" s="19" t="s">
        <v>179</v>
      </c>
      <c r="U553" s="19" t="s">
        <v>170</v>
      </c>
      <c r="V553" s="19" t="s">
        <v>178</v>
      </c>
      <c r="W553" s="19" t="s">
        <v>179</v>
      </c>
      <c r="X553" s="19" t="s">
        <v>179</v>
      </c>
      <c r="Y553" s="19" t="s">
        <v>179</v>
      </c>
      <c r="Z553" s="19" t="s">
        <v>179</v>
      </c>
      <c r="AA553" s="19" t="s">
        <v>179</v>
      </c>
      <c r="AB553" s="19" t="s">
        <v>179</v>
      </c>
      <c r="AC553" s="19" t="s">
        <v>179</v>
      </c>
      <c r="AE553" s="13"/>
      <c r="AF553" s="14"/>
      <c r="AG553" s="14" t="s">
        <v>170</v>
      </c>
      <c r="AH553" s="14" t="s">
        <v>170</v>
      </c>
      <c r="AI553" s="14"/>
      <c r="AJ553" s="14"/>
      <c r="AK553" s="14"/>
      <c r="AL553" s="14"/>
      <c r="AM553" s="14"/>
      <c r="AN553" s="14"/>
      <c r="AO553" s="14"/>
      <c r="AP553" s="14"/>
      <c r="AQ553" s="14"/>
      <c r="AR553" s="14"/>
      <c r="AS553" s="14"/>
      <c r="AT553" s="14" t="s">
        <v>170</v>
      </c>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T553" s="13" t="s">
        <v>229</v>
      </c>
      <c r="BW553" s="28" t="s">
        <v>3924</v>
      </c>
      <c r="BX553" s="13" t="s">
        <v>1860</v>
      </c>
      <c r="BY553" s="13" t="s">
        <v>3925</v>
      </c>
      <c r="CA553" s="19" t="s">
        <v>179</v>
      </c>
      <c r="CC553" s="19" t="s">
        <v>179</v>
      </c>
      <c r="CF553" s="19" t="s">
        <v>179</v>
      </c>
      <c r="CG553" s="19" t="s">
        <v>179</v>
      </c>
      <c r="CI553" s="19" t="s">
        <v>179</v>
      </c>
      <c r="CJ553" s="19" t="s">
        <v>179</v>
      </c>
      <c r="CK553" s="19" t="s">
        <v>179</v>
      </c>
      <c r="CL553" s="19" t="s">
        <v>179</v>
      </c>
      <c r="CO553" s="19" t="s">
        <v>179</v>
      </c>
      <c r="CQ553" s="19" t="s">
        <v>179</v>
      </c>
      <c r="CT553" s="19" t="s">
        <v>179</v>
      </c>
      <c r="CU553" s="19" t="s">
        <v>179</v>
      </c>
      <c r="CW553" s="19" t="s">
        <v>179</v>
      </c>
      <c r="CX553" s="19" t="s">
        <v>179</v>
      </c>
      <c r="CY553" s="19" t="s">
        <v>179</v>
      </c>
      <c r="CZ553" s="19" t="s">
        <v>179</v>
      </c>
      <c r="DW553" s="13" t="s">
        <v>3926</v>
      </c>
      <c r="DX553" s="22">
        <f t="shared" si="115"/>
        <v>1</v>
      </c>
      <c r="DZ553" s="19"/>
      <c r="EA553" s="19"/>
      <c r="EB553" s="20"/>
      <c r="EC553" s="20"/>
      <c r="ED553" s="20"/>
      <c r="EE553" s="20"/>
      <c r="EF553" s="20"/>
      <c r="EG553" s="20"/>
      <c r="EH553" s="20"/>
      <c r="EI553" s="20" t="s">
        <v>1702</v>
      </c>
      <c r="EJ553" s="22" t="str">
        <f t="shared" si="116"/>
        <v>YYY</v>
      </c>
      <c r="EK553" s="22"/>
      <c r="EL553" s="20"/>
      <c r="EM553" s="20"/>
      <c r="EN553" s="20"/>
    </row>
    <row r="554" spans="1:144" ht="78.75">
      <c r="A554" s="24" t="s">
        <v>3927</v>
      </c>
      <c r="B554" s="13" t="s">
        <v>3928</v>
      </c>
      <c r="F554" s="25"/>
      <c r="G554" s="25"/>
      <c r="H554" s="25"/>
      <c r="I554" s="25"/>
      <c r="J554" s="25"/>
      <c r="L554" s="26" t="str">
        <f t="shared" si="113"/>
        <v/>
      </c>
      <c r="M554" s="13" t="s">
        <v>176</v>
      </c>
      <c r="N554" s="13" t="s">
        <v>168</v>
      </c>
      <c r="O554" s="41" t="s">
        <v>3929</v>
      </c>
      <c r="P554" s="13">
        <f t="shared" si="114"/>
        <v>3</v>
      </c>
      <c r="R554" s="19" t="s">
        <v>170</v>
      </c>
      <c r="S554" s="19" t="s">
        <v>170</v>
      </c>
      <c r="T554" s="19" t="s">
        <v>170</v>
      </c>
      <c r="U554" s="19" t="s">
        <v>178</v>
      </c>
      <c r="V554" s="19" t="s">
        <v>178</v>
      </c>
      <c r="W554" s="19" t="s">
        <v>179</v>
      </c>
      <c r="X554" s="19" t="s">
        <v>179</v>
      </c>
      <c r="Y554" s="19" t="s">
        <v>179</v>
      </c>
      <c r="Z554" s="19" t="s">
        <v>179</v>
      </c>
      <c r="AA554" s="19" t="s">
        <v>179</v>
      </c>
      <c r="AB554" s="19" t="s">
        <v>179</v>
      </c>
      <c r="AC554" s="19" t="s">
        <v>179</v>
      </c>
      <c r="AE554" s="13"/>
      <c r="AF554" s="14"/>
      <c r="AG554" s="14"/>
      <c r="AH554" s="14" t="s">
        <v>170</v>
      </c>
      <c r="AI554" s="14"/>
      <c r="AJ554" s="14"/>
      <c r="AK554" s="14" t="s">
        <v>170</v>
      </c>
      <c r="AL554" s="14"/>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T554" s="13" t="s">
        <v>3930</v>
      </c>
      <c r="BW554" s="28" t="s">
        <v>3931</v>
      </c>
      <c r="BX554" s="13" t="s">
        <v>3932</v>
      </c>
      <c r="CA554" s="19" t="s">
        <v>179</v>
      </c>
      <c r="CC554" s="19" t="s">
        <v>179</v>
      </c>
      <c r="CF554" s="19" t="s">
        <v>179</v>
      </c>
      <c r="CG554" s="19" t="s">
        <v>179</v>
      </c>
      <c r="CI554" s="19" t="s">
        <v>179</v>
      </c>
      <c r="CJ554" s="19" t="s">
        <v>179</v>
      </c>
      <c r="CK554" s="19" t="s">
        <v>179</v>
      </c>
      <c r="CL554" s="19" t="s">
        <v>179</v>
      </c>
      <c r="CO554" s="19" t="s">
        <v>179</v>
      </c>
      <c r="CQ554" s="19" t="s">
        <v>179</v>
      </c>
      <c r="CT554" s="19" t="s">
        <v>179</v>
      </c>
      <c r="CU554" s="19" t="s">
        <v>179</v>
      </c>
      <c r="CW554" s="19" t="s">
        <v>179</v>
      </c>
      <c r="CX554" s="19" t="s">
        <v>179</v>
      </c>
      <c r="CY554" s="19" t="s">
        <v>179</v>
      </c>
      <c r="CZ554" s="19" t="s">
        <v>179</v>
      </c>
      <c r="DA554" s="13" t="s">
        <v>3933</v>
      </c>
      <c r="DW554" s="13"/>
      <c r="DX554" s="22">
        <f t="shared" si="115"/>
        <v>1</v>
      </c>
      <c r="DZ554" s="19"/>
      <c r="EA554" s="19"/>
      <c r="EB554" s="20"/>
      <c r="EC554" s="20"/>
      <c r="ED554" s="20"/>
      <c r="EE554" s="20"/>
      <c r="EF554" s="20"/>
      <c r="EG554" s="20"/>
      <c r="EH554" s="20"/>
      <c r="EI554" s="20" t="s">
        <v>2154</v>
      </c>
      <c r="EJ554" s="22" t="str">
        <f t="shared" si="116"/>
        <v>YY</v>
      </c>
      <c r="EK554" s="20"/>
      <c r="EL554" s="20"/>
      <c r="EM554" s="20"/>
      <c r="EN554" s="20"/>
    </row>
    <row r="555" spans="1:144" ht="141.75">
      <c r="A555" s="24" t="s">
        <v>3934</v>
      </c>
      <c r="B555" s="13" t="s">
        <v>3935</v>
      </c>
      <c r="F555" s="25"/>
      <c r="G555" s="25"/>
      <c r="H555" s="25"/>
      <c r="I555" s="25"/>
      <c r="J555" s="25"/>
      <c r="L555" s="26" t="str">
        <f t="shared" si="113"/>
        <v/>
      </c>
      <c r="M555" s="13" t="s">
        <v>176</v>
      </c>
      <c r="N555" s="13" t="s">
        <v>3936</v>
      </c>
      <c r="O555" s="41" t="s">
        <v>3937</v>
      </c>
      <c r="P555" s="13">
        <f t="shared" si="114"/>
        <v>2</v>
      </c>
      <c r="R555" s="19" t="s">
        <v>170</v>
      </c>
      <c r="S555" s="19" t="s">
        <v>170</v>
      </c>
      <c r="T555" s="19" t="s">
        <v>179</v>
      </c>
      <c r="U555" s="19" t="s">
        <v>178</v>
      </c>
      <c r="V555" s="19" t="s">
        <v>178</v>
      </c>
      <c r="W555" s="19" t="s">
        <v>179</v>
      </c>
      <c r="X555" s="19" t="s">
        <v>179</v>
      </c>
      <c r="Y555" s="19" t="s">
        <v>179</v>
      </c>
      <c r="Z555" s="19" t="s">
        <v>179</v>
      </c>
      <c r="AA555" s="19" t="s">
        <v>179</v>
      </c>
      <c r="AB555" s="19" t="s">
        <v>179</v>
      </c>
      <c r="AC555" s="19" t="s">
        <v>179</v>
      </c>
      <c r="AE555" s="13"/>
      <c r="AF555" s="14"/>
      <c r="AG555" s="14"/>
      <c r="AH555" s="14"/>
      <c r="AI555" s="14"/>
      <c r="AJ555" s="14"/>
      <c r="AK555" s="14"/>
      <c r="AL555" s="14"/>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T555" s="13" t="s">
        <v>252</v>
      </c>
      <c r="BW555" s="28" t="s">
        <v>3938</v>
      </c>
      <c r="BX555" s="13" t="s">
        <v>3939</v>
      </c>
      <c r="CA555" s="19" t="s">
        <v>179</v>
      </c>
      <c r="CC555" s="19" t="s">
        <v>179</v>
      </c>
      <c r="CF555" s="19" t="s">
        <v>179</v>
      </c>
      <c r="CG555" s="19" t="s">
        <v>179</v>
      </c>
      <c r="CI555" s="19" t="s">
        <v>179</v>
      </c>
      <c r="CJ555" s="19" t="s">
        <v>179</v>
      </c>
      <c r="CK555" s="19" t="s">
        <v>179</v>
      </c>
      <c r="CL555" s="19" t="s">
        <v>179</v>
      </c>
      <c r="CO555" s="19" t="s">
        <v>179</v>
      </c>
      <c r="CQ555" s="19" t="s">
        <v>179</v>
      </c>
      <c r="CT555" s="19" t="s">
        <v>179</v>
      </c>
      <c r="CU555" s="19" t="s">
        <v>179</v>
      </c>
      <c r="CW555" s="19" t="s">
        <v>179</v>
      </c>
      <c r="CX555" s="19" t="s">
        <v>179</v>
      </c>
      <c r="CY555" s="19" t="s">
        <v>179</v>
      </c>
      <c r="CZ555" s="19" t="s">
        <v>179</v>
      </c>
      <c r="DA555" s="13" t="s">
        <v>3940</v>
      </c>
      <c r="DW555" s="13"/>
      <c r="DX555" s="22">
        <f t="shared" si="115"/>
        <v>1</v>
      </c>
      <c r="DZ555" s="19"/>
      <c r="EA555" s="19"/>
      <c r="EB555" s="20"/>
      <c r="EC555" s="20"/>
      <c r="ED555" s="40" t="s">
        <v>3617</v>
      </c>
      <c r="EE555" s="40"/>
      <c r="EF555" s="40"/>
      <c r="EG555" s="40"/>
      <c r="EH555" s="40"/>
      <c r="EI555" s="20" t="s">
        <v>641</v>
      </c>
      <c r="EJ555" s="22" t="str">
        <f t="shared" si="116"/>
        <v/>
      </c>
      <c r="EK555" s="20"/>
      <c r="EL555" s="20"/>
      <c r="EM555" s="20"/>
      <c r="EN555" s="20"/>
    </row>
    <row r="556" spans="1:144" ht="94.5">
      <c r="A556" s="24" t="s">
        <v>3941</v>
      </c>
      <c r="B556" s="13" t="s">
        <v>3942</v>
      </c>
      <c r="F556" s="25"/>
      <c r="G556" s="25"/>
      <c r="H556" s="25"/>
      <c r="I556" s="25"/>
      <c r="J556" s="25"/>
      <c r="L556" s="26" t="str">
        <f t="shared" si="113"/>
        <v/>
      </c>
      <c r="M556" s="13" t="s">
        <v>176</v>
      </c>
      <c r="N556" s="13" t="s">
        <v>168</v>
      </c>
      <c r="O556" s="41" t="s">
        <v>3943</v>
      </c>
      <c r="P556" s="13">
        <f t="shared" si="114"/>
        <v>2</v>
      </c>
      <c r="R556" s="19" t="s">
        <v>170</v>
      </c>
      <c r="S556" s="19" t="s">
        <v>170</v>
      </c>
      <c r="T556" s="19" t="s">
        <v>179</v>
      </c>
      <c r="U556" s="19" t="s">
        <v>178</v>
      </c>
      <c r="V556" s="19" t="s">
        <v>178</v>
      </c>
      <c r="W556" s="19" t="s">
        <v>179</v>
      </c>
      <c r="X556" s="19" t="s">
        <v>179</v>
      </c>
      <c r="Y556" s="19" t="s">
        <v>179</v>
      </c>
      <c r="Z556" s="19" t="s">
        <v>179</v>
      </c>
      <c r="AA556" s="19" t="s">
        <v>179</v>
      </c>
      <c r="AB556" s="19" t="s">
        <v>179</v>
      </c>
      <c r="AC556" s="19" t="s">
        <v>179</v>
      </c>
      <c r="AE556" s="13"/>
      <c r="AF556" s="14"/>
      <c r="AG556" s="14" t="s">
        <v>170</v>
      </c>
      <c r="AH556" s="14" t="s">
        <v>170</v>
      </c>
      <c r="AI556" s="14"/>
      <c r="AJ556" s="14" t="s">
        <v>170</v>
      </c>
      <c r="AK556" s="14" t="s">
        <v>170</v>
      </c>
      <c r="AL556" s="14"/>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T556" s="13" t="s">
        <v>229</v>
      </c>
      <c r="BW556" s="28" t="s">
        <v>3944</v>
      </c>
      <c r="BX556" s="13" t="s">
        <v>3945</v>
      </c>
      <c r="CA556" s="19" t="s">
        <v>179</v>
      </c>
      <c r="CC556" s="19" t="s">
        <v>179</v>
      </c>
      <c r="CF556" s="19" t="s">
        <v>179</v>
      </c>
      <c r="CG556" s="19" t="s">
        <v>179</v>
      </c>
      <c r="CI556" s="19" t="s">
        <v>179</v>
      </c>
      <c r="CJ556" s="19" t="s">
        <v>179</v>
      </c>
      <c r="CK556" s="19" t="s">
        <v>179</v>
      </c>
      <c r="CL556" s="19" t="s">
        <v>179</v>
      </c>
      <c r="CO556" s="19" t="s">
        <v>179</v>
      </c>
      <c r="CQ556" s="19" t="s">
        <v>179</v>
      </c>
      <c r="CT556" s="19" t="s">
        <v>179</v>
      </c>
      <c r="CU556" s="19" t="s">
        <v>179</v>
      </c>
      <c r="CW556" s="19" t="s">
        <v>179</v>
      </c>
      <c r="CX556" s="19" t="s">
        <v>179</v>
      </c>
      <c r="CY556" s="19" t="s">
        <v>179</v>
      </c>
      <c r="CZ556" s="19" t="s">
        <v>179</v>
      </c>
      <c r="DW556" s="13"/>
      <c r="DX556" s="22">
        <f t="shared" si="115"/>
        <v>1</v>
      </c>
      <c r="DZ556" s="19"/>
      <c r="EA556" s="19"/>
      <c r="EB556" s="40" t="s">
        <v>3946</v>
      </c>
      <c r="EC556" s="20"/>
      <c r="ED556" s="43" t="s">
        <v>3947</v>
      </c>
      <c r="EE556" s="43"/>
      <c r="EF556" s="43"/>
      <c r="EG556" s="43"/>
      <c r="EH556" s="43"/>
      <c r="EI556" s="20" t="s">
        <v>2154</v>
      </c>
      <c r="EJ556" s="22" t="str">
        <f t="shared" si="116"/>
        <v>YYYY</v>
      </c>
      <c r="EK556" s="20"/>
      <c r="EL556" s="20"/>
      <c r="EM556" s="20"/>
      <c r="EN556" s="20"/>
    </row>
    <row r="557" spans="1:144" ht="78.75">
      <c r="A557" s="13" t="s">
        <v>3948</v>
      </c>
      <c r="B557" s="14" t="s">
        <v>3949</v>
      </c>
      <c r="N557" s="38" t="s">
        <v>168</v>
      </c>
      <c r="O557" s="27" t="s">
        <v>3950</v>
      </c>
      <c r="S557" s="19" t="s">
        <v>170</v>
      </c>
      <c r="AF557" s="14"/>
      <c r="AG557" s="14"/>
      <c r="AH557" s="14"/>
      <c r="AI557" s="14"/>
      <c r="AJ557" s="14"/>
      <c r="AK557" s="14"/>
      <c r="AL557" s="14"/>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W557" s="27" t="s">
        <v>3951</v>
      </c>
      <c r="BX557" s="13" t="s">
        <v>3952</v>
      </c>
      <c r="DX557" s="20"/>
      <c r="DZ557" s="19"/>
      <c r="EA557" s="19"/>
      <c r="EB557" s="20"/>
      <c r="EC557" s="20"/>
      <c r="ED557" s="20"/>
      <c r="EE557" s="20"/>
      <c r="EF557" s="20"/>
      <c r="EG557" s="20"/>
      <c r="EH557" s="20"/>
      <c r="EI557" s="20"/>
      <c r="EJ557" s="20"/>
      <c r="EK557" s="20"/>
      <c r="EL557" s="20"/>
      <c r="EM557" s="20"/>
      <c r="EN557" s="20"/>
    </row>
    <row r="558" spans="1:144" ht="26.25">
      <c r="A558" s="13" t="s">
        <v>3953</v>
      </c>
      <c r="B558" s="13" t="s">
        <v>3954</v>
      </c>
      <c r="M558" s="13" t="s">
        <v>176</v>
      </c>
      <c r="N558" s="13" t="s">
        <v>320</v>
      </c>
      <c r="V558" s="19" t="s">
        <v>170</v>
      </c>
      <c r="AF558" s="14"/>
      <c r="AG558" s="14"/>
      <c r="AH558" s="14" t="s">
        <v>170</v>
      </c>
      <c r="AI558" s="14"/>
      <c r="AJ558" s="14"/>
      <c r="AK558" s="14" t="s">
        <v>170</v>
      </c>
      <c r="AL558" s="14"/>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t="s">
        <v>170</v>
      </c>
      <c r="BR558" s="14"/>
      <c r="BT558" s="13" t="s">
        <v>252</v>
      </c>
      <c r="BX558" s="30" t="s">
        <v>3955</v>
      </c>
      <c r="BY558" s="30" t="s">
        <v>3956</v>
      </c>
      <c r="DA558" s="13" t="s">
        <v>3957</v>
      </c>
      <c r="DW558" s="20" t="s">
        <v>3958</v>
      </c>
      <c r="DX558" s="20"/>
      <c r="DZ558" s="19"/>
      <c r="EA558" s="19"/>
      <c r="EB558" s="20"/>
      <c r="EC558" s="20"/>
      <c r="ED558" s="20"/>
      <c r="EE558" s="20"/>
      <c r="EF558" s="20"/>
      <c r="EG558" s="20"/>
      <c r="EH558" s="20"/>
      <c r="EI558" s="20"/>
      <c r="EJ558" s="20"/>
      <c r="EK558" s="20"/>
      <c r="EL558" s="20"/>
      <c r="EM558" s="20"/>
      <c r="EN558" s="20"/>
    </row>
    <row r="559" spans="1:144" ht="94.5">
      <c r="A559" s="24" t="s">
        <v>3959</v>
      </c>
      <c r="B559" s="13" t="s">
        <v>3960</v>
      </c>
      <c r="F559" s="25"/>
      <c r="G559" s="25"/>
      <c r="H559" s="25"/>
      <c r="I559" s="25"/>
      <c r="J559" s="25"/>
      <c r="L559" s="26" t="str">
        <f>IF(COUNTIF(K:K,K559)=0,"",COUNTIF(K:K,K559))</f>
        <v/>
      </c>
      <c r="M559" s="13" t="s">
        <v>190</v>
      </c>
      <c r="N559" s="13" t="s">
        <v>412</v>
      </c>
      <c r="O559" s="41" t="s">
        <v>3961</v>
      </c>
      <c r="P559" s="13">
        <f>COUNTIF(Q559:AC559,"Y")</f>
        <v>1</v>
      </c>
      <c r="R559" s="19" t="s">
        <v>179</v>
      </c>
      <c r="S559" s="19" t="s">
        <v>178</v>
      </c>
      <c r="T559" s="19" t="s">
        <v>179</v>
      </c>
      <c r="U559" s="19" t="s">
        <v>178</v>
      </c>
      <c r="V559" s="19" t="s">
        <v>178</v>
      </c>
      <c r="W559" s="19" t="s">
        <v>179</v>
      </c>
      <c r="X559" s="19" t="s">
        <v>179</v>
      </c>
      <c r="Y559" s="19" t="s">
        <v>179</v>
      </c>
      <c r="Z559" s="19" t="s">
        <v>179</v>
      </c>
      <c r="AA559" s="19" t="s">
        <v>179</v>
      </c>
      <c r="AB559" s="19" t="s">
        <v>170</v>
      </c>
      <c r="AC559" s="19" t="s">
        <v>179</v>
      </c>
      <c r="AE559" s="13"/>
      <c r="AF559" s="14"/>
      <c r="AG559" s="14" t="s">
        <v>1136</v>
      </c>
      <c r="AH559" s="14"/>
      <c r="AI559" s="14"/>
      <c r="AJ559" s="14"/>
      <c r="AK559" s="14"/>
      <c r="AL559" s="14"/>
      <c r="AM559" s="14"/>
      <c r="AN559" s="14"/>
      <c r="AO559" s="14"/>
      <c r="AP559" s="14"/>
      <c r="AQ559" s="14"/>
      <c r="AR559" s="14"/>
      <c r="AS559" s="14"/>
      <c r="AT559" s="14"/>
      <c r="AU559" s="14"/>
      <c r="AV559" s="14"/>
      <c r="AW559" s="14"/>
      <c r="AX559" s="14"/>
      <c r="AY559" s="14" t="s">
        <v>1136</v>
      </c>
      <c r="AZ559" s="14"/>
      <c r="BA559" s="14"/>
      <c r="BB559" s="14"/>
      <c r="BC559" s="14"/>
      <c r="BD559" s="14"/>
      <c r="BE559" s="14"/>
      <c r="BF559" s="14"/>
      <c r="BG559" s="14"/>
      <c r="BH559" s="14"/>
      <c r="BI559" s="14"/>
      <c r="BJ559" s="14"/>
      <c r="BK559" s="14"/>
      <c r="BL559" s="14"/>
      <c r="BM559" s="14"/>
      <c r="BN559" s="14"/>
      <c r="BO559" s="14"/>
      <c r="BP559" s="14"/>
      <c r="BQ559" s="14"/>
      <c r="BR559" s="14"/>
      <c r="BT559" s="13" t="s">
        <v>3962</v>
      </c>
      <c r="BW559" s="28" t="s">
        <v>3963</v>
      </c>
      <c r="BX559" s="13" t="s">
        <v>3964</v>
      </c>
      <c r="CA559" s="19" t="s">
        <v>179</v>
      </c>
      <c r="CC559" s="19" t="s">
        <v>179</v>
      </c>
      <c r="CF559" s="19" t="s">
        <v>179</v>
      </c>
      <c r="CG559" s="19" t="s">
        <v>179</v>
      </c>
      <c r="CI559" s="19" t="s">
        <v>179</v>
      </c>
      <c r="CJ559" s="19" t="s">
        <v>179</v>
      </c>
      <c r="CK559" s="19" t="s">
        <v>179</v>
      </c>
      <c r="CL559" s="19" t="s">
        <v>179</v>
      </c>
      <c r="CO559" s="19" t="s">
        <v>179</v>
      </c>
      <c r="CQ559" s="19" t="s">
        <v>179</v>
      </c>
      <c r="CT559" s="19" t="s">
        <v>179</v>
      </c>
      <c r="CU559" s="19" t="s">
        <v>179</v>
      </c>
      <c r="CW559" s="19" t="s">
        <v>179</v>
      </c>
      <c r="CX559" s="19" t="s">
        <v>179</v>
      </c>
      <c r="CY559" s="19" t="s">
        <v>179</v>
      </c>
      <c r="CZ559" s="19" t="s">
        <v>179</v>
      </c>
      <c r="DA559" s="13" t="s">
        <v>3965</v>
      </c>
      <c r="DW559" s="13"/>
      <c r="DX559" s="22">
        <f>COUNTIF(A:A,A559)</f>
        <v>1</v>
      </c>
      <c r="DZ559" s="19"/>
      <c r="EA559" s="19"/>
      <c r="EB559" s="20"/>
      <c r="EC559" s="20"/>
      <c r="ED559" s="20"/>
      <c r="EE559" s="20"/>
      <c r="EF559" s="20"/>
      <c r="EG559" s="20"/>
      <c r="EH559" s="20"/>
      <c r="EI559" s="20" t="s">
        <v>1981</v>
      </c>
      <c r="EJ559" s="22" t="str">
        <f>_xlfn.CONCAT(AF559:BQ559)</f>
        <v>yy</v>
      </c>
      <c r="EK559" s="20"/>
      <c r="EL559" s="20"/>
      <c r="EM559" s="20"/>
      <c r="EN559" s="20"/>
    </row>
    <row r="560" spans="1:144" ht="94.5">
      <c r="A560" s="13" t="s">
        <v>3966</v>
      </c>
      <c r="B560" s="14" t="s">
        <v>3967</v>
      </c>
      <c r="N560" s="38" t="s">
        <v>168</v>
      </c>
      <c r="O560" s="27" t="s">
        <v>3968</v>
      </c>
      <c r="S560" s="19" t="s">
        <v>170</v>
      </c>
      <c r="AF560" s="14"/>
      <c r="AG560" s="14"/>
      <c r="AH560" s="14"/>
      <c r="AI560" s="14"/>
      <c r="AJ560" s="14"/>
      <c r="AK560" s="14"/>
      <c r="AL560" s="14"/>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W560" s="27" t="s">
        <v>3969</v>
      </c>
      <c r="BX560" s="13" t="s">
        <v>3970</v>
      </c>
      <c r="DX560" s="20"/>
      <c r="DZ560" s="19"/>
      <c r="EA560" s="19"/>
      <c r="EB560" s="20"/>
      <c r="EC560" s="20"/>
      <c r="ED560" s="20"/>
      <c r="EE560" s="20"/>
      <c r="EF560" s="20"/>
      <c r="EG560" s="20"/>
      <c r="EH560" s="20"/>
      <c r="EI560" s="20"/>
      <c r="EJ560" s="20"/>
      <c r="EK560" s="20"/>
      <c r="EL560" s="20"/>
      <c r="EM560" s="20"/>
      <c r="EN560" s="20"/>
    </row>
    <row r="561" spans="1:144" ht="94.5">
      <c r="A561" s="24" t="s">
        <v>3971</v>
      </c>
      <c r="B561" s="24" t="s">
        <v>3972</v>
      </c>
      <c r="D561" s="13" t="s">
        <v>972</v>
      </c>
      <c r="E561" s="15" t="s">
        <v>215</v>
      </c>
      <c r="F561" s="25" t="s">
        <v>214</v>
      </c>
      <c r="G561" s="25" t="s">
        <v>420</v>
      </c>
      <c r="H561" s="25"/>
      <c r="I561" s="25"/>
      <c r="J561" s="25"/>
      <c r="K561" s="26" t="s">
        <v>3973</v>
      </c>
      <c r="L561" s="26">
        <f t="shared" ref="L561:L568" si="117">IF(COUNTIF(K:K,K561)=0,"",COUNTIF(K:K,K561))</f>
        <v>1</v>
      </c>
      <c r="M561" s="13" t="s">
        <v>176</v>
      </c>
      <c r="N561" s="13" t="s">
        <v>369</v>
      </c>
      <c r="O561" s="27" t="s">
        <v>3974</v>
      </c>
      <c r="P561" s="13">
        <f t="shared" ref="P561:P572" si="118">COUNTIF(Q561:AC561,"Y")</f>
        <v>9</v>
      </c>
      <c r="Q561" s="19" t="s">
        <v>170</v>
      </c>
      <c r="R561" s="19" t="s">
        <v>170</v>
      </c>
      <c r="S561" s="19" t="s">
        <v>170</v>
      </c>
      <c r="T561" s="19" t="s">
        <v>170</v>
      </c>
      <c r="V561" s="19" t="s">
        <v>170</v>
      </c>
      <c r="W561" s="19" t="s">
        <v>170</v>
      </c>
      <c r="X561" s="19" t="s">
        <v>170</v>
      </c>
      <c r="Y561" s="19" t="s">
        <v>170</v>
      </c>
      <c r="Z561" s="19" t="s">
        <v>170</v>
      </c>
      <c r="AA561" s="19" t="s">
        <v>179</v>
      </c>
      <c r="AB561" s="19" t="s">
        <v>179</v>
      </c>
      <c r="AC561" s="19" t="s">
        <v>179</v>
      </c>
      <c r="AE561" s="13"/>
      <c r="AF561" s="14" t="s">
        <v>170</v>
      </c>
      <c r="AG561" s="14" t="s">
        <v>170</v>
      </c>
      <c r="AH561" s="14" t="s">
        <v>170</v>
      </c>
      <c r="AI561" s="14"/>
      <c r="AJ561" s="14" t="s">
        <v>170</v>
      </c>
      <c r="AK561" s="14" t="s">
        <v>170</v>
      </c>
      <c r="AL561" s="14"/>
      <c r="AM561" s="14"/>
      <c r="AN561" s="14"/>
      <c r="AO561" s="14"/>
      <c r="AP561" s="14"/>
      <c r="AQ561" s="14"/>
      <c r="AR561" s="14"/>
      <c r="AS561" s="14"/>
      <c r="AT561" s="14" t="s">
        <v>170</v>
      </c>
      <c r="AU561" s="14" t="s">
        <v>170</v>
      </c>
      <c r="AV561" s="14"/>
      <c r="AW561" s="14"/>
      <c r="AX561" s="14"/>
      <c r="AY561" s="14"/>
      <c r="AZ561" s="14"/>
      <c r="BA561" s="14"/>
      <c r="BB561" s="14"/>
      <c r="BC561" s="14" t="s">
        <v>170</v>
      </c>
      <c r="BD561" s="14" t="s">
        <v>170</v>
      </c>
      <c r="BE561" s="14"/>
      <c r="BF561" s="14"/>
      <c r="BG561" s="14" t="s">
        <v>170</v>
      </c>
      <c r="BH561" s="14"/>
      <c r="BI561" s="14"/>
      <c r="BJ561" s="14"/>
      <c r="BK561" s="14"/>
      <c r="BL561" s="14"/>
      <c r="BM561" s="14"/>
      <c r="BN561" s="14"/>
      <c r="BO561" s="14"/>
      <c r="BP561" s="14"/>
      <c r="BQ561" s="14"/>
      <c r="BR561" s="14"/>
      <c r="BT561" s="13" t="s">
        <v>2892</v>
      </c>
      <c r="BU561" s="13" t="s">
        <v>2457</v>
      </c>
      <c r="BW561" s="33" t="s">
        <v>3975</v>
      </c>
      <c r="BX561" s="13" t="s">
        <v>3976</v>
      </c>
      <c r="CA561" s="19" t="s">
        <v>179</v>
      </c>
      <c r="CC561" s="19" t="s">
        <v>179</v>
      </c>
      <c r="CF561" s="19" t="s">
        <v>179</v>
      </c>
      <c r="CG561" s="19" t="s">
        <v>179</v>
      </c>
      <c r="CI561" s="19" t="s">
        <v>179</v>
      </c>
      <c r="CJ561" s="19" t="s">
        <v>179</v>
      </c>
      <c r="CK561" s="19" t="s">
        <v>179</v>
      </c>
      <c r="CL561" s="19" t="s">
        <v>179</v>
      </c>
      <c r="CO561" s="19" t="s">
        <v>179</v>
      </c>
      <c r="CQ561" s="19" t="s">
        <v>179</v>
      </c>
      <c r="CT561" s="19" t="s">
        <v>179</v>
      </c>
      <c r="CU561" s="19" t="s">
        <v>179</v>
      </c>
      <c r="CW561" s="19" t="s">
        <v>179</v>
      </c>
      <c r="CX561" s="19" t="s">
        <v>179</v>
      </c>
      <c r="CY561" s="19" t="s">
        <v>179</v>
      </c>
      <c r="CZ561" s="19" t="s">
        <v>179</v>
      </c>
      <c r="DW561" s="13"/>
      <c r="DX561" s="22">
        <f t="shared" ref="DX561:DX572" si="119">COUNTIF(A:A,A561)</f>
        <v>1</v>
      </c>
      <c r="DZ561" s="19"/>
      <c r="EA561" s="19"/>
      <c r="EB561" s="20"/>
      <c r="EC561" s="20"/>
      <c r="ED561" s="20"/>
      <c r="EE561" s="20"/>
      <c r="EF561" s="20"/>
      <c r="EG561" s="20"/>
      <c r="EH561" s="20"/>
      <c r="EI561" s="20" t="s">
        <v>424</v>
      </c>
      <c r="EJ561" s="22" t="str">
        <f t="shared" ref="EJ561:EJ572" si="120">_xlfn.CONCAT(AF561:BQ561)</f>
        <v>YYYYYYYYYY</v>
      </c>
      <c r="EK561" s="22"/>
      <c r="EL561" s="20"/>
      <c r="EM561" s="20"/>
      <c r="EN561" s="20"/>
    </row>
    <row r="562" spans="1:144" ht="141.75">
      <c r="A562" s="24" t="s">
        <v>3977</v>
      </c>
      <c r="B562" s="24" t="s">
        <v>3978</v>
      </c>
      <c r="E562" s="15" t="s">
        <v>188</v>
      </c>
      <c r="F562" s="25" t="s">
        <v>214</v>
      </c>
      <c r="G562" s="25"/>
      <c r="H562" s="25"/>
      <c r="I562" s="25"/>
      <c r="J562" s="25"/>
      <c r="K562" s="26"/>
      <c r="L562" s="26" t="str">
        <f t="shared" si="117"/>
        <v/>
      </c>
      <c r="M562" s="13" t="s">
        <v>176</v>
      </c>
      <c r="N562" s="13" t="s">
        <v>369</v>
      </c>
      <c r="O562" s="27" t="s">
        <v>3979</v>
      </c>
      <c r="P562" s="13">
        <f t="shared" si="118"/>
        <v>2</v>
      </c>
      <c r="R562" s="19" t="s">
        <v>170</v>
      </c>
      <c r="S562" s="19" t="s">
        <v>178</v>
      </c>
      <c r="T562" s="19" t="s">
        <v>170</v>
      </c>
      <c r="U562" s="19" t="s">
        <v>178</v>
      </c>
      <c r="V562" s="19" t="s">
        <v>178</v>
      </c>
      <c r="W562" s="19" t="s">
        <v>179</v>
      </c>
      <c r="X562" s="19" t="s">
        <v>179</v>
      </c>
      <c r="Y562" s="19" t="s">
        <v>179</v>
      </c>
      <c r="Z562" s="19" t="s">
        <v>179</v>
      </c>
      <c r="AA562" s="19" t="s">
        <v>179</v>
      </c>
      <c r="AB562" s="19" t="s">
        <v>179</v>
      </c>
      <c r="AC562" s="19" t="s">
        <v>179</v>
      </c>
      <c r="AE562" s="13"/>
      <c r="AF562" s="14"/>
      <c r="AG562" s="14"/>
      <c r="AH562" s="14" t="s">
        <v>170</v>
      </c>
      <c r="AI562" s="14"/>
      <c r="AJ562" s="14"/>
      <c r="AK562" s="14" t="s">
        <v>170</v>
      </c>
      <c r="AL562" s="14"/>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T562" s="13" t="s">
        <v>180</v>
      </c>
      <c r="BW562" s="28" t="s">
        <v>3980</v>
      </c>
      <c r="BX562" s="13" t="s">
        <v>3981</v>
      </c>
      <c r="BZ562" s="13" t="s">
        <v>170</v>
      </c>
      <c r="CA562" s="19" t="s">
        <v>179</v>
      </c>
      <c r="CC562" s="19" t="s">
        <v>179</v>
      </c>
      <c r="CF562" s="19" t="s">
        <v>179</v>
      </c>
      <c r="CG562" s="19" t="s">
        <v>179</v>
      </c>
      <c r="CI562" s="19" t="s">
        <v>179</v>
      </c>
      <c r="CJ562" s="19" t="s">
        <v>179</v>
      </c>
      <c r="CK562" s="19" t="s">
        <v>179</v>
      </c>
      <c r="CL562" s="19" t="s">
        <v>179</v>
      </c>
      <c r="CO562" s="19" t="s">
        <v>179</v>
      </c>
      <c r="CQ562" s="19" t="s">
        <v>179</v>
      </c>
      <c r="CT562" s="19" t="s">
        <v>179</v>
      </c>
      <c r="CU562" s="19" t="s">
        <v>179</v>
      </c>
      <c r="CW562" s="19" t="s">
        <v>179</v>
      </c>
      <c r="CX562" s="19" t="s">
        <v>179</v>
      </c>
      <c r="CY562" s="19" t="s">
        <v>179</v>
      </c>
      <c r="CZ562" s="19" t="s">
        <v>179</v>
      </c>
      <c r="DW562" s="13" t="s">
        <v>373</v>
      </c>
      <c r="DX562" s="22">
        <f t="shared" si="119"/>
        <v>1</v>
      </c>
      <c r="DZ562" s="19"/>
      <c r="EA562" s="19"/>
      <c r="EB562" s="20"/>
      <c r="EC562" s="20"/>
      <c r="ED562" s="40" t="s">
        <v>3982</v>
      </c>
      <c r="EE562" s="40"/>
      <c r="EF562" s="40"/>
      <c r="EG562" s="40"/>
      <c r="EH562" s="40"/>
      <c r="EI562" s="20" t="s">
        <v>343</v>
      </c>
      <c r="EJ562" s="22" t="str">
        <f t="shared" si="120"/>
        <v>YY</v>
      </c>
      <c r="EK562" s="22"/>
      <c r="EL562" s="20"/>
      <c r="EM562" s="20"/>
      <c r="EN562" s="20"/>
    </row>
    <row r="563" spans="1:144" ht="141.75">
      <c r="A563" s="24" t="s">
        <v>3983</v>
      </c>
      <c r="B563" s="24" t="s">
        <v>3984</v>
      </c>
      <c r="C563" s="13" t="s">
        <v>3985</v>
      </c>
      <c r="E563" s="15" t="s">
        <v>215</v>
      </c>
      <c r="F563" s="25" t="s">
        <v>465</v>
      </c>
      <c r="G563" s="123" t="s">
        <v>420</v>
      </c>
      <c r="H563" s="123"/>
      <c r="I563" s="25">
        <v>4</v>
      </c>
      <c r="J563" s="25" t="s">
        <v>215</v>
      </c>
      <c r="K563" s="26" t="s">
        <v>3986</v>
      </c>
      <c r="L563" s="26">
        <f t="shared" si="117"/>
        <v>3</v>
      </c>
      <c r="M563" s="13" t="s">
        <v>3987</v>
      </c>
      <c r="N563" s="13" t="s">
        <v>168</v>
      </c>
      <c r="O563" s="37" t="s">
        <v>3988</v>
      </c>
      <c r="P563" s="13">
        <f t="shared" si="118"/>
        <v>6</v>
      </c>
      <c r="Q563" s="19" t="s">
        <v>170</v>
      </c>
      <c r="R563" s="19" t="s">
        <v>170</v>
      </c>
      <c r="S563" s="19" t="s">
        <v>170</v>
      </c>
      <c r="T563" s="19" t="s">
        <v>170</v>
      </c>
      <c r="W563" s="19" t="s">
        <v>170</v>
      </c>
      <c r="X563" s="19" t="s">
        <v>170</v>
      </c>
      <c r="Y563" s="19" t="s">
        <v>179</v>
      </c>
      <c r="Z563" s="19" t="s">
        <v>179</v>
      </c>
      <c r="AA563" s="19" t="s">
        <v>179</v>
      </c>
      <c r="AB563" s="19" t="s">
        <v>179</v>
      </c>
      <c r="AC563" s="19" t="s">
        <v>179</v>
      </c>
      <c r="AE563" s="13"/>
      <c r="AF563" s="14"/>
      <c r="AG563" s="14"/>
      <c r="AH563" s="14" t="s">
        <v>170</v>
      </c>
      <c r="AI563" s="14"/>
      <c r="AJ563" s="14"/>
      <c r="AK563" s="14" t="s">
        <v>170</v>
      </c>
      <c r="AL563" s="14"/>
      <c r="AM563" s="14"/>
      <c r="AN563" s="14" t="s">
        <v>170</v>
      </c>
      <c r="AO563" s="14"/>
      <c r="AP563" s="14"/>
      <c r="AQ563" s="14"/>
      <c r="AR563" s="14" t="s">
        <v>170</v>
      </c>
      <c r="AS563" s="14"/>
      <c r="AT563" s="14"/>
      <c r="AU563" s="14" t="s">
        <v>170</v>
      </c>
      <c r="AV563" s="14"/>
      <c r="AW563" s="14"/>
      <c r="AX563" s="14"/>
      <c r="AY563" s="14"/>
      <c r="AZ563" s="14"/>
      <c r="BA563" s="14"/>
      <c r="BB563" s="14"/>
      <c r="BC563" s="14"/>
      <c r="BD563" s="14"/>
      <c r="BE563" s="14"/>
      <c r="BF563" s="14"/>
      <c r="BG563" s="14" t="s">
        <v>170</v>
      </c>
      <c r="BH563" s="14" t="s">
        <v>170</v>
      </c>
      <c r="BI563" s="14"/>
      <c r="BJ563" s="14"/>
      <c r="BK563" s="14"/>
      <c r="BL563" s="14"/>
      <c r="BM563" s="14"/>
      <c r="BN563" s="14"/>
      <c r="BO563" s="14"/>
      <c r="BP563" s="14"/>
      <c r="BQ563" s="14"/>
      <c r="BR563" s="14"/>
      <c r="BS563" s="13" t="s">
        <v>471</v>
      </c>
      <c r="BT563" s="13" t="s">
        <v>229</v>
      </c>
      <c r="BU563" s="13" t="s">
        <v>3985</v>
      </c>
      <c r="BW563" s="28" t="s">
        <v>3989</v>
      </c>
      <c r="BX563" s="13" t="s">
        <v>3990</v>
      </c>
      <c r="BY563" s="13" t="s">
        <v>3991</v>
      </c>
      <c r="BZ563" s="13" t="s">
        <v>170</v>
      </c>
      <c r="CA563" s="19" t="s">
        <v>179</v>
      </c>
      <c r="CC563" s="19" t="s">
        <v>179</v>
      </c>
      <c r="CF563" s="19" t="s">
        <v>179</v>
      </c>
      <c r="CG563" s="19" t="s">
        <v>179</v>
      </c>
      <c r="CI563" s="19" t="s">
        <v>179</v>
      </c>
      <c r="CJ563" s="19" t="s">
        <v>179</v>
      </c>
      <c r="CK563" s="19" t="s">
        <v>179</v>
      </c>
      <c r="CL563" s="19" t="s">
        <v>179</v>
      </c>
      <c r="CN563" s="13" t="s">
        <v>170</v>
      </c>
      <c r="CO563" s="19" t="s">
        <v>179</v>
      </c>
      <c r="CQ563" s="19" t="s">
        <v>179</v>
      </c>
      <c r="CT563" s="19" t="s">
        <v>179</v>
      </c>
      <c r="CU563" s="19" t="s">
        <v>179</v>
      </c>
      <c r="CW563" s="19" t="s">
        <v>179</v>
      </c>
      <c r="CX563" s="19" t="s">
        <v>179</v>
      </c>
      <c r="CY563" s="19" t="s">
        <v>179</v>
      </c>
      <c r="CZ563" s="19" t="s">
        <v>179</v>
      </c>
      <c r="DB563" s="13" t="s">
        <v>3992</v>
      </c>
      <c r="DW563" s="13" t="s">
        <v>3993</v>
      </c>
      <c r="DX563" s="22">
        <f t="shared" si="119"/>
        <v>1</v>
      </c>
      <c r="DZ563" s="19"/>
      <c r="EA563" s="19"/>
      <c r="EB563" s="20"/>
      <c r="EC563" s="55" t="s">
        <v>3994</v>
      </c>
      <c r="ED563" s="43" t="s">
        <v>3995</v>
      </c>
      <c r="EE563" s="43"/>
      <c r="EF563" s="43"/>
      <c r="EG563" s="43"/>
      <c r="EH563" s="43"/>
      <c r="EI563" s="20" t="s">
        <v>424</v>
      </c>
      <c r="EJ563" s="22" t="str">
        <f t="shared" si="120"/>
        <v>YYYYYYY</v>
      </c>
      <c r="EK563" s="22"/>
      <c r="EL563" s="20"/>
      <c r="EM563" s="20"/>
      <c r="EN563" s="20"/>
    </row>
    <row r="564" spans="1:144" ht="94.5">
      <c r="A564" s="24" t="s">
        <v>3996</v>
      </c>
      <c r="B564" s="24" t="s">
        <v>3997</v>
      </c>
      <c r="E564" s="15" t="s">
        <v>215</v>
      </c>
      <c r="F564" s="25" t="s">
        <v>465</v>
      </c>
      <c r="G564" s="123" t="s">
        <v>420</v>
      </c>
      <c r="H564" s="123"/>
      <c r="I564" s="25">
        <v>5</v>
      </c>
      <c r="J564" s="25" t="s">
        <v>215</v>
      </c>
      <c r="K564" s="26" t="s">
        <v>3986</v>
      </c>
      <c r="L564" s="26">
        <f t="shared" si="117"/>
        <v>3</v>
      </c>
      <c r="M564" s="13" t="s">
        <v>3998</v>
      </c>
      <c r="N564" s="13" t="s">
        <v>294</v>
      </c>
      <c r="O564" s="37" t="s">
        <v>3999</v>
      </c>
      <c r="P564" s="13">
        <f t="shared" si="118"/>
        <v>9</v>
      </c>
      <c r="Q564" s="19" t="s">
        <v>170</v>
      </c>
      <c r="R564" s="19" t="s">
        <v>170</v>
      </c>
      <c r="S564" s="19" t="s">
        <v>170</v>
      </c>
      <c r="T564" s="19" t="s">
        <v>170</v>
      </c>
      <c r="W564" s="19" t="s">
        <v>170</v>
      </c>
      <c r="X564" s="19" t="s">
        <v>170</v>
      </c>
      <c r="Y564" s="19" t="s">
        <v>170</v>
      </c>
      <c r="Z564" s="19" t="s">
        <v>179</v>
      </c>
      <c r="AA564" s="19" t="s">
        <v>170</v>
      </c>
      <c r="AB564" s="19" t="s">
        <v>170</v>
      </c>
      <c r="AC564" s="19" t="s">
        <v>179</v>
      </c>
      <c r="AE564" s="13"/>
      <c r="AF564" s="14"/>
      <c r="AG564" s="14" t="s">
        <v>170</v>
      </c>
      <c r="AH564" s="14" t="s">
        <v>170</v>
      </c>
      <c r="AI564" s="14" t="s">
        <v>170</v>
      </c>
      <c r="AJ564" s="14"/>
      <c r="AK564" s="14" t="s">
        <v>170</v>
      </c>
      <c r="AL564" s="14" t="s">
        <v>170</v>
      </c>
      <c r="AM564" s="14" t="s">
        <v>170</v>
      </c>
      <c r="AN564" s="14"/>
      <c r="AO564" s="14" t="s">
        <v>170</v>
      </c>
      <c r="AP564" s="14" t="s">
        <v>170</v>
      </c>
      <c r="AQ564" s="14" t="s">
        <v>170</v>
      </c>
      <c r="AR564" s="14" t="s">
        <v>170</v>
      </c>
      <c r="AS564" s="14"/>
      <c r="AT564" s="14"/>
      <c r="AU564" s="14"/>
      <c r="AV564" s="14" t="s">
        <v>170</v>
      </c>
      <c r="AW564" s="14" t="s">
        <v>170</v>
      </c>
      <c r="AX564" s="14"/>
      <c r="AY564" s="14"/>
      <c r="AZ564" s="14" t="s">
        <v>170</v>
      </c>
      <c r="BA564" s="14"/>
      <c r="BB564" s="14" t="s">
        <v>170</v>
      </c>
      <c r="BC564" s="14"/>
      <c r="BD564" s="14"/>
      <c r="BE564" s="14"/>
      <c r="BF564" s="14" t="s">
        <v>170</v>
      </c>
      <c r="BG564" s="14" t="s">
        <v>1136</v>
      </c>
      <c r="BH564" s="14" t="s">
        <v>170</v>
      </c>
      <c r="BI564" s="14"/>
      <c r="BJ564" s="14"/>
      <c r="BK564" s="14"/>
      <c r="BL564" s="14"/>
      <c r="BM564" s="14"/>
      <c r="BN564" s="14"/>
      <c r="BO564" s="14"/>
      <c r="BP564" s="14"/>
      <c r="BQ564" s="14"/>
      <c r="BR564" s="14"/>
      <c r="BS564" s="13" t="s">
        <v>353</v>
      </c>
      <c r="BT564" s="13" t="s">
        <v>180</v>
      </c>
      <c r="BU564" s="13" t="s">
        <v>4000</v>
      </c>
      <c r="BW564" s="28" t="s">
        <v>4001</v>
      </c>
      <c r="BX564" s="13" t="s">
        <v>4002</v>
      </c>
      <c r="BY564" s="13" t="s">
        <v>4003</v>
      </c>
      <c r="CA564" s="19" t="s">
        <v>179</v>
      </c>
      <c r="CC564" s="19" t="s">
        <v>179</v>
      </c>
      <c r="CF564" s="19" t="s">
        <v>179</v>
      </c>
      <c r="CG564" s="19" t="s">
        <v>179</v>
      </c>
      <c r="CI564" s="19" t="s">
        <v>179</v>
      </c>
      <c r="CJ564" s="19" t="s">
        <v>179</v>
      </c>
      <c r="CK564" s="19" t="s">
        <v>179</v>
      </c>
      <c r="CL564" s="19" t="s">
        <v>179</v>
      </c>
      <c r="CO564" s="19" t="s">
        <v>179</v>
      </c>
      <c r="CQ564" s="19" t="s">
        <v>179</v>
      </c>
      <c r="CT564" s="19" t="s">
        <v>179</v>
      </c>
      <c r="CU564" s="19" t="s">
        <v>179</v>
      </c>
      <c r="CW564" s="19" t="s">
        <v>179</v>
      </c>
      <c r="CX564" s="19" t="s">
        <v>179</v>
      </c>
      <c r="CY564" s="19" t="s">
        <v>179</v>
      </c>
      <c r="CZ564" s="19" t="s">
        <v>179</v>
      </c>
      <c r="DB564" s="13" t="s">
        <v>4004</v>
      </c>
      <c r="DW564" s="13" t="s">
        <v>4005</v>
      </c>
      <c r="DX564" s="22">
        <f t="shared" si="119"/>
        <v>1</v>
      </c>
      <c r="DZ564" s="19"/>
      <c r="EA564" s="19"/>
      <c r="EB564" s="20"/>
      <c r="EC564" s="113" t="s">
        <v>4006</v>
      </c>
      <c r="ED564" s="40" t="s">
        <v>4007</v>
      </c>
      <c r="EE564" s="40"/>
      <c r="EF564" s="40"/>
      <c r="EG564" s="40"/>
      <c r="EH564" s="40"/>
      <c r="EI564" s="20" t="s">
        <v>424</v>
      </c>
      <c r="EJ564" s="22" t="str">
        <f t="shared" si="120"/>
        <v>YYYYYYYYYYYYYYYyY</v>
      </c>
      <c r="EK564" s="22"/>
      <c r="EL564" s="20"/>
      <c r="EM564" s="20"/>
      <c r="EN564" s="20"/>
    </row>
    <row r="565" spans="1:144" ht="94.5">
      <c r="A565" s="24" t="s">
        <v>4008</v>
      </c>
      <c r="B565" s="24" t="s">
        <v>4009</v>
      </c>
      <c r="E565" s="15" t="s">
        <v>215</v>
      </c>
      <c r="F565" s="25" t="s">
        <v>465</v>
      </c>
      <c r="G565" s="123" t="s">
        <v>420</v>
      </c>
      <c r="H565" s="123"/>
      <c r="I565" s="25">
        <v>5</v>
      </c>
      <c r="J565" s="25" t="s">
        <v>215</v>
      </c>
      <c r="K565" s="26" t="s">
        <v>3986</v>
      </c>
      <c r="L565" s="26">
        <f t="shared" si="117"/>
        <v>3</v>
      </c>
      <c r="M565" s="13" t="s">
        <v>3998</v>
      </c>
      <c r="N565" s="13" t="s">
        <v>168</v>
      </c>
      <c r="O565" s="37" t="s">
        <v>3999</v>
      </c>
      <c r="P565" s="13">
        <f t="shared" si="118"/>
        <v>3</v>
      </c>
      <c r="Q565" s="19" t="s">
        <v>170</v>
      </c>
      <c r="R565" s="19" t="s">
        <v>179</v>
      </c>
      <c r="S565" s="19" t="s">
        <v>178</v>
      </c>
      <c r="T565" s="19" t="s">
        <v>179</v>
      </c>
      <c r="U565" s="19" t="s">
        <v>170</v>
      </c>
      <c r="V565" s="19" t="s">
        <v>170</v>
      </c>
      <c r="W565" s="19" t="s">
        <v>179</v>
      </c>
      <c r="X565" s="19" t="s">
        <v>179</v>
      </c>
      <c r="Y565" s="19" t="s">
        <v>179</v>
      </c>
      <c r="Z565" s="19" t="s">
        <v>179</v>
      </c>
      <c r="AA565" s="19" t="s">
        <v>179</v>
      </c>
      <c r="AB565" s="19" t="s">
        <v>179</v>
      </c>
      <c r="AC565" s="19" t="s">
        <v>179</v>
      </c>
      <c r="AE565" s="13"/>
      <c r="AF565" s="14" t="s">
        <v>170</v>
      </c>
      <c r="AG565" s="14" t="s">
        <v>170</v>
      </c>
      <c r="AH565" s="14" t="s">
        <v>170</v>
      </c>
      <c r="AI565" s="14" t="s">
        <v>170</v>
      </c>
      <c r="AJ565" s="14"/>
      <c r="AK565" s="14" t="s">
        <v>170</v>
      </c>
      <c r="AL565" s="14" t="s">
        <v>170</v>
      </c>
      <c r="AM565" s="14"/>
      <c r="AN565" s="14"/>
      <c r="AO565" s="14" t="s">
        <v>170</v>
      </c>
      <c r="AP565" s="14" t="s">
        <v>170</v>
      </c>
      <c r="AQ565" s="14"/>
      <c r="AR565" s="14" t="s">
        <v>170</v>
      </c>
      <c r="AS565" s="14"/>
      <c r="AT565" s="14"/>
      <c r="AU565" s="14"/>
      <c r="AV565" s="14" t="s">
        <v>170</v>
      </c>
      <c r="AW565" s="14" t="s">
        <v>170</v>
      </c>
      <c r="AX565" s="14"/>
      <c r="AY565" s="14"/>
      <c r="AZ565" s="14" t="s">
        <v>170</v>
      </c>
      <c r="BA565" s="14"/>
      <c r="BB565" s="14" t="s">
        <v>170</v>
      </c>
      <c r="BC565" s="14"/>
      <c r="BD565" s="14"/>
      <c r="BE565" s="14"/>
      <c r="BF565" s="14" t="s">
        <v>170</v>
      </c>
      <c r="BG565" s="14" t="s">
        <v>1136</v>
      </c>
      <c r="BH565" s="14" t="s">
        <v>170</v>
      </c>
      <c r="BI565" s="14"/>
      <c r="BJ565" s="14"/>
      <c r="BK565" s="14"/>
      <c r="BL565" s="14"/>
      <c r="BM565" s="14"/>
      <c r="BN565" s="14"/>
      <c r="BO565" s="14"/>
      <c r="BP565" s="14"/>
      <c r="BQ565" s="14"/>
      <c r="BR565" s="14"/>
      <c r="BS565" s="13" t="s">
        <v>353</v>
      </c>
      <c r="BT565" s="13" t="s">
        <v>193</v>
      </c>
      <c r="BU565" s="13" t="s">
        <v>4000</v>
      </c>
      <c r="BW565" s="28" t="s">
        <v>4001</v>
      </c>
      <c r="BX565" s="13" t="s">
        <v>4002</v>
      </c>
      <c r="BY565" s="13" t="s">
        <v>4003</v>
      </c>
      <c r="CA565" s="19" t="s">
        <v>179</v>
      </c>
      <c r="CC565" s="19" t="s">
        <v>179</v>
      </c>
      <c r="CF565" s="19" t="s">
        <v>179</v>
      </c>
      <c r="CG565" s="19" t="s">
        <v>179</v>
      </c>
      <c r="CI565" s="19" t="s">
        <v>179</v>
      </c>
      <c r="CJ565" s="19" t="s">
        <v>179</v>
      </c>
      <c r="CK565" s="19" t="s">
        <v>179</v>
      </c>
      <c r="CL565" s="19" t="s">
        <v>179</v>
      </c>
      <c r="CO565" s="19" t="s">
        <v>179</v>
      </c>
      <c r="CQ565" s="19" t="s">
        <v>179</v>
      </c>
      <c r="CT565" s="19" t="s">
        <v>179</v>
      </c>
      <c r="CU565" s="19" t="s">
        <v>179</v>
      </c>
      <c r="CW565" s="19" t="s">
        <v>179</v>
      </c>
      <c r="CX565" s="19" t="s">
        <v>179</v>
      </c>
      <c r="CY565" s="19" t="s">
        <v>179</v>
      </c>
      <c r="CZ565" s="19" t="s">
        <v>179</v>
      </c>
      <c r="DA565" s="30" t="s">
        <v>4010</v>
      </c>
      <c r="DB565" s="13" t="s">
        <v>4004</v>
      </c>
      <c r="DW565" s="13" t="s">
        <v>4011</v>
      </c>
      <c r="DX565" s="22">
        <f t="shared" si="119"/>
        <v>1</v>
      </c>
      <c r="DZ565" s="19"/>
      <c r="EA565" s="19"/>
      <c r="EB565" s="20"/>
      <c r="EC565" s="113" t="s">
        <v>4006</v>
      </c>
      <c r="ED565" s="40" t="s">
        <v>4007</v>
      </c>
      <c r="EE565" s="40"/>
      <c r="EF565" s="40"/>
      <c r="EG565" s="40"/>
      <c r="EH565" s="40"/>
      <c r="EI565" s="20" t="s">
        <v>424</v>
      </c>
      <c r="EJ565" s="22" t="str">
        <f t="shared" si="120"/>
        <v>YYYYYYYYYYYYYYyY</v>
      </c>
      <c r="EK565" s="22"/>
      <c r="EL565" s="20"/>
      <c r="EM565" s="20"/>
      <c r="EN565" s="20"/>
    </row>
    <row r="566" spans="1:144" ht="94.5">
      <c r="A566" s="24" t="s">
        <v>4012</v>
      </c>
      <c r="B566" s="24" t="s">
        <v>4013</v>
      </c>
      <c r="C566" s="13" t="s">
        <v>4014</v>
      </c>
      <c r="E566" s="15" t="s">
        <v>215</v>
      </c>
      <c r="F566" s="25" t="s">
        <v>465</v>
      </c>
      <c r="G566" s="123" t="s">
        <v>420</v>
      </c>
      <c r="H566" s="123"/>
      <c r="I566" s="25">
        <v>5</v>
      </c>
      <c r="J566" s="25" t="s">
        <v>4015</v>
      </c>
      <c r="K566" s="26" t="s">
        <v>4016</v>
      </c>
      <c r="L566" s="26">
        <f t="shared" si="117"/>
        <v>2</v>
      </c>
      <c r="M566" s="13" t="s">
        <v>3998</v>
      </c>
      <c r="N566" s="13" t="s">
        <v>310</v>
      </c>
      <c r="O566" s="37" t="s">
        <v>4017</v>
      </c>
      <c r="P566" s="13">
        <f t="shared" si="118"/>
        <v>4</v>
      </c>
      <c r="Q566" s="19" t="s">
        <v>170</v>
      </c>
      <c r="R566" s="19" t="s">
        <v>179</v>
      </c>
      <c r="T566" s="19" t="s">
        <v>179</v>
      </c>
      <c r="W566" s="19" t="s">
        <v>179</v>
      </c>
      <c r="X566" s="19" t="s">
        <v>179</v>
      </c>
      <c r="Y566" s="19" t="s">
        <v>179</v>
      </c>
      <c r="Z566" s="19" t="s">
        <v>179</v>
      </c>
      <c r="AA566" s="19" t="s">
        <v>170</v>
      </c>
      <c r="AB566" s="19" t="s">
        <v>170</v>
      </c>
      <c r="AC566" s="19" t="s">
        <v>170</v>
      </c>
      <c r="AE566" s="13"/>
      <c r="AF566" s="14"/>
      <c r="AG566" s="14"/>
      <c r="AH566" s="14" t="s">
        <v>170</v>
      </c>
      <c r="AI566" s="14"/>
      <c r="AJ566" s="14"/>
      <c r="AK566" s="14" t="s">
        <v>170</v>
      </c>
      <c r="AL566" s="14"/>
      <c r="AM566" s="14"/>
      <c r="AN566" s="14" t="s">
        <v>170</v>
      </c>
      <c r="AO566" s="14"/>
      <c r="AP566" s="14"/>
      <c r="AQ566" s="14"/>
      <c r="AR566" s="14" t="s">
        <v>170</v>
      </c>
      <c r="AS566" s="14"/>
      <c r="AT566" s="14"/>
      <c r="AU566" s="14" t="s">
        <v>170</v>
      </c>
      <c r="AV566" s="14"/>
      <c r="AW566" s="14" t="s">
        <v>170</v>
      </c>
      <c r="AX566" s="14"/>
      <c r="AY566" s="14"/>
      <c r="AZ566" s="14"/>
      <c r="BA566" s="14"/>
      <c r="BB566" s="14"/>
      <c r="BC566" s="14"/>
      <c r="BD566" s="14" t="s">
        <v>170</v>
      </c>
      <c r="BE566" s="14"/>
      <c r="BF566" s="14" t="s">
        <v>170</v>
      </c>
      <c r="BG566" s="14" t="s">
        <v>170</v>
      </c>
      <c r="BH566" s="14" t="s">
        <v>170</v>
      </c>
      <c r="BI566" s="14"/>
      <c r="BJ566" s="14" t="s">
        <v>170</v>
      </c>
      <c r="BK566" s="14"/>
      <c r="BL566" s="14" t="s">
        <v>170</v>
      </c>
      <c r="BM566" s="14"/>
      <c r="BN566" s="14" t="s">
        <v>170</v>
      </c>
      <c r="BO566" s="14" t="s">
        <v>170</v>
      </c>
      <c r="BP566" s="14"/>
      <c r="BQ566" s="14"/>
      <c r="BR566" s="14"/>
      <c r="BS566" s="13" t="s">
        <v>487</v>
      </c>
      <c r="BT566" s="13" t="s">
        <v>180</v>
      </c>
      <c r="BW566" s="33" t="s">
        <v>4001</v>
      </c>
      <c r="BX566" s="13" t="s">
        <v>4018</v>
      </c>
      <c r="BY566" s="13" t="s">
        <v>4019</v>
      </c>
      <c r="BZ566" s="13" t="s">
        <v>170</v>
      </c>
      <c r="CA566" s="19" t="s">
        <v>179</v>
      </c>
      <c r="CC566" s="19" t="s">
        <v>179</v>
      </c>
      <c r="CF566" s="19" t="s">
        <v>179</v>
      </c>
      <c r="CG566" s="19" t="s">
        <v>179</v>
      </c>
      <c r="CI566" s="19" t="s">
        <v>179</v>
      </c>
      <c r="CJ566" s="19" t="s">
        <v>179</v>
      </c>
      <c r="CK566" s="19" t="s">
        <v>179</v>
      </c>
      <c r="CL566" s="19" t="s">
        <v>179</v>
      </c>
      <c r="CN566" s="13" t="s">
        <v>170</v>
      </c>
      <c r="CO566" s="19" t="s">
        <v>179</v>
      </c>
      <c r="CQ566" s="19" t="s">
        <v>179</v>
      </c>
      <c r="CT566" s="19" t="s">
        <v>179</v>
      </c>
      <c r="CU566" s="19" t="s">
        <v>179</v>
      </c>
      <c r="CW566" s="19" t="s">
        <v>179</v>
      </c>
      <c r="CX566" s="19" t="s">
        <v>179</v>
      </c>
      <c r="CY566" s="19" t="s">
        <v>179</v>
      </c>
      <c r="CZ566" s="19" t="s">
        <v>179</v>
      </c>
      <c r="DB566" s="13" t="s">
        <v>4004</v>
      </c>
      <c r="DW566" s="13" t="s">
        <v>4020</v>
      </c>
      <c r="DX566" s="22">
        <f t="shared" si="119"/>
        <v>1</v>
      </c>
      <c r="DZ566" s="19"/>
      <c r="EA566" s="19"/>
      <c r="EB566" s="20"/>
      <c r="EC566" s="113" t="s">
        <v>4021</v>
      </c>
      <c r="ED566" s="40" t="s">
        <v>4007</v>
      </c>
      <c r="EE566" s="40"/>
      <c r="EF566" s="40"/>
      <c r="EG566" s="40"/>
      <c r="EH566" s="40"/>
      <c r="EI566" s="20" t="s">
        <v>424</v>
      </c>
      <c r="EJ566" s="22" t="str">
        <f t="shared" si="120"/>
        <v>YYYYYYYYYYYYYY</v>
      </c>
      <c r="EK566" s="22"/>
      <c r="EL566" s="20"/>
      <c r="EM566" s="20"/>
      <c r="EN566" s="20"/>
    </row>
    <row r="567" spans="1:144" ht="94.5">
      <c r="A567" s="24" t="s">
        <v>4022</v>
      </c>
      <c r="B567" s="24" t="s">
        <v>4023</v>
      </c>
      <c r="C567" s="13" t="s">
        <v>4014</v>
      </c>
      <c r="E567" s="15" t="s">
        <v>215</v>
      </c>
      <c r="F567" s="25" t="s">
        <v>465</v>
      </c>
      <c r="G567" s="123" t="s">
        <v>420</v>
      </c>
      <c r="H567" s="123"/>
      <c r="I567" s="25">
        <v>5</v>
      </c>
      <c r="J567" s="25" t="s">
        <v>4015</v>
      </c>
      <c r="K567" s="26" t="s">
        <v>4024</v>
      </c>
      <c r="L567" s="26">
        <f t="shared" si="117"/>
        <v>1</v>
      </c>
      <c r="M567" s="13" t="s">
        <v>3998</v>
      </c>
      <c r="N567" s="13" t="s">
        <v>310</v>
      </c>
      <c r="O567" s="37" t="s">
        <v>4017</v>
      </c>
      <c r="P567" s="13">
        <f t="shared" si="118"/>
        <v>9</v>
      </c>
      <c r="Q567" s="19" t="s">
        <v>170</v>
      </c>
      <c r="R567" s="19" t="s">
        <v>170</v>
      </c>
      <c r="S567" s="19" t="s">
        <v>170</v>
      </c>
      <c r="T567" s="19" t="s">
        <v>170</v>
      </c>
      <c r="U567" s="19" t="s">
        <v>178</v>
      </c>
      <c r="V567" s="19" t="s">
        <v>170</v>
      </c>
      <c r="W567" s="19" t="s">
        <v>170</v>
      </c>
      <c r="X567" s="19" t="s">
        <v>170</v>
      </c>
      <c r="Y567" s="19" t="s">
        <v>170</v>
      </c>
      <c r="Z567" s="19" t="s">
        <v>170</v>
      </c>
      <c r="AA567" s="19" t="s">
        <v>179</v>
      </c>
      <c r="AB567" s="19" t="s">
        <v>179</v>
      </c>
      <c r="AC567" s="19" t="s">
        <v>179</v>
      </c>
      <c r="AE567" s="13"/>
      <c r="AF567" s="14"/>
      <c r="AG567" s="14"/>
      <c r="AH567" s="14" t="s">
        <v>170</v>
      </c>
      <c r="AI567" s="14"/>
      <c r="AJ567" s="14"/>
      <c r="AK567" s="14" t="s">
        <v>170</v>
      </c>
      <c r="AL567" s="14"/>
      <c r="AM567" s="14"/>
      <c r="AN567" s="14" t="s">
        <v>170</v>
      </c>
      <c r="AO567" s="14"/>
      <c r="AP567" s="14"/>
      <c r="AQ567" s="14"/>
      <c r="AR567" s="14" t="s">
        <v>170</v>
      </c>
      <c r="AS567" s="14"/>
      <c r="AT567" s="14"/>
      <c r="AU567" s="14" t="s">
        <v>170</v>
      </c>
      <c r="AV567" s="14"/>
      <c r="AW567" s="14" t="s">
        <v>170</v>
      </c>
      <c r="AX567" s="14"/>
      <c r="AY567" s="14"/>
      <c r="AZ567" s="14"/>
      <c r="BA567" s="14"/>
      <c r="BB567" s="14"/>
      <c r="BC567" s="14"/>
      <c r="BD567" s="14" t="s">
        <v>170</v>
      </c>
      <c r="BE567" s="14"/>
      <c r="BF567" s="14" t="s">
        <v>170</v>
      </c>
      <c r="BG567" s="14" t="s">
        <v>170</v>
      </c>
      <c r="BH567" s="14" t="s">
        <v>170</v>
      </c>
      <c r="BI567" s="14"/>
      <c r="BJ567" s="14" t="s">
        <v>170</v>
      </c>
      <c r="BK567" s="14"/>
      <c r="BL567" s="14" t="s">
        <v>170</v>
      </c>
      <c r="BM567" s="14"/>
      <c r="BN567" s="14" t="s">
        <v>170</v>
      </c>
      <c r="BO567" s="14" t="s">
        <v>170</v>
      </c>
      <c r="BP567" s="14"/>
      <c r="BQ567" s="14"/>
      <c r="BR567" s="14"/>
      <c r="BS567" s="13" t="s">
        <v>487</v>
      </c>
      <c r="BT567" s="13" t="s">
        <v>180</v>
      </c>
      <c r="BW567" s="28" t="s">
        <v>4025</v>
      </c>
      <c r="BX567" s="13" t="s">
        <v>4018</v>
      </c>
      <c r="BY567" s="13" t="s">
        <v>4019</v>
      </c>
      <c r="BZ567" s="13" t="s">
        <v>170</v>
      </c>
      <c r="CA567" s="19" t="s">
        <v>179</v>
      </c>
      <c r="CC567" s="19" t="s">
        <v>179</v>
      </c>
      <c r="CF567" s="19" t="s">
        <v>179</v>
      </c>
      <c r="CG567" s="19" t="s">
        <v>179</v>
      </c>
      <c r="CI567" s="19" t="s">
        <v>179</v>
      </c>
      <c r="CJ567" s="19" t="s">
        <v>179</v>
      </c>
      <c r="CK567" s="19" t="s">
        <v>179</v>
      </c>
      <c r="CL567" s="19" t="s">
        <v>179</v>
      </c>
      <c r="CN567" s="13" t="s">
        <v>170</v>
      </c>
      <c r="CO567" s="19" t="s">
        <v>179</v>
      </c>
      <c r="CQ567" s="19" t="s">
        <v>179</v>
      </c>
      <c r="CT567" s="19" t="s">
        <v>179</v>
      </c>
      <c r="CU567" s="19" t="s">
        <v>179</v>
      </c>
      <c r="CW567" s="19" t="s">
        <v>179</v>
      </c>
      <c r="CX567" s="19" t="s">
        <v>179</v>
      </c>
      <c r="CY567" s="19" t="s">
        <v>179</v>
      </c>
      <c r="CZ567" s="19" t="s">
        <v>179</v>
      </c>
      <c r="DB567" s="13" t="s">
        <v>4004</v>
      </c>
      <c r="DW567" s="13" t="s">
        <v>4020</v>
      </c>
      <c r="DX567" s="22">
        <f t="shared" si="119"/>
        <v>1</v>
      </c>
      <c r="DZ567" s="19"/>
      <c r="EA567" s="19"/>
      <c r="EB567" s="20"/>
      <c r="EC567" s="113" t="s">
        <v>4026</v>
      </c>
      <c r="ED567" s="40" t="s">
        <v>4007</v>
      </c>
      <c r="EE567" s="40"/>
      <c r="EF567" s="40"/>
      <c r="EG567" s="40"/>
      <c r="EH567" s="40"/>
      <c r="EI567" s="20" t="s">
        <v>424</v>
      </c>
      <c r="EJ567" s="22" t="str">
        <f t="shared" si="120"/>
        <v>YYYYYYYYYYYYYY</v>
      </c>
      <c r="EK567" s="22"/>
      <c r="EL567" s="20"/>
      <c r="EM567" s="20"/>
      <c r="EN567" s="20"/>
    </row>
    <row r="568" spans="1:144" ht="94.5">
      <c r="A568" s="24" t="s">
        <v>4027</v>
      </c>
      <c r="B568" s="24" t="s">
        <v>4028</v>
      </c>
      <c r="C568" s="13" t="s">
        <v>4014</v>
      </c>
      <c r="E568" s="15" t="s">
        <v>215</v>
      </c>
      <c r="F568" s="25" t="s">
        <v>465</v>
      </c>
      <c r="G568" s="123" t="s">
        <v>420</v>
      </c>
      <c r="H568" s="123"/>
      <c r="I568" s="25">
        <v>5</v>
      </c>
      <c r="J568" s="25" t="s">
        <v>4015</v>
      </c>
      <c r="K568" s="26" t="s">
        <v>4029</v>
      </c>
      <c r="L568" s="26">
        <f t="shared" si="117"/>
        <v>1</v>
      </c>
      <c r="M568" s="13" t="s">
        <v>3998</v>
      </c>
      <c r="N568" s="13" t="s">
        <v>310</v>
      </c>
      <c r="O568" s="37" t="s">
        <v>4017</v>
      </c>
      <c r="P568" s="13">
        <f t="shared" si="118"/>
        <v>2</v>
      </c>
      <c r="Q568" s="19" t="s">
        <v>170</v>
      </c>
      <c r="R568" s="19" t="s">
        <v>179</v>
      </c>
      <c r="T568" s="19" t="s">
        <v>179</v>
      </c>
      <c r="V568" s="19" t="s">
        <v>170</v>
      </c>
      <c r="W568" s="19" t="s">
        <v>179</v>
      </c>
      <c r="X568" s="19" t="s">
        <v>179</v>
      </c>
      <c r="Y568" s="19" t="s">
        <v>179</v>
      </c>
      <c r="Z568" s="19" t="s">
        <v>179</v>
      </c>
      <c r="AA568" s="19" t="s">
        <v>179</v>
      </c>
      <c r="AB568" s="19" t="s">
        <v>179</v>
      </c>
      <c r="AC568" s="19" t="s">
        <v>179</v>
      </c>
      <c r="AE568" s="13"/>
      <c r="AF568" s="14"/>
      <c r="AG568" s="14"/>
      <c r="AH568" s="14" t="s">
        <v>170</v>
      </c>
      <c r="AI568" s="14"/>
      <c r="AJ568" s="14"/>
      <c r="AK568" s="14" t="s">
        <v>170</v>
      </c>
      <c r="AL568" s="14"/>
      <c r="AM568" s="14"/>
      <c r="AN568" s="14" t="s">
        <v>170</v>
      </c>
      <c r="AO568" s="14"/>
      <c r="AP568" s="14"/>
      <c r="AQ568" s="14"/>
      <c r="AR568" s="14" t="s">
        <v>170</v>
      </c>
      <c r="AS568" s="14"/>
      <c r="AT568" s="14"/>
      <c r="AU568" s="14" t="s">
        <v>170</v>
      </c>
      <c r="AV568" s="14"/>
      <c r="AW568" s="14" t="s">
        <v>170</v>
      </c>
      <c r="AX568" s="14"/>
      <c r="AY568" s="14"/>
      <c r="AZ568" s="14"/>
      <c r="BA568" s="14"/>
      <c r="BB568" s="14"/>
      <c r="BC568" s="14"/>
      <c r="BD568" s="14" t="s">
        <v>170</v>
      </c>
      <c r="BE568" s="14"/>
      <c r="BF568" s="14" t="s">
        <v>170</v>
      </c>
      <c r="BG568" s="14" t="s">
        <v>170</v>
      </c>
      <c r="BH568" s="14" t="s">
        <v>170</v>
      </c>
      <c r="BI568" s="14"/>
      <c r="BJ568" s="14" t="s">
        <v>170</v>
      </c>
      <c r="BK568" s="14"/>
      <c r="BL568" s="14" t="s">
        <v>170</v>
      </c>
      <c r="BM568" s="14"/>
      <c r="BN568" s="14" t="s">
        <v>170</v>
      </c>
      <c r="BO568" s="14" t="s">
        <v>170</v>
      </c>
      <c r="BP568" s="14"/>
      <c r="BQ568" s="14"/>
      <c r="BR568" s="14"/>
      <c r="BS568" s="13" t="s">
        <v>487</v>
      </c>
      <c r="BT568" s="13" t="s">
        <v>193</v>
      </c>
      <c r="BW568" s="28" t="s">
        <v>4025</v>
      </c>
      <c r="BX568" s="13" t="s">
        <v>4018</v>
      </c>
      <c r="BY568" s="13" t="s">
        <v>4019</v>
      </c>
      <c r="BZ568" s="13" t="s">
        <v>170</v>
      </c>
      <c r="CA568" s="19" t="s">
        <v>179</v>
      </c>
      <c r="CC568" s="19" t="s">
        <v>179</v>
      </c>
      <c r="CF568" s="19" t="s">
        <v>179</v>
      </c>
      <c r="CG568" s="19" t="s">
        <v>179</v>
      </c>
      <c r="CI568" s="19" t="s">
        <v>179</v>
      </c>
      <c r="CJ568" s="19" t="s">
        <v>179</v>
      </c>
      <c r="CK568" s="19" t="s">
        <v>179</v>
      </c>
      <c r="CL568" s="19" t="s">
        <v>179</v>
      </c>
      <c r="CN568" s="13" t="s">
        <v>170</v>
      </c>
      <c r="CO568" s="19" t="s">
        <v>179</v>
      </c>
      <c r="CQ568" s="19" t="s">
        <v>179</v>
      </c>
      <c r="CT568" s="19" t="s">
        <v>179</v>
      </c>
      <c r="CU568" s="19" t="s">
        <v>179</v>
      </c>
      <c r="CW568" s="19" t="s">
        <v>179</v>
      </c>
      <c r="CX568" s="19" t="s">
        <v>179</v>
      </c>
      <c r="CY568" s="19" t="s">
        <v>179</v>
      </c>
      <c r="CZ568" s="19" t="s">
        <v>179</v>
      </c>
      <c r="DB568" s="13" t="s">
        <v>4004</v>
      </c>
      <c r="DW568" s="13" t="s">
        <v>4020</v>
      </c>
      <c r="DX568" s="22">
        <f t="shared" si="119"/>
        <v>1</v>
      </c>
      <c r="DZ568" s="19"/>
      <c r="EA568" s="19"/>
      <c r="EB568" s="20"/>
      <c r="EC568" s="113" t="s">
        <v>4030</v>
      </c>
      <c r="ED568" s="40" t="s">
        <v>4007</v>
      </c>
      <c r="EE568" s="40"/>
      <c r="EF568" s="40"/>
      <c r="EG568" s="40"/>
      <c r="EH568" s="40"/>
      <c r="EI568" s="20" t="s">
        <v>424</v>
      </c>
      <c r="EJ568" s="22" t="str">
        <f t="shared" si="120"/>
        <v>YYYYYYYYYYYYYY</v>
      </c>
      <c r="EK568" s="20"/>
      <c r="EL568" s="20"/>
      <c r="EM568" s="20"/>
      <c r="EN568" s="20"/>
    </row>
    <row r="569" spans="1:144" ht="94.5">
      <c r="A569" s="24" t="s">
        <v>4031</v>
      </c>
      <c r="B569" s="13" t="s">
        <v>4032</v>
      </c>
      <c r="M569" s="13" t="s">
        <v>176</v>
      </c>
      <c r="N569" s="13" t="s">
        <v>168</v>
      </c>
      <c r="O569" s="39" t="s">
        <v>4033</v>
      </c>
      <c r="P569" s="13">
        <f t="shared" si="118"/>
        <v>1</v>
      </c>
      <c r="Y569" s="19" t="s">
        <v>170</v>
      </c>
      <c r="Z569" s="19" t="s">
        <v>179</v>
      </c>
      <c r="AB569" s="19" t="s">
        <v>179</v>
      </c>
      <c r="AF569" s="14"/>
      <c r="AG569" s="14"/>
      <c r="AH569" s="14"/>
      <c r="AI569" s="14"/>
      <c r="AJ569" s="14"/>
      <c r="AK569" s="14"/>
      <c r="AL569" s="14"/>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T569" s="13" t="s">
        <v>252</v>
      </c>
      <c r="BW569" s="28" t="s">
        <v>4034</v>
      </c>
      <c r="BX569" s="13" t="s">
        <v>4035</v>
      </c>
      <c r="DA569" s="13" t="s">
        <v>4036</v>
      </c>
      <c r="DX569" s="22">
        <f t="shared" si="119"/>
        <v>1</v>
      </c>
      <c r="DZ569" s="19"/>
      <c r="EA569" s="19"/>
      <c r="EB569" s="40" t="s">
        <v>4037</v>
      </c>
      <c r="EC569" s="20"/>
      <c r="ED569" s="20"/>
      <c r="EE569" s="20"/>
      <c r="EF569" s="20"/>
      <c r="EG569" s="20"/>
      <c r="EH569" s="20"/>
      <c r="EI569" s="20" t="s">
        <v>1702</v>
      </c>
      <c r="EJ569" s="22" t="str">
        <f t="shared" si="120"/>
        <v/>
      </c>
      <c r="EK569" s="20"/>
      <c r="EL569" s="20"/>
      <c r="EM569" s="20"/>
      <c r="EN569" s="20"/>
    </row>
    <row r="570" spans="1:144" ht="78.75">
      <c r="A570" s="24" t="s">
        <v>4038</v>
      </c>
      <c r="B570" s="13" t="s">
        <v>4039</v>
      </c>
      <c r="F570" s="25"/>
      <c r="G570" s="25"/>
      <c r="H570" s="25"/>
      <c r="I570" s="25"/>
      <c r="J570" s="25"/>
      <c r="L570" s="26" t="str">
        <f>IF(COUNTIF(K:K,K570)=0,"",COUNTIF(K:K,K570))</f>
        <v/>
      </c>
      <c r="M570" s="13" t="s">
        <v>176</v>
      </c>
      <c r="N570" s="13" t="s">
        <v>277</v>
      </c>
      <c r="O570" s="41" t="s">
        <v>4040</v>
      </c>
      <c r="P570" s="13">
        <f t="shared" si="118"/>
        <v>1</v>
      </c>
      <c r="R570" s="19" t="s">
        <v>179</v>
      </c>
      <c r="S570" s="19" t="s">
        <v>178</v>
      </c>
      <c r="T570" s="19" t="s">
        <v>170</v>
      </c>
      <c r="U570" s="19" t="s">
        <v>178</v>
      </c>
      <c r="V570" s="19" t="s">
        <v>178</v>
      </c>
      <c r="W570" s="19" t="s">
        <v>179</v>
      </c>
      <c r="X570" s="19" t="s">
        <v>179</v>
      </c>
      <c r="Y570" s="19" t="s">
        <v>179</v>
      </c>
      <c r="Z570" s="19" t="s">
        <v>179</v>
      </c>
      <c r="AA570" s="19" t="s">
        <v>179</v>
      </c>
      <c r="AB570" s="19" t="s">
        <v>179</v>
      </c>
      <c r="AC570" s="19" t="s">
        <v>179</v>
      </c>
      <c r="AE570" s="13"/>
      <c r="AF570" s="14" t="s">
        <v>178</v>
      </c>
      <c r="AG570" s="14" t="s">
        <v>178</v>
      </c>
      <c r="AH570" s="14" t="s">
        <v>178</v>
      </c>
      <c r="AI570" s="14" t="s">
        <v>178</v>
      </c>
      <c r="AJ570" s="14" t="s">
        <v>178</v>
      </c>
      <c r="AK570" s="14" t="s">
        <v>178</v>
      </c>
      <c r="AL570" s="14" t="s">
        <v>178</v>
      </c>
      <c r="AM570" s="14" t="s">
        <v>178</v>
      </c>
      <c r="AN570" s="14" t="s">
        <v>178</v>
      </c>
      <c r="AO570" s="14" t="s">
        <v>178</v>
      </c>
      <c r="AP570" s="14" t="s">
        <v>178</v>
      </c>
      <c r="AQ570" s="14" t="s">
        <v>178</v>
      </c>
      <c r="AR570" s="14" t="s">
        <v>178</v>
      </c>
      <c r="AS570" s="14" t="s">
        <v>178</v>
      </c>
      <c r="AT570" s="14" t="s">
        <v>178</v>
      </c>
      <c r="AU570" s="14" t="s">
        <v>178</v>
      </c>
      <c r="AV570" s="14" t="s">
        <v>178</v>
      </c>
      <c r="AW570" s="14" t="s">
        <v>178</v>
      </c>
      <c r="AX570" s="14" t="s">
        <v>178</v>
      </c>
      <c r="AY570" s="14" t="s">
        <v>178</v>
      </c>
      <c r="AZ570" s="14" t="s">
        <v>178</v>
      </c>
      <c r="BA570" s="14" t="s">
        <v>178</v>
      </c>
      <c r="BB570" s="14" t="s">
        <v>178</v>
      </c>
      <c r="BC570" s="14" t="s">
        <v>178</v>
      </c>
      <c r="BD570" s="14" t="s">
        <v>178</v>
      </c>
      <c r="BE570" s="14" t="s">
        <v>178</v>
      </c>
      <c r="BF570" s="14" t="s">
        <v>178</v>
      </c>
      <c r="BG570" s="14" t="s">
        <v>178</v>
      </c>
      <c r="BH570" s="14" t="s">
        <v>178</v>
      </c>
      <c r="BI570" s="14" t="s">
        <v>178</v>
      </c>
      <c r="BJ570" s="14" t="s">
        <v>178</v>
      </c>
      <c r="BK570" s="14" t="s">
        <v>178</v>
      </c>
      <c r="BL570" s="14" t="s">
        <v>178</v>
      </c>
      <c r="BM570" s="14" t="s">
        <v>178</v>
      </c>
      <c r="BN570" s="14" t="s">
        <v>178</v>
      </c>
      <c r="BO570" s="14" t="s">
        <v>178</v>
      </c>
      <c r="BP570" s="14" t="s">
        <v>178</v>
      </c>
      <c r="BQ570" s="14" t="s">
        <v>178</v>
      </c>
      <c r="BR570" s="14"/>
      <c r="BT570" s="13" t="s">
        <v>229</v>
      </c>
      <c r="BW570" s="28" t="s">
        <v>4041</v>
      </c>
      <c r="BX570" s="13" t="s">
        <v>4042</v>
      </c>
      <c r="CA570" s="19" t="s">
        <v>179</v>
      </c>
      <c r="CC570" s="19" t="s">
        <v>179</v>
      </c>
      <c r="CF570" s="19" t="s">
        <v>179</v>
      </c>
      <c r="CG570" s="19" t="s">
        <v>179</v>
      </c>
      <c r="CI570" s="19" t="s">
        <v>179</v>
      </c>
      <c r="CJ570" s="19" t="s">
        <v>179</v>
      </c>
      <c r="CK570" s="19" t="s">
        <v>179</v>
      </c>
      <c r="CL570" s="19" t="s">
        <v>179</v>
      </c>
      <c r="CO570" s="19" t="s">
        <v>179</v>
      </c>
      <c r="CQ570" s="19" t="s">
        <v>179</v>
      </c>
      <c r="CT570" s="19" t="s">
        <v>179</v>
      </c>
      <c r="CU570" s="19" t="s">
        <v>179</v>
      </c>
      <c r="CW570" s="19" t="s">
        <v>179</v>
      </c>
      <c r="CX570" s="19" t="s">
        <v>179</v>
      </c>
      <c r="CY570" s="19" t="s">
        <v>179</v>
      </c>
      <c r="CZ570" s="19" t="s">
        <v>179</v>
      </c>
      <c r="DA570" s="13" t="s">
        <v>4043</v>
      </c>
      <c r="DW570" s="13"/>
      <c r="DX570" s="22">
        <f t="shared" si="119"/>
        <v>1</v>
      </c>
      <c r="DZ570" s="19"/>
      <c r="EA570" s="19"/>
      <c r="EB570" s="20" t="s">
        <v>4044</v>
      </c>
      <c r="EC570" s="20"/>
      <c r="ED570" s="20"/>
      <c r="EE570" s="20"/>
      <c r="EF570" s="20"/>
      <c r="EG570" s="20"/>
      <c r="EH570" s="20"/>
      <c r="EI570" s="20" t="s">
        <v>641</v>
      </c>
      <c r="EJ570" s="22" t="str">
        <f t="shared" si="120"/>
        <v/>
      </c>
      <c r="EK570" s="20"/>
      <c r="EL570" s="20"/>
      <c r="EM570" s="20"/>
      <c r="EN570" s="20"/>
    </row>
    <row r="571" spans="1:144" ht="78.75">
      <c r="A571" s="24" t="s">
        <v>4045</v>
      </c>
      <c r="B571" s="24" t="s">
        <v>4046</v>
      </c>
      <c r="E571" s="15" t="s">
        <v>188</v>
      </c>
      <c r="F571" s="25" t="s">
        <v>214</v>
      </c>
      <c r="G571" s="25"/>
      <c r="H571" s="25"/>
      <c r="I571" s="25"/>
      <c r="J571" s="25"/>
      <c r="K571" s="26"/>
      <c r="L571" s="26" t="str">
        <f>IF(COUNTIF(K:K,K571)=0,"",COUNTIF(K:K,K571))</f>
        <v/>
      </c>
      <c r="M571" s="13" t="s">
        <v>176</v>
      </c>
      <c r="N571" s="13" t="s">
        <v>168</v>
      </c>
      <c r="O571" s="27" t="s">
        <v>4047</v>
      </c>
      <c r="P571" s="13">
        <f t="shared" si="118"/>
        <v>4</v>
      </c>
      <c r="R571" s="19" t="s">
        <v>170</v>
      </c>
      <c r="S571" s="19" t="s">
        <v>170</v>
      </c>
      <c r="T571" s="19" t="s">
        <v>170</v>
      </c>
      <c r="U571" s="19" t="s">
        <v>170</v>
      </c>
      <c r="V571" s="19" t="s">
        <v>178</v>
      </c>
      <c r="W571" s="19" t="s">
        <v>179</v>
      </c>
      <c r="X571" s="19" t="s">
        <v>179</v>
      </c>
      <c r="Y571" s="19" t="s">
        <v>179</v>
      </c>
      <c r="Z571" s="19" t="s">
        <v>179</v>
      </c>
      <c r="AA571" s="19" t="s">
        <v>179</v>
      </c>
      <c r="AB571" s="19" t="s">
        <v>179</v>
      </c>
      <c r="AC571" s="19" t="s">
        <v>179</v>
      </c>
      <c r="AE571" s="13"/>
      <c r="AF571" s="14"/>
      <c r="AG571" s="14" t="s">
        <v>170</v>
      </c>
      <c r="AH571" s="14"/>
      <c r="AI571" s="14"/>
      <c r="AJ571" s="14" t="s">
        <v>170</v>
      </c>
      <c r="AK571" s="14"/>
      <c r="AL571" s="14"/>
      <c r="AM571" s="14"/>
      <c r="AN571" s="14"/>
      <c r="AO571" s="14"/>
      <c r="AP571" s="14"/>
      <c r="AQ571" s="14"/>
      <c r="AR571" s="14"/>
      <c r="AS571" s="14"/>
      <c r="AT571" s="14"/>
      <c r="AU571" s="14"/>
      <c r="AV571" s="14" t="s">
        <v>170</v>
      </c>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T571" s="13" t="s">
        <v>229</v>
      </c>
      <c r="BW571" s="28" t="s">
        <v>4048</v>
      </c>
      <c r="BX571" s="13" t="s">
        <v>1120</v>
      </c>
      <c r="BY571" s="13" t="s">
        <v>1121</v>
      </c>
      <c r="CA571" s="19" t="s">
        <v>179</v>
      </c>
      <c r="CC571" s="19" t="s">
        <v>179</v>
      </c>
      <c r="CF571" s="19" t="s">
        <v>179</v>
      </c>
      <c r="CG571" s="19" t="s">
        <v>179</v>
      </c>
      <c r="CI571" s="19" t="s">
        <v>179</v>
      </c>
      <c r="CJ571" s="19" t="s">
        <v>179</v>
      </c>
      <c r="CK571" s="19" t="s">
        <v>179</v>
      </c>
      <c r="CL571" s="19" t="s">
        <v>179</v>
      </c>
      <c r="CO571" s="19" t="s">
        <v>179</v>
      </c>
      <c r="CQ571" s="19" t="s">
        <v>179</v>
      </c>
      <c r="CT571" s="19" t="s">
        <v>179</v>
      </c>
      <c r="CU571" s="19" t="s">
        <v>179</v>
      </c>
      <c r="CW571" s="19" t="s">
        <v>179</v>
      </c>
      <c r="CX571" s="19" t="s">
        <v>179</v>
      </c>
      <c r="CY571" s="19" t="s">
        <v>179</v>
      </c>
      <c r="CZ571" s="19" t="s">
        <v>179</v>
      </c>
      <c r="DW571" s="13" t="s">
        <v>3873</v>
      </c>
      <c r="DX571" s="22">
        <f t="shared" si="119"/>
        <v>1</v>
      </c>
      <c r="DZ571" s="19"/>
      <c r="EA571" s="19"/>
      <c r="EB571" s="20"/>
      <c r="EC571" s="20"/>
      <c r="ED571" s="40" t="s">
        <v>4049</v>
      </c>
      <c r="EE571" s="40"/>
      <c r="EF571" s="40"/>
      <c r="EG571" s="40"/>
      <c r="EH571" s="40"/>
      <c r="EI571" s="20" t="s">
        <v>1702</v>
      </c>
      <c r="EJ571" s="22" t="str">
        <f t="shared" si="120"/>
        <v>YYY</v>
      </c>
      <c r="EK571" s="22"/>
      <c r="EL571" s="20"/>
      <c r="EM571" s="20"/>
      <c r="EN571" s="20"/>
    </row>
    <row r="572" spans="1:144" ht="63">
      <c r="A572" s="24" t="s">
        <v>4050</v>
      </c>
      <c r="B572" s="13" t="s">
        <v>4051</v>
      </c>
      <c r="F572" s="25"/>
      <c r="G572" s="25"/>
      <c r="H572" s="25"/>
      <c r="I572" s="25"/>
      <c r="J572" s="25"/>
      <c r="L572" s="26" t="str">
        <f>IF(COUNTIF(K:K,K572)=0,"",COUNTIF(K:K,K572))</f>
        <v/>
      </c>
      <c r="M572" s="13" t="s">
        <v>176</v>
      </c>
      <c r="N572" s="13" t="s">
        <v>168</v>
      </c>
      <c r="O572" s="41" t="s">
        <v>4052</v>
      </c>
      <c r="P572" s="13">
        <f t="shared" si="118"/>
        <v>2</v>
      </c>
      <c r="R572" s="19" t="s">
        <v>179</v>
      </c>
      <c r="S572" s="19" t="s">
        <v>170</v>
      </c>
      <c r="T572" s="19" t="s">
        <v>170</v>
      </c>
      <c r="U572" s="19" t="s">
        <v>178</v>
      </c>
      <c r="V572" s="19" t="s">
        <v>178</v>
      </c>
      <c r="W572" s="19" t="s">
        <v>179</v>
      </c>
      <c r="X572" s="19" t="s">
        <v>179</v>
      </c>
      <c r="Y572" s="19" t="s">
        <v>179</v>
      </c>
      <c r="Z572" s="19" t="s">
        <v>179</v>
      </c>
      <c r="AA572" s="19" t="s">
        <v>179</v>
      </c>
      <c r="AB572" s="19" t="s">
        <v>179</v>
      </c>
      <c r="AC572" s="19" t="s">
        <v>179</v>
      </c>
      <c r="AE572" s="13"/>
      <c r="AF572" s="14" t="s">
        <v>178</v>
      </c>
      <c r="AG572" s="14" t="s">
        <v>178</v>
      </c>
      <c r="AH572" s="14" t="s">
        <v>170</v>
      </c>
      <c r="AI572" s="14" t="s">
        <v>178</v>
      </c>
      <c r="AJ572" s="14" t="s">
        <v>178</v>
      </c>
      <c r="AK572" s="14" t="s">
        <v>170</v>
      </c>
      <c r="AL572" s="14" t="s">
        <v>178</v>
      </c>
      <c r="AM572" s="14" t="s">
        <v>178</v>
      </c>
      <c r="AN572" s="14" t="s">
        <v>178</v>
      </c>
      <c r="AO572" s="14" t="s">
        <v>178</v>
      </c>
      <c r="AP572" s="14" t="s">
        <v>178</v>
      </c>
      <c r="AQ572" s="14" t="s">
        <v>178</v>
      </c>
      <c r="AR572" s="14" t="s">
        <v>178</v>
      </c>
      <c r="AS572" s="14" t="s">
        <v>178</v>
      </c>
      <c r="AT572" s="14" t="s">
        <v>178</v>
      </c>
      <c r="AU572" s="14" t="s">
        <v>178</v>
      </c>
      <c r="AV572" s="14" t="s">
        <v>178</v>
      </c>
      <c r="AW572" s="14" t="s">
        <v>178</v>
      </c>
      <c r="AX572" s="14" t="s">
        <v>178</v>
      </c>
      <c r="AY572" s="14" t="s">
        <v>178</v>
      </c>
      <c r="AZ572" s="14" t="s">
        <v>178</v>
      </c>
      <c r="BA572" s="14" t="s">
        <v>178</v>
      </c>
      <c r="BB572" s="14" t="s">
        <v>178</v>
      </c>
      <c r="BC572" s="14" t="s">
        <v>178</v>
      </c>
      <c r="BD572" s="14" t="s">
        <v>178</v>
      </c>
      <c r="BE572" s="14" t="s">
        <v>178</v>
      </c>
      <c r="BF572" s="14" t="s">
        <v>178</v>
      </c>
      <c r="BG572" s="14" t="s">
        <v>178</v>
      </c>
      <c r="BH572" s="14" t="s">
        <v>178</v>
      </c>
      <c r="BI572" s="14" t="s">
        <v>178</v>
      </c>
      <c r="BJ572" s="14" t="s">
        <v>178</v>
      </c>
      <c r="BK572" s="14" t="s">
        <v>178</v>
      </c>
      <c r="BL572" s="14" t="s">
        <v>178</v>
      </c>
      <c r="BM572" s="14" t="s">
        <v>178</v>
      </c>
      <c r="BN572" s="14" t="s">
        <v>178</v>
      </c>
      <c r="BO572" s="14" t="s">
        <v>178</v>
      </c>
      <c r="BP572" s="14" t="s">
        <v>178</v>
      </c>
      <c r="BQ572" s="14" t="s">
        <v>178</v>
      </c>
      <c r="BR572" s="14"/>
      <c r="BT572" s="13" t="s">
        <v>252</v>
      </c>
      <c r="BW572" s="28" t="s">
        <v>4053</v>
      </c>
      <c r="BX572" s="13" t="s">
        <v>4054</v>
      </c>
      <c r="CA572" s="19" t="s">
        <v>179</v>
      </c>
      <c r="CC572" s="19" t="s">
        <v>179</v>
      </c>
      <c r="CF572" s="19" t="s">
        <v>179</v>
      </c>
      <c r="CG572" s="19" t="s">
        <v>179</v>
      </c>
      <c r="CI572" s="19" t="s">
        <v>179</v>
      </c>
      <c r="CJ572" s="19" t="s">
        <v>179</v>
      </c>
      <c r="CK572" s="19" t="s">
        <v>179</v>
      </c>
      <c r="CL572" s="19" t="s">
        <v>179</v>
      </c>
      <c r="CO572" s="19" t="s">
        <v>179</v>
      </c>
      <c r="CQ572" s="19" t="s">
        <v>179</v>
      </c>
      <c r="CT572" s="19" t="s">
        <v>179</v>
      </c>
      <c r="CU572" s="19" t="s">
        <v>179</v>
      </c>
      <c r="CW572" s="19" t="s">
        <v>179</v>
      </c>
      <c r="CX572" s="19" t="s">
        <v>179</v>
      </c>
      <c r="CY572" s="19" t="s">
        <v>179</v>
      </c>
      <c r="CZ572" s="19" t="s">
        <v>179</v>
      </c>
      <c r="DW572" s="13"/>
      <c r="DX572" s="22">
        <f t="shared" si="119"/>
        <v>1</v>
      </c>
      <c r="DZ572" s="19"/>
      <c r="EA572" s="19"/>
      <c r="EB572" s="20"/>
      <c r="EC572" s="20"/>
      <c r="ED572" s="40" t="s">
        <v>4055</v>
      </c>
      <c r="EE572" s="40"/>
      <c r="EF572" s="40"/>
      <c r="EG572" s="40"/>
      <c r="EH572" s="40"/>
      <c r="EI572" s="20" t="s">
        <v>1702</v>
      </c>
      <c r="EJ572" s="22" t="str">
        <f t="shared" si="120"/>
        <v>YY</v>
      </c>
      <c r="EK572" s="20"/>
      <c r="EL572" s="20"/>
      <c r="EM572" s="20"/>
      <c r="EN572" s="20"/>
    </row>
    <row r="573" spans="1:144" ht="141.75">
      <c r="A573" s="13" t="s">
        <v>4056</v>
      </c>
      <c r="B573" s="14" t="s">
        <v>4057</v>
      </c>
      <c r="N573" s="38" t="s">
        <v>168</v>
      </c>
      <c r="O573" s="27" t="s">
        <v>4058</v>
      </c>
      <c r="S573" s="19" t="s">
        <v>170</v>
      </c>
      <c r="AF573" s="14"/>
      <c r="AG573" s="14"/>
      <c r="AH573" s="14"/>
      <c r="AI573" s="14"/>
      <c r="AJ573" s="14"/>
      <c r="AK573" s="14"/>
      <c r="AL573" s="14"/>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W573" s="27" t="s">
        <v>4059</v>
      </c>
      <c r="BX573" s="79" t="s">
        <v>4060</v>
      </c>
      <c r="DX573" s="20"/>
      <c r="DZ573" s="19"/>
      <c r="EA573" s="19"/>
      <c r="EB573" s="20"/>
      <c r="EC573" s="20"/>
      <c r="ED573" s="20"/>
      <c r="EE573" s="20"/>
      <c r="EF573" s="20"/>
      <c r="EG573" s="20"/>
      <c r="EH573" s="20"/>
      <c r="EI573" s="20"/>
      <c r="EJ573" s="20"/>
      <c r="EK573" s="20"/>
      <c r="EL573" s="20"/>
      <c r="EM573" s="20"/>
      <c r="EN573" s="20"/>
    </row>
    <row r="574" spans="1:144" ht="94.5">
      <c r="A574" s="13" t="s">
        <v>4061</v>
      </c>
      <c r="B574" s="14" t="s">
        <v>4062</v>
      </c>
      <c r="N574" s="38" t="s">
        <v>168</v>
      </c>
      <c r="O574" s="21" t="s">
        <v>4063</v>
      </c>
      <c r="S574" s="19" t="s">
        <v>170</v>
      </c>
      <c r="AF574" s="14"/>
      <c r="AG574" s="14"/>
      <c r="AH574" s="14"/>
      <c r="AI574" s="14"/>
      <c r="AJ574" s="14"/>
      <c r="AK574" s="14"/>
      <c r="AL574" s="14"/>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W574" s="27" t="s">
        <v>4064</v>
      </c>
      <c r="BX574" s="13" t="s">
        <v>4065</v>
      </c>
      <c r="DX574" s="20"/>
      <c r="DZ574" s="19"/>
      <c r="EA574" s="19"/>
      <c r="EB574" s="20"/>
      <c r="EC574" s="20"/>
      <c r="ED574" s="20"/>
      <c r="EE574" s="20"/>
      <c r="EF574" s="20"/>
      <c r="EG574" s="20"/>
      <c r="EH574" s="20"/>
      <c r="EI574" s="20"/>
      <c r="EJ574" s="20"/>
      <c r="EK574" s="20"/>
      <c r="EL574" s="20"/>
      <c r="EM574" s="20"/>
      <c r="EN574" s="20"/>
    </row>
    <row r="575" spans="1:144" ht="47.25">
      <c r="A575" s="24" t="s">
        <v>4066</v>
      </c>
      <c r="B575" s="13" t="s">
        <v>4067</v>
      </c>
      <c r="E575" s="15" t="s">
        <v>188</v>
      </c>
      <c r="F575" s="25" t="s">
        <v>214</v>
      </c>
      <c r="G575" s="25"/>
      <c r="H575" s="25"/>
      <c r="I575" s="25"/>
      <c r="J575" s="25"/>
      <c r="L575" s="26" t="str">
        <f>IF(COUNTIF(K:K,K575)=0,"",COUNTIF(K:K,K575))</f>
        <v/>
      </c>
      <c r="M575" s="13" t="s">
        <v>1517</v>
      </c>
      <c r="N575" s="13" t="s">
        <v>4068</v>
      </c>
      <c r="O575" s="41"/>
      <c r="P575" s="13">
        <f>COUNTIF(Q575:AC575,"Y")</f>
        <v>12</v>
      </c>
      <c r="Q575" s="19" t="s">
        <v>170</v>
      </c>
      <c r="R575" s="19" t="s">
        <v>170</v>
      </c>
      <c r="S575" s="19" t="s">
        <v>170</v>
      </c>
      <c r="T575" s="19" t="s">
        <v>179</v>
      </c>
      <c r="U575" s="19" t="s">
        <v>170</v>
      </c>
      <c r="V575" s="19" t="s">
        <v>170</v>
      </c>
      <c r="W575" s="19" t="s">
        <v>170</v>
      </c>
      <c r="X575" s="19" t="s">
        <v>170</v>
      </c>
      <c r="Y575" s="19" t="s">
        <v>170</v>
      </c>
      <c r="Z575" s="19" t="s">
        <v>170</v>
      </c>
      <c r="AA575" s="19" t="s">
        <v>170</v>
      </c>
      <c r="AB575" s="19" t="s">
        <v>170</v>
      </c>
      <c r="AC575" s="19" t="s">
        <v>170</v>
      </c>
      <c r="AE575" s="13" t="s">
        <v>4069</v>
      </c>
      <c r="AF575" s="14"/>
      <c r="AG575" s="14" t="s">
        <v>170</v>
      </c>
      <c r="AH575" s="14"/>
      <c r="AI575" s="14"/>
      <c r="AJ575" s="14"/>
      <c r="AK575" s="14"/>
      <c r="AL575" s="14"/>
      <c r="AM575" s="14"/>
      <c r="AN575" s="14"/>
      <c r="AO575" s="14"/>
      <c r="AP575" s="14"/>
      <c r="AQ575" s="14"/>
      <c r="AR575" s="14"/>
      <c r="AS575" s="14"/>
      <c r="AT575" s="14"/>
      <c r="AU575" s="14"/>
      <c r="AV575" s="14"/>
      <c r="AW575" s="14"/>
      <c r="AX575" s="14"/>
      <c r="AY575" s="14" t="s">
        <v>170</v>
      </c>
      <c r="AZ575" s="14"/>
      <c r="BA575" s="14"/>
      <c r="BB575" s="14"/>
      <c r="BC575" s="14"/>
      <c r="BD575" s="14"/>
      <c r="BE575" s="14"/>
      <c r="BF575" s="14"/>
      <c r="BG575" s="14"/>
      <c r="BH575" s="14"/>
      <c r="BI575" s="14"/>
      <c r="BJ575" s="14"/>
      <c r="BK575" s="14" t="s">
        <v>170</v>
      </c>
      <c r="BL575" s="14"/>
      <c r="BM575" s="14"/>
      <c r="BN575" s="14" t="s">
        <v>170</v>
      </c>
      <c r="BO575" s="14"/>
      <c r="BP575" s="14"/>
      <c r="BQ575" s="14"/>
      <c r="BR575" s="14"/>
      <c r="BT575" s="13" t="s">
        <v>4070</v>
      </c>
      <c r="BV575" s="13" t="s">
        <v>948</v>
      </c>
      <c r="BW575" s="44"/>
      <c r="BX575" s="13" t="s">
        <v>4071</v>
      </c>
      <c r="BY575" s="13" t="s">
        <v>4072</v>
      </c>
      <c r="CA575" s="19" t="s">
        <v>179</v>
      </c>
      <c r="CC575" s="19" t="s">
        <v>179</v>
      </c>
      <c r="CF575" s="19" t="s">
        <v>179</v>
      </c>
      <c r="CG575" s="19" t="s">
        <v>179</v>
      </c>
      <c r="CI575" s="19" t="s">
        <v>179</v>
      </c>
      <c r="CJ575" s="19" t="s">
        <v>179</v>
      </c>
      <c r="CK575" s="19" t="s">
        <v>179</v>
      </c>
      <c r="CL575" s="19" t="s">
        <v>179</v>
      </c>
      <c r="CO575" s="19" t="s">
        <v>179</v>
      </c>
      <c r="CQ575" s="19" t="s">
        <v>179</v>
      </c>
      <c r="CT575" s="19" t="s">
        <v>179</v>
      </c>
      <c r="CU575" s="19" t="s">
        <v>179</v>
      </c>
      <c r="CW575" s="19" t="s">
        <v>179</v>
      </c>
      <c r="CX575" s="19" t="s">
        <v>179</v>
      </c>
      <c r="CY575" s="19" t="s">
        <v>179</v>
      </c>
      <c r="CZ575" s="19" t="s">
        <v>179</v>
      </c>
      <c r="DA575" s="13" t="s">
        <v>4073</v>
      </c>
      <c r="DW575" s="13"/>
      <c r="DX575" s="22">
        <f>COUNTIF(A:A,A575)</f>
        <v>1</v>
      </c>
      <c r="DZ575" s="19"/>
      <c r="EA575" s="19"/>
      <c r="EB575" s="20"/>
      <c r="EC575" s="20"/>
      <c r="ED575" s="20"/>
      <c r="EE575" s="20"/>
      <c r="EF575" s="20"/>
      <c r="EG575" s="20"/>
      <c r="EH575" s="20"/>
      <c r="EI575" s="20" t="s">
        <v>343</v>
      </c>
      <c r="EJ575" s="22" t="str">
        <f>_xlfn.CONCAT(AF575:BQ575)</f>
        <v>YYYY</v>
      </c>
      <c r="EK575" s="20"/>
      <c r="EL575" s="20"/>
      <c r="EM575" s="20"/>
      <c r="EN575" s="20"/>
    </row>
    <row r="576" spans="1:144" ht="31.5">
      <c r="A576" s="24" t="s">
        <v>4074</v>
      </c>
      <c r="B576" s="24" t="s">
        <v>4075</v>
      </c>
      <c r="C576" s="13" t="s">
        <v>4076</v>
      </c>
      <c r="E576" s="15" t="s">
        <v>188</v>
      </c>
      <c r="F576" s="25" t="s">
        <v>214</v>
      </c>
      <c r="G576" s="25"/>
      <c r="H576" s="25"/>
      <c r="I576" s="25"/>
      <c r="J576" s="25" t="s">
        <v>937</v>
      </c>
      <c r="K576" s="26" t="s">
        <v>4077</v>
      </c>
      <c r="L576" s="26">
        <f>IF(COUNTIF(K:K,K576)=0,"",COUNTIF(K:K,K576))</f>
        <v>1</v>
      </c>
      <c r="M576" s="13" t="s">
        <v>176</v>
      </c>
      <c r="N576" s="13" t="s">
        <v>168</v>
      </c>
      <c r="O576" s="37" t="s">
        <v>4078</v>
      </c>
      <c r="P576" s="13">
        <f>COUNTIF(Q576:AC576,"Y")</f>
        <v>5</v>
      </c>
      <c r="R576" s="19" t="s">
        <v>179</v>
      </c>
      <c r="S576" s="19" t="s">
        <v>178</v>
      </c>
      <c r="T576" s="19" t="s">
        <v>170</v>
      </c>
      <c r="U576" s="19" t="s">
        <v>170</v>
      </c>
      <c r="V576" s="19" t="s">
        <v>170</v>
      </c>
      <c r="W576" s="19" t="s">
        <v>170</v>
      </c>
      <c r="X576" s="19" t="s">
        <v>179</v>
      </c>
      <c r="Y576" s="19" t="s">
        <v>179</v>
      </c>
      <c r="Z576" s="19" t="s">
        <v>179</v>
      </c>
      <c r="AA576" s="19" t="s">
        <v>179</v>
      </c>
      <c r="AB576" s="19" t="s">
        <v>170</v>
      </c>
      <c r="AC576" s="19" t="s">
        <v>179</v>
      </c>
      <c r="AE576" s="13" t="s">
        <v>4079</v>
      </c>
      <c r="AF576" s="14"/>
      <c r="AG576" s="14" t="s">
        <v>170</v>
      </c>
      <c r="AH576" s="14"/>
      <c r="AI576" s="14"/>
      <c r="AJ576" s="14" t="s">
        <v>170</v>
      </c>
      <c r="AK576" s="14"/>
      <c r="AL576" s="14" t="s">
        <v>170</v>
      </c>
      <c r="AM576" s="14" t="s">
        <v>170</v>
      </c>
      <c r="AN576" s="14"/>
      <c r="AO576" s="14"/>
      <c r="AP576" s="14"/>
      <c r="AQ576" s="14"/>
      <c r="AR576" s="14"/>
      <c r="AS576" s="14"/>
      <c r="AT576" s="14"/>
      <c r="AU576" s="14"/>
      <c r="AV576" s="14" t="s">
        <v>170</v>
      </c>
      <c r="AW576" s="14"/>
      <c r="AX576" s="14"/>
      <c r="AY576" s="14"/>
      <c r="AZ576" s="14"/>
      <c r="BA576" s="14"/>
      <c r="BB576" s="14"/>
      <c r="BC576" s="14"/>
      <c r="BD576" s="14"/>
      <c r="BE576" s="14"/>
      <c r="BF576" s="14"/>
      <c r="BG576" s="14" t="s">
        <v>170</v>
      </c>
      <c r="BH576" s="14"/>
      <c r="BI576" s="14"/>
      <c r="BJ576" s="14"/>
      <c r="BK576" s="14"/>
      <c r="BL576" s="14"/>
      <c r="BM576" s="14"/>
      <c r="BN576" s="14"/>
      <c r="BO576" s="14" t="s">
        <v>170</v>
      </c>
      <c r="BP576" s="14"/>
      <c r="BQ576" s="14"/>
      <c r="BR576" s="14"/>
      <c r="BT576" s="13" t="s">
        <v>984</v>
      </c>
      <c r="BW576" s="40" t="s">
        <v>4080</v>
      </c>
      <c r="BX576" s="13" t="s">
        <v>4081</v>
      </c>
      <c r="BY576" s="13" t="s">
        <v>339</v>
      </c>
      <c r="CA576" s="19" t="s">
        <v>179</v>
      </c>
      <c r="CC576" s="19" t="s">
        <v>179</v>
      </c>
      <c r="CE576" s="19" t="s">
        <v>170</v>
      </c>
      <c r="CF576" s="19" t="s">
        <v>179</v>
      </c>
      <c r="CG576" s="19" t="s">
        <v>179</v>
      </c>
      <c r="CI576" s="19" t="s">
        <v>179</v>
      </c>
      <c r="CJ576" s="19" t="s">
        <v>179</v>
      </c>
      <c r="CK576" s="19" t="s">
        <v>179</v>
      </c>
      <c r="CL576" s="19" t="s">
        <v>179</v>
      </c>
      <c r="CO576" s="19" t="s">
        <v>179</v>
      </c>
      <c r="CQ576" s="19" t="s">
        <v>179</v>
      </c>
      <c r="CS576" s="19" t="s">
        <v>170</v>
      </c>
      <c r="CT576" s="19" t="s">
        <v>179</v>
      </c>
      <c r="CU576" s="19" t="s">
        <v>179</v>
      </c>
      <c r="CW576" s="19" t="s">
        <v>179</v>
      </c>
      <c r="CX576" s="19" t="s">
        <v>179</v>
      </c>
      <c r="CY576" s="19" t="s">
        <v>179</v>
      </c>
      <c r="CZ576" s="19" t="s">
        <v>179</v>
      </c>
      <c r="DA576" s="13" t="s">
        <v>340</v>
      </c>
      <c r="DW576" s="13" t="s">
        <v>4082</v>
      </c>
      <c r="DX576" s="22">
        <f>COUNTIF(A:A,A576)</f>
        <v>1</v>
      </c>
      <c r="DY576" s="19" t="s">
        <v>170</v>
      </c>
      <c r="DZ576" s="19"/>
      <c r="EA576" s="19"/>
      <c r="EB576" s="40" t="s">
        <v>4083</v>
      </c>
      <c r="EC576" s="40" t="s">
        <v>4084</v>
      </c>
      <c r="ED576" s="20"/>
      <c r="EE576" s="20"/>
      <c r="EF576" s="20"/>
      <c r="EG576" s="20"/>
      <c r="EH576" s="20"/>
      <c r="EI576" s="20" t="s">
        <v>424</v>
      </c>
      <c r="EJ576" s="22" t="str">
        <f>_xlfn.CONCAT(AF576:BQ576)</f>
        <v>YYYYYYY</v>
      </c>
      <c r="EK576" s="22"/>
      <c r="EL576" s="20"/>
      <c r="EM576" s="20"/>
      <c r="EN576" s="20"/>
    </row>
    <row r="577" spans="1:144" ht="78.75">
      <c r="A577" s="24" t="s">
        <v>4085</v>
      </c>
      <c r="B577" s="24" t="s">
        <v>4086</v>
      </c>
      <c r="C577" s="13" t="s">
        <v>4086</v>
      </c>
      <c r="E577" s="15" t="s">
        <v>188</v>
      </c>
      <c r="F577" s="25" t="s">
        <v>214</v>
      </c>
      <c r="G577" s="25"/>
      <c r="H577" s="25"/>
      <c r="I577" s="25"/>
      <c r="J577" s="25"/>
      <c r="K577" s="26"/>
      <c r="L577" s="26" t="str">
        <f>IF(COUNTIF(K:K,K577)=0,"",COUNTIF(K:K,K577))</f>
        <v/>
      </c>
      <c r="M577" s="13" t="s">
        <v>176</v>
      </c>
      <c r="N577" s="13" t="s">
        <v>168</v>
      </c>
      <c r="O577" s="37" t="s">
        <v>4047</v>
      </c>
      <c r="P577" s="13">
        <f>COUNTIF(Q577:AC577,"Y")</f>
        <v>5</v>
      </c>
      <c r="R577" s="19" t="s">
        <v>179</v>
      </c>
      <c r="S577" s="19" t="s">
        <v>170</v>
      </c>
      <c r="T577" s="19" t="s">
        <v>170</v>
      </c>
      <c r="U577" s="19" t="s">
        <v>178</v>
      </c>
      <c r="V577" s="19" t="s">
        <v>178</v>
      </c>
      <c r="W577" s="19" t="s">
        <v>170</v>
      </c>
      <c r="X577" s="19" t="s">
        <v>179</v>
      </c>
      <c r="Y577" s="19" t="s">
        <v>179</v>
      </c>
      <c r="Z577" s="19" t="s">
        <v>179</v>
      </c>
      <c r="AA577" s="19" t="s">
        <v>170</v>
      </c>
      <c r="AB577" s="19" t="s">
        <v>170</v>
      </c>
      <c r="AC577" s="19" t="s">
        <v>179</v>
      </c>
      <c r="AE577" s="13"/>
      <c r="AF577" s="14"/>
      <c r="AG577" s="14" t="s">
        <v>170</v>
      </c>
      <c r="AH577" s="14"/>
      <c r="AI577" s="14"/>
      <c r="AJ577" s="14" t="s">
        <v>170</v>
      </c>
      <c r="AK577" s="14"/>
      <c r="AL577" s="14" t="s">
        <v>170</v>
      </c>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T577" s="13" t="s">
        <v>229</v>
      </c>
      <c r="BW577" s="28" t="s">
        <v>4048</v>
      </c>
      <c r="BX577" s="13" t="s">
        <v>2657</v>
      </c>
      <c r="CA577" s="19" t="s">
        <v>179</v>
      </c>
      <c r="CC577" s="19" t="s">
        <v>179</v>
      </c>
      <c r="CF577" s="19" t="s">
        <v>179</v>
      </c>
      <c r="CG577" s="19" t="s">
        <v>179</v>
      </c>
      <c r="CI577" s="19" t="s">
        <v>179</v>
      </c>
      <c r="CJ577" s="19" t="s">
        <v>179</v>
      </c>
      <c r="CK577" s="19" t="s">
        <v>179</v>
      </c>
      <c r="CL577" s="19" t="s">
        <v>179</v>
      </c>
      <c r="CO577" s="19" t="s">
        <v>179</v>
      </c>
      <c r="CQ577" s="19" t="s">
        <v>179</v>
      </c>
      <c r="CT577" s="19" t="s">
        <v>179</v>
      </c>
      <c r="CU577" s="19" t="s">
        <v>179</v>
      </c>
      <c r="CW577" s="19" t="s">
        <v>179</v>
      </c>
      <c r="CX577" s="19" t="s">
        <v>179</v>
      </c>
      <c r="CY577" s="19" t="s">
        <v>179</v>
      </c>
      <c r="CZ577" s="19" t="s">
        <v>179</v>
      </c>
      <c r="DW577" s="13" t="s">
        <v>4082</v>
      </c>
      <c r="DX577" s="22">
        <f>COUNTIF(A:A,A577)</f>
        <v>1</v>
      </c>
      <c r="DZ577" s="19"/>
      <c r="EA577" s="19"/>
      <c r="EB577" s="20"/>
      <c r="EC577" s="20"/>
      <c r="ED577" s="40" t="s">
        <v>4049</v>
      </c>
      <c r="EE577" s="40"/>
      <c r="EF577" s="40"/>
      <c r="EG577" s="40"/>
      <c r="EH577" s="40"/>
      <c r="EI577" s="20" t="s">
        <v>1131</v>
      </c>
      <c r="EJ577" s="22" t="str">
        <f>_xlfn.CONCAT(AF577:BQ577)</f>
        <v>YYY</v>
      </c>
      <c r="EK577" s="22"/>
      <c r="EL577" s="20"/>
      <c r="EM577" s="20"/>
      <c r="EN577" s="20"/>
    </row>
    <row r="578" spans="1:144" ht="78.75">
      <c r="A578" s="24" t="s">
        <v>4087</v>
      </c>
      <c r="B578" s="24" t="s">
        <v>4088</v>
      </c>
      <c r="E578" s="15" t="s">
        <v>188</v>
      </c>
      <c r="F578" s="25" t="s">
        <v>214</v>
      </c>
      <c r="G578" s="25"/>
      <c r="H578" s="25"/>
      <c r="I578" s="25"/>
      <c r="J578" s="25"/>
      <c r="K578" s="26"/>
      <c r="L578" s="26" t="str">
        <f>IF(COUNTIF(K:K,K578)=0,"",COUNTIF(K:K,K578))</f>
        <v/>
      </c>
      <c r="M578" s="13" t="s">
        <v>176</v>
      </c>
      <c r="N578" s="13" t="s">
        <v>310</v>
      </c>
      <c r="O578" s="27" t="s">
        <v>4089</v>
      </c>
      <c r="P578" s="13">
        <f>COUNTIF(Q578:AC578,"Y")</f>
        <v>1</v>
      </c>
      <c r="R578" s="19" t="s">
        <v>179</v>
      </c>
      <c r="S578" s="19" t="s">
        <v>178</v>
      </c>
      <c r="T578" s="19" t="s">
        <v>179</v>
      </c>
      <c r="U578" s="19" t="s">
        <v>170</v>
      </c>
      <c r="V578" s="19" t="s">
        <v>178</v>
      </c>
      <c r="W578" s="19" t="s">
        <v>179</v>
      </c>
      <c r="X578" s="19" t="s">
        <v>179</v>
      </c>
      <c r="Y578" s="19" t="s">
        <v>179</v>
      </c>
      <c r="Z578" s="19" t="s">
        <v>179</v>
      </c>
      <c r="AA578" s="19" t="s">
        <v>179</v>
      </c>
      <c r="AB578" s="19" t="s">
        <v>179</v>
      </c>
      <c r="AC578" s="19" t="s">
        <v>179</v>
      </c>
      <c r="AE578" s="13"/>
      <c r="AF578" s="14"/>
      <c r="AG578" s="14"/>
      <c r="AH578" s="14" t="s">
        <v>170</v>
      </c>
      <c r="AI578" s="14"/>
      <c r="AJ578" s="14"/>
      <c r="AK578" s="14" t="s">
        <v>170</v>
      </c>
      <c r="AL578" s="14"/>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T578" s="13" t="s">
        <v>229</v>
      </c>
      <c r="BW578" s="28" t="s">
        <v>4090</v>
      </c>
      <c r="BX578" s="13" t="s">
        <v>4091</v>
      </c>
      <c r="BY578" s="13" t="s">
        <v>4092</v>
      </c>
      <c r="CA578" s="19" t="s">
        <v>179</v>
      </c>
      <c r="CC578" s="19" t="s">
        <v>179</v>
      </c>
      <c r="CF578" s="19" t="s">
        <v>179</v>
      </c>
      <c r="CG578" s="19" t="s">
        <v>179</v>
      </c>
      <c r="CI578" s="19" t="s">
        <v>179</v>
      </c>
      <c r="CJ578" s="19" t="s">
        <v>179</v>
      </c>
      <c r="CK578" s="19" t="s">
        <v>179</v>
      </c>
      <c r="CL578" s="19" t="s">
        <v>179</v>
      </c>
      <c r="CO578" s="19" t="s">
        <v>179</v>
      </c>
      <c r="CQ578" s="19" t="s">
        <v>179</v>
      </c>
      <c r="CT578" s="19" t="s">
        <v>179</v>
      </c>
      <c r="CU578" s="19" t="s">
        <v>179</v>
      </c>
      <c r="CW578" s="19" t="s">
        <v>179</v>
      </c>
      <c r="CX578" s="19" t="s">
        <v>179</v>
      </c>
      <c r="CY578" s="19" t="s">
        <v>179</v>
      </c>
      <c r="CZ578" s="19" t="s">
        <v>179</v>
      </c>
      <c r="DA578" s="13" t="s">
        <v>220</v>
      </c>
      <c r="DW578" s="13" t="s">
        <v>1000</v>
      </c>
      <c r="DX578" s="22">
        <f>COUNTIF(A:A,A578)</f>
        <v>1</v>
      </c>
      <c r="DZ578" s="19"/>
      <c r="EA578" s="19"/>
      <c r="EB578" s="20"/>
      <c r="EC578" s="20"/>
      <c r="ED578" s="43" t="s">
        <v>4093</v>
      </c>
      <c r="EE578" s="43"/>
      <c r="EF578" s="43"/>
      <c r="EG578" s="43"/>
      <c r="EH578" s="43"/>
      <c r="EI578" s="20" t="s">
        <v>641</v>
      </c>
      <c r="EJ578" s="22" t="str">
        <f>_xlfn.CONCAT(AF578:BQ578)</f>
        <v>YY</v>
      </c>
      <c r="EK578" s="22"/>
      <c r="EL578" s="20"/>
      <c r="EM578" s="20"/>
      <c r="EN578" s="20"/>
    </row>
    <row r="579" spans="1:144" ht="78.75">
      <c r="A579" s="13" t="s">
        <v>4094</v>
      </c>
      <c r="B579" s="14" t="s">
        <v>4088</v>
      </c>
      <c r="N579" s="13" t="s">
        <v>294</v>
      </c>
      <c r="O579" s="27" t="s">
        <v>4089</v>
      </c>
      <c r="S579" s="19" t="s">
        <v>179</v>
      </c>
      <c r="AF579" s="14"/>
      <c r="AG579" s="14"/>
      <c r="AH579" s="14"/>
      <c r="AI579" s="14"/>
      <c r="AJ579" s="14"/>
      <c r="AK579" s="14"/>
      <c r="AL579" s="14"/>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T579" s="13" t="s">
        <v>229</v>
      </c>
      <c r="BW579" s="27" t="s">
        <v>4090</v>
      </c>
      <c r="BX579" s="37" t="s">
        <v>4091</v>
      </c>
      <c r="DX579" s="20"/>
      <c r="DZ579" s="19"/>
      <c r="EA579" s="19"/>
      <c r="EB579" s="20"/>
      <c r="EC579" s="20"/>
      <c r="ED579" s="20"/>
      <c r="EE579" s="20"/>
      <c r="EF579" s="20"/>
      <c r="EG579" s="20"/>
      <c r="EH579" s="20"/>
      <c r="EI579" s="20"/>
      <c r="EJ579" s="20"/>
      <c r="EK579" s="20"/>
      <c r="EL579" s="20"/>
      <c r="EM579" s="20"/>
      <c r="EN579" s="20"/>
    </row>
    <row r="580" spans="1:144" ht="94.5">
      <c r="A580" s="13" t="s">
        <v>4095</v>
      </c>
      <c r="B580" s="14" t="s">
        <v>4096</v>
      </c>
      <c r="N580" s="13" t="s">
        <v>294</v>
      </c>
      <c r="O580" s="27" t="s">
        <v>4097</v>
      </c>
      <c r="S580" s="19" t="s">
        <v>170</v>
      </c>
      <c r="AF580" s="14"/>
      <c r="AG580" s="14"/>
      <c r="AH580" s="14"/>
      <c r="AI580" s="14"/>
      <c r="AJ580" s="14"/>
      <c r="AK580" s="14"/>
      <c r="AL580" s="14"/>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W580" s="27" t="s">
        <v>4098</v>
      </c>
      <c r="BX580" s="14" t="s">
        <v>4099</v>
      </c>
      <c r="DX580" s="20"/>
      <c r="DZ580" s="19"/>
      <c r="EA580" s="19"/>
      <c r="EB580" s="20"/>
      <c r="EC580" s="20"/>
      <c r="ED580" s="20"/>
      <c r="EE580" s="20"/>
      <c r="EF580" s="20"/>
      <c r="EG580" s="20"/>
      <c r="EH580" s="20"/>
      <c r="EI580" s="20"/>
      <c r="EJ580" s="20"/>
      <c r="EK580" s="20"/>
      <c r="EL580" s="20"/>
      <c r="EM580" s="20"/>
      <c r="EN580" s="20"/>
    </row>
    <row r="581" spans="1:144" ht="78.75">
      <c r="A581" s="24" t="s">
        <v>4100</v>
      </c>
      <c r="B581" s="24" t="s">
        <v>4101</v>
      </c>
      <c r="E581" s="15" t="s">
        <v>188</v>
      </c>
      <c r="F581" s="25" t="s">
        <v>214</v>
      </c>
      <c r="G581" s="25"/>
      <c r="H581" s="25"/>
      <c r="I581" s="25"/>
      <c r="J581" s="25"/>
      <c r="K581" s="26" t="s">
        <v>4102</v>
      </c>
      <c r="L581" s="26">
        <f t="shared" ref="L581:L589" si="121">IF(COUNTIF(K:K,K581)=0,"",COUNTIF(K:K,K581))</f>
        <v>1</v>
      </c>
      <c r="M581" s="13" t="s">
        <v>176</v>
      </c>
      <c r="N581" s="20" t="s">
        <v>168</v>
      </c>
      <c r="O581" s="27" t="s">
        <v>4103</v>
      </c>
      <c r="P581" s="13">
        <f t="shared" ref="P581:P589" si="122">COUNTIF(Q581:AC581,"Y")</f>
        <v>1</v>
      </c>
      <c r="R581" s="19" t="s">
        <v>170</v>
      </c>
      <c r="S581" s="19" t="s">
        <v>178</v>
      </c>
      <c r="T581" s="19" t="s">
        <v>179</v>
      </c>
      <c r="U581" s="19" t="s">
        <v>178</v>
      </c>
      <c r="V581" s="19" t="s">
        <v>178</v>
      </c>
      <c r="W581" s="19" t="s">
        <v>179</v>
      </c>
      <c r="X581" s="19" t="s">
        <v>179</v>
      </c>
      <c r="Y581" s="19" t="s">
        <v>179</v>
      </c>
      <c r="Z581" s="19" t="s">
        <v>179</v>
      </c>
      <c r="AA581" s="19" t="s">
        <v>179</v>
      </c>
      <c r="AB581" s="19" t="s">
        <v>179</v>
      </c>
      <c r="AC581" s="19" t="s">
        <v>179</v>
      </c>
      <c r="AE581" s="13"/>
      <c r="AF581" s="14"/>
      <c r="AG581" s="14"/>
      <c r="AH581" s="14"/>
      <c r="AI581" s="14"/>
      <c r="AJ581" s="14"/>
      <c r="AK581" s="14"/>
      <c r="AL581" s="14"/>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T581" s="13" t="s">
        <v>180</v>
      </c>
      <c r="BV581" s="13" t="s">
        <v>4104</v>
      </c>
      <c r="BW581" s="28" t="s">
        <v>4105</v>
      </c>
      <c r="BX581" s="13" t="s">
        <v>4106</v>
      </c>
      <c r="CA581" s="19" t="s">
        <v>179</v>
      </c>
      <c r="CC581" s="19" t="s">
        <v>179</v>
      </c>
      <c r="CF581" s="19" t="s">
        <v>179</v>
      </c>
      <c r="CG581" s="19" t="s">
        <v>179</v>
      </c>
      <c r="CI581" s="19" t="s">
        <v>179</v>
      </c>
      <c r="CJ581" s="19" t="s">
        <v>179</v>
      </c>
      <c r="CK581" s="19" t="s">
        <v>179</v>
      </c>
      <c r="CL581" s="19" t="s">
        <v>179</v>
      </c>
      <c r="CO581" s="19" t="s">
        <v>179</v>
      </c>
      <c r="CQ581" s="19" t="s">
        <v>179</v>
      </c>
      <c r="CT581" s="19" t="s">
        <v>179</v>
      </c>
      <c r="CU581" s="19" t="s">
        <v>179</v>
      </c>
      <c r="CW581" s="19" t="s">
        <v>179</v>
      </c>
      <c r="CX581" s="19" t="s">
        <v>179</v>
      </c>
      <c r="CY581" s="19" t="s">
        <v>179</v>
      </c>
      <c r="CZ581" s="19" t="s">
        <v>179</v>
      </c>
      <c r="DW581" s="13"/>
      <c r="DX581" s="22">
        <f t="shared" ref="DX581:DX589" si="123">COUNTIF(A:A,A581)</f>
        <v>1</v>
      </c>
      <c r="DZ581" s="19"/>
      <c r="EA581" s="19"/>
      <c r="EB581" s="20" t="s">
        <v>4107</v>
      </c>
      <c r="EC581" s="20"/>
      <c r="ED581" s="20"/>
      <c r="EE581" s="20"/>
      <c r="EF581" s="20"/>
      <c r="EG581" s="20"/>
      <c r="EH581" s="20"/>
      <c r="EI581" s="20" t="s">
        <v>641</v>
      </c>
      <c r="EJ581" s="22" t="str">
        <f t="shared" ref="EJ581:EJ589" si="124">_xlfn.CONCAT(AF581:BQ581)</f>
        <v/>
      </c>
      <c r="EK581" s="22"/>
      <c r="EL581" s="20"/>
      <c r="EM581" s="20"/>
      <c r="EN581" s="20"/>
    </row>
    <row r="582" spans="1:144" ht="132" customHeight="1">
      <c r="A582" s="24" t="s">
        <v>4108</v>
      </c>
      <c r="B582" s="24" t="s">
        <v>4109</v>
      </c>
      <c r="C582" s="13" t="s">
        <v>4109</v>
      </c>
      <c r="E582" s="15" t="s">
        <v>188</v>
      </c>
      <c r="F582" s="25" t="s">
        <v>465</v>
      </c>
      <c r="G582" s="25" t="s">
        <v>215</v>
      </c>
      <c r="H582" s="25"/>
      <c r="I582" s="35">
        <v>4</v>
      </c>
      <c r="J582" s="25" t="s">
        <v>522</v>
      </c>
      <c r="K582" s="26"/>
      <c r="L582" s="26" t="str">
        <f t="shared" si="121"/>
        <v/>
      </c>
      <c r="M582" s="13" t="s">
        <v>176</v>
      </c>
      <c r="N582" s="13" t="s">
        <v>310</v>
      </c>
      <c r="O582" s="37" t="s">
        <v>4110</v>
      </c>
      <c r="P582" s="13">
        <f t="shared" si="122"/>
        <v>9</v>
      </c>
      <c r="R582" s="19" t="s">
        <v>170</v>
      </c>
      <c r="S582" s="19" t="s">
        <v>170</v>
      </c>
      <c r="T582" s="19" t="s">
        <v>170</v>
      </c>
      <c r="U582" s="19" t="s">
        <v>170</v>
      </c>
      <c r="V582" s="19" t="s">
        <v>170</v>
      </c>
      <c r="W582" s="19" t="s">
        <v>170</v>
      </c>
      <c r="X582" s="19" t="s">
        <v>179</v>
      </c>
      <c r="Y582" s="19" t="s">
        <v>179</v>
      </c>
      <c r="Z582" s="19" t="s">
        <v>179</v>
      </c>
      <c r="AA582" s="19" t="s">
        <v>170</v>
      </c>
      <c r="AB582" s="19" t="s">
        <v>170</v>
      </c>
      <c r="AC582" s="19" t="s">
        <v>170</v>
      </c>
      <c r="AE582" s="13"/>
      <c r="AF582" s="38" t="s">
        <v>170</v>
      </c>
      <c r="AG582" s="14" t="s">
        <v>170</v>
      </c>
      <c r="AH582" s="38" t="s">
        <v>170</v>
      </c>
      <c r="AI582" s="38" t="s">
        <v>170</v>
      </c>
      <c r="AJ582" s="38" t="s">
        <v>170</v>
      </c>
      <c r="AK582" s="38" t="s">
        <v>170</v>
      </c>
      <c r="AL582" s="38" t="s">
        <v>170</v>
      </c>
      <c r="AM582" s="38" t="s">
        <v>227</v>
      </c>
      <c r="AN582" s="38" t="s">
        <v>227</v>
      </c>
      <c r="AO582" s="38" t="s">
        <v>170</v>
      </c>
      <c r="AP582" s="38" t="s">
        <v>170</v>
      </c>
      <c r="AQ582" s="38" t="s">
        <v>227</v>
      </c>
      <c r="AR582" s="38" t="s">
        <v>227</v>
      </c>
      <c r="AS582" s="38" t="s">
        <v>227</v>
      </c>
      <c r="AT582" s="38" t="s">
        <v>170</v>
      </c>
      <c r="AU582" s="38" t="s">
        <v>227</v>
      </c>
      <c r="AV582" s="38" t="s">
        <v>170</v>
      </c>
      <c r="AW582" s="38" t="s">
        <v>227</v>
      </c>
      <c r="AX582" s="38" t="s">
        <v>227</v>
      </c>
      <c r="AY582" s="38" t="s">
        <v>170</v>
      </c>
      <c r="AZ582" s="38" t="s">
        <v>227</v>
      </c>
      <c r="BA582" s="38" t="s">
        <v>227</v>
      </c>
      <c r="BB582" s="38" t="s">
        <v>170</v>
      </c>
      <c r="BC582" s="38" t="s">
        <v>170</v>
      </c>
      <c r="BD582" s="38" t="s">
        <v>170</v>
      </c>
      <c r="BE582" s="38" t="s">
        <v>170</v>
      </c>
      <c r="BF582" s="38" t="s">
        <v>170</v>
      </c>
      <c r="BG582" s="38" t="s">
        <v>227</v>
      </c>
      <c r="BH582" s="38" t="s">
        <v>170</v>
      </c>
      <c r="BI582" s="38" t="s">
        <v>170</v>
      </c>
      <c r="BJ582" s="38" t="s">
        <v>170</v>
      </c>
      <c r="BK582" s="38" t="s">
        <v>227</v>
      </c>
      <c r="BL582" s="38" t="s">
        <v>227</v>
      </c>
      <c r="BM582" s="38" t="s">
        <v>227</v>
      </c>
      <c r="BN582" s="38" t="s">
        <v>227</v>
      </c>
      <c r="BO582" s="38" t="s">
        <v>227</v>
      </c>
      <c r="BP582" s="38" t="s">
        <v>170</v>
      </c>
      <c r="BQ582" s="38" t="s">
        <v>170</v>
      </c>
      <c r="BR582" s="37"/>
      <c r="BS582" s="13" t="s">
        <v>471</v>
      </c>
      <c r="BT582" s="13" t="s">
        <v>229</v>
      </c>
      <c r="BW582" s="28" t="s">
        <v>3794</v>
      </c>
      <c r="BX582" s="13" t="s">
        <v>4111</v>
      </c>
      <c r="BY582" s="13" t="s">
        <v>4112</v>
      </c>
      <c r="CA582" s="19" t="s">
        <v>179</v>
      </c>
      <c r="CC582" s="19" t="s">
        <v>179</v>
      </c>
      <c r="CF582" s="19" t="s">
        <v>179</v>
      </c>
      <c r="CG582" s="19" t="s">
        <v>179</v>
      </c>
      <c r="CI582" s="19" t="s">
        <v>179</v>
      </c>
      <c r="CJ582" s="19" t="s">
        <v>179</v>
      </c>
      <c r="CK582" s="19" t="s">
        <v>179</v>
      </c>
      <c r="CL582" s="19" t="s">
        <v>179</v>
      </c>
      <c r="CM582" s="13" t="s">
        <v>188</v>
      </c>
      <c r="CO582" s="19" t="s">
        <v>179</v>
      </c>
      <c r="CQ582" s="19" t="s">
        <v>179</v>
      </c>
      <c r="CT582" s="19" t="s">
        <v>179</v>
      </c>
      <c r="CU582" s="19" t="s">
        <v>179</v>
      </c>
      <c r="CW582" s="19" t="s">
        <v>179</v>
      </c>
      <c r="CX582" s="19" t="s">
        <v>179</v>
      </c>
      <c r="CY582" s="19" t="s">
        <v>179</v>
      </c>
      <c r="CZ582" s="19" t="s">
        <v>179</v>
      </c>
      <c r="DA582" s="13" t="s">
        <v>4113</v>
      </c>
      <c r="DW582" s="30" t="s">
        <v>4114</v>
      </c>
      <c r="DX582" s="22">
        <f t="shared" si="123"/>
        <v>1</v>
      </c>
      <c r="DZ582" s="19"/>
      <c r="EA582" s="19"/>
      <c r="EB582" s="20"/>
      <c r="EC582" s="20"/>
      <c r="ED582" s="43" t="s">
        <v>3797</v>
      </c>
      <c r="EE582" s="43"/>
      <c r="EF582" s="43"/>
      <c r="EG582" s="43"/>
      <c r="EH582" s="43"/>
      <c r="EI582" s="20" t="s">
        <v>641</v>
      </c>
      <c r="EJ582" s="22" t="str">
        <f t="shared" si="124"/>
        <v>YYYYYYY  YY   Y Y  Y  YYYYY YYY     YY</v>
      </c>
      <c r="EK582" s="22"/>
      <c r="EL582" s="20"/>
      <c r="EM582" s="20"/>
      <c r="EN582" s="20"/>
    </row>
    <row r="583" spans="1:144" ht="78.75">
      <c r="A583" s="24" t="s">
        <v>4115</v>
      </c>
      <c r="B583" s="24" t="s">
        <v>4116</v>
      </c>
      <c r="C583" s="13" t="s">
        <v>4117</v>
      </c>
      <c r="E583" s="15" t="s">
        <v>188</v>
      </c>
      <c r="F583" s="25" t="s">
        <v>214</v>
      </c>
      <c r="G583" s="25" t="s">
        <v>215</v>
      </c>
      <c r="H583" s="25"/>
      <c r="I583" s="35"/>
      <c r="J583" s="25"/>
      <c r="K583" s="26" t="s">
        <v>4118</v>
      </c>
      <c r="L583" s="26">
        <f t="shared" si="121"/>
        <v>1</v>
      </c>
      <c r="M583" s="13" t="s">
        <v>176</v>
      </c>
      <c r="N583" s="13" t="s">
        <v>168</v>
      </c>
      <c r="O583" s="37" t="s">
        <v>4119</v>
      </c>
      <c r="P583" s="13">
        <f t="shared" si="122"/>
        <v>3</v>
      </c>
      <c r="R583" s="19" t="s">
        <v>179</v>
      </c>
      <c r="S583" s="19" t="s">
        <v>170</v>
      </c>
      <c r="T583" s="19" t="s">
        <v>179</v>
      </c>
      <c r="U583" s="19" t="s">
        <v>170</v>
      </c>
      <c r="V583" s="19" t="s">
        <v>178</v>
      </c>
      <c r="W583" s="19" t="s">
        <v>170</v>
      </c>
      <c r="X583" s="19" t="s">
        <v>179</v>
      </c>
      <c r="Y583" s="19" t="s">
        <v>179</v>
      </c>
      <c r="Z583" s="19" t="s">
        <v>179</v>
      </c>
      <c r="AA583" s="19" t="s">
        <v>179</v>
      </c>
      <c r="AB583" s="19" t="s">
        <v>179</v>
      </c>
      <c r="AC583" s="19" t="s">
        <v>179</v>
      </c>
      <c r="AE583" s="13"/>
      <c r="AF583" s="38"/>
      <c r="AG583" s="38" t="s">
        <v>170</v>
      </c>
      <c r="AH583" s="38" t="s">
        <v>227</v>
      </c>
      <c r="AI583" s="38" t="s">
        <v>227</v>
      </c>
      <c r="AJ583" s="14" t="s">
        <v>170</v>
      </c>
      <c r="AK583" s="38" t="s">
        <v>227</v>
      </c>
      <c r="AL583" s="38" t="s">
        <v>170</v>
      </c>
      <c r="AM583" s="38" t="s">
        <v>227</v>
      </c>
      <c r="AN583" s="38" t="s">
        <v>227</v>
      </c>
      <c r="AO583" s="38" t="s">
        <v>227</v>
      </c>
      <c r="AP583" s="38" t="s">
        <v>227</v>
      </c>
      <c r="AQ583" s="38" t="s">
        <v>227</v>
      </c>
      <c r="AR583" s="38" t="s">
        <v>227</v>
      </c>
      <c r="AS583" s="38" t="s">
        <v>227</v>
      </c>
      <c r="AT583" s="38" t="s">
        <v>227</v>
      </c>
      <c r="AU583" s="38" t="s">
        <v>227</v>
      </c>
      <c r="AV583" s="38" t="s">
        <v>170</v>
      </c>
      <c r="AW583" s="38" t="s">
        <v>227</v>
      </c>
      <c r="AX583" s="38" t="s">
        <v>227</v>
      </c>
      <c r="AY583" s="38" t="s">
        <v>227</v>
      </c>
      <c r="AZ583" s="38" t="s">
        <v>227</v>
      </c>
      <c r="BA583" s="38" t="s">
        <v>227</v>
      </c>
      <c r="BB583" s="38" t="s">
        <v>227</v>
      </c>
      <c r="BC583" s="38" t="s">
        <v>227</v>
      </c>
      <c r="BD583" s="38" t="s">
        <v>227</v>
      </c>
      <c r="BE583" s="38" t="s">
        <v>227</v>
      </c>
      <c r="BF583" s="38" t="s">
        <v>227</v>
      </c>
      <c r="BG583" s="14" t="s">
        <v>170</v>
      </c>
      <c r="BH583" s="38" t="s">
        <v>227</v>
      </c>
      <c r="BI583" s="38" t="s">
        <v>227</v>
      </c>
      <c r="BJ583" s="38" t="s">
        <v>227</v>
      </c>
      <c r="BK583" s="38" t="s">
        <v>227</v>
      </c>
      <c r="BL583" s="38" t="s">
        <v>227</v>
      </c>
      <c r="BM583" s="38" t="s">
        <v>227</v>
      </c>
      <c r="BN583" s="38" t="s">
        <v>227</v>
      </c>
      <c r="BO583" s="38" t="s">
        <v>227</v>
      </c>
      <c r="BP583" s="38" t="s">
        <v>227</v>
      </c>
      <c r="BQ583" s="38" t="s">
        <v>227</v>
      </c>
      <c r="BR583" s="14"/>
      <c r="BS583" s="13" t="s">
        <v>228</v>
      </c>
      <c r="BT583" s="13" t="s">
        <v>252</v>
      </c>
      <c r="BW583" s="28" t="s">
        <v>4120</v>
      </c>
      <c r="BX583" s="13" t="s">
        <v>4121</v>
      </c>
      <c r="BY583" s="13" t="s">
        <v>4122</v>
      </c>
      <c r="CA583" s="19" t="s">
        <v>179</v>
      </c>
      <c r="CC583" s="19" t="s">
        <v>179</v>
      </c>
      <c r="CF583" s="19" t="s">
        <v>179</v>
      </c>
      <c r="CG583" s="19" t="s">
        <v>179</v>
      </c>
      <c r="CI583" s="19" t="s">
        <v>179</v>
      </c>
      <c r="CJ583" s="19" t="s">
        <v>179</v>
      </c>
      <c r="CK583" s="19" t="s">
        <v>179</v>
      </c>
      <c r="CL583" s="19" t="s">
        <v>179</v>
      </c>
      <c r="CO583" s="19" t="s">
        <v>179</v>
      </c>
      <c r="CQ583" s="19" t="s">
        <v>179</v>
      </c>
      <c r="CT583" s="19" t="s">
        <v>179</v>
      </c>
      <c r="CU583" s="19" t="s">
        <v>179</v>
      </c>
      <c r="CW583" s="19" t="s">
        <v>179</v>
      </c>
      <c r="CX583" s="19" t="s">
        <v>179</v>
      </c>
      <c r="CY583" s="19" t="s">
        <v>179</v>
      </c>
      <c r="CZ583" s="19" t="s">
        <v>179</v>
      </c>
      <c r="DA583" s="13" t="s">
        <v>265</v>
      </c>
      <c r="DW583" s="13" t="s">
        <v>4123</v>
      </c>
      <c r="DX583" s="22">
        <f t="shared" si="123"/>
        <v>1</v>
      </c>
      <c r="DZ583" s="19"/>
      <c r="EA583" s="19"/>
      <c r="EB583" s="20"/>
      <c r="EC583" s="20"/>
      <c r="ED583" s="20"/>
      <c r="EE583" s="20"/>
      <c r="EF583" s="20"/>
      <c r="EG583" s="20"/>
      <c r="EH583" s="20"/>
      <c r="EI583" s="20" t="s">
        <v>641</v>
      </c>
      <c r="EJ583" s="22" t="str">
        <f t="shared" si="124"/>
        <v>Y  Y Y         Y          Y          </v>
      </c>
      <c r="EK583" s="22"/>
      <c r="EL583" s="20"/>
      <c r="EM583" s="20"/>
      <c r="EN583" s="20"/>
    </row>
    <row r="584" spans="1:144" ht="110.25">
      <c r="A584" s="24" t="s">
        <v>4124</v>
      </c>
      <c r="B584" s="24" t="s">
        <v>4125</v>
      </c>
      <c r="E584" s="15" t="s">
        <v>188</v>
      </c>
      <c r="F584" s="25" t="s">
        <v>214</v>
      </c>
      <c r="G584" s="25"/>
      <c r="H584" s="25"/>
      <c r="I584" s="25"/>
      <c r="J584" s="25"/>
      <c r="K584" s="26" t="s">
        <v>4126</v>
      </c>
      <c r="L584" s="26">
        <f t="shared" si="121"/>
        <v>1</v>
      </c>
      <c r="M584" s="13" t="s">
        <v>176</v>
      </c>
      <c r="N584" s="13" t="s">
        <v>168</v>
      </c>
      <c r="O584" s="27" t="s">
        <v>4127</v>
      </c>
      <c r="P584" s="13">
        <f t="shared" si="122"/>
        <v>1</v>
      </c>
      <c r="R584" s="19" t="s">
        <v>179</v>
      </c>
      <c r="S584" s="19" t="s">
        <v>178</v>
      </c>
      <c r="T584" s="19" t="s">
        <v>179</v>
      </c>
      <c r="U584" s="19" t="s">
        <v>178</v>
      </c>
      <c r="V584" s="19" t="s">
        <v>170</v>
      </c>
      <c r="W584" s="19" t="s">
        <v>179</v>
      </c>
      <c r="X584" s="19" t="s">
        <v>179</v>
      </c>
      <c r="Y584" s="19" t="s">
        <v>179</v>
      </c>
      <c r="Z584" s="19" t="s">
        <v>179</v>
      </c>
      <c r="AA584" s="19" t="s">
        <v>179</v>
      </c>
      <c r="AB584" s="19" t="s">
        <v>179</v>
      </c>
      <c r="AC584" s="19" t="s">
        <v>179</v>
      </c>
      <c r="AE584" s="13"/>
      <c r="AF584" s="14"/>
      <c r="AG584" s="14" t="s">
        <v>170</v>
      </c>
      <c r="AH584" s="14" t="s">
        <v>170</v>
      </c>
      <c r="AI584" s="14"/>
      <c r="AJ584" s="14" t="s">
        <v>170</v>
      </c>
      <c r="AK584" s="14" t="s">
        <v>170</v>
      </c>
      <c r="AL584" s="14"/>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T584" s="13" t="s">
        <v>229</v>
      </c>
      <c r="BW584" s="28" t="s">
        <v>4128</v>
      </c>
      <c r="BX584" s="13" t="s">
        <v>4129</v>
      </c>
      <c r="BY584" s="13" t="s">
        <v>4130</v>
      </c>
      <c r="CA584" s="19" t="s">
        <v>179</v>
      </c>
      <c r="CC584" s="19" t="s">
        <v>179</v>
      </c>
      <c r="CF584" s="19" t="s">
        <v>179</v>
      </c>
      <c r="CG584" s="19" t="s">
        <v>179</v>
      </c>
      <c r="CI584" s="19" t="s">
        <v>179</v>
      </c>
      <c r="CJ584" s="19" t="s">
        <v>179</v>
      </c>
      <c r="CK584" s="19" t="s">
        <v>179</v>
      </c>
      <c r="CL584" s="19" t="s">
        <v>179</v>
      </c>
      <c r="CO584" s="19" t="s">
        <v>179</v>
      </c>
      <c r="CQ584" s="19" t="s">
        <v>179</v>
      </c>
      <c r="CT584" s="19" t="s">
        <v>179</v>
      </c>
      <c r="CU584" s="19" t="s">
        <v>179</v>
      </c>
      <c r="CW584" s="19" t="s">
        <v>179</v>
      </c>
      <c r="CX584" s="19" t="s">
        <v>179</v>
      </c>
      <c r="CY584" s="19" t="s">
        <v>179</v>
      </c>
      <c r="CZ584" s="19" t="s">
        <v>179</v>
      </c>
      <c r="DA584" s="13" t="s">
        <v>4131</v>
      </c>
      <c r="DW584" s="13" t="s">
        <v>4132</v>
      </c>
      <c r="DX584" s="22">
        <f t="shared" si="123"/>
        <v>1</v>
      </c>
      <c r="DZ584" s="19"/>
      <c r="EA584" s="19"/>
      <c r="EB584" s="29" t="s">
        <v>2966</v>
      </c>
      <c r="EC584" s="29" t="s">
        <v>2966</v>
      </c>
      <c r="ED584" s="40" t="s">
        <v>4133</v>
      </c>
      <c r="EE584" s="40"/>
      <c r="EF584" s="40"/>
      <c r="EG584" s="40"/>
      <c r="EH584" s="40"/>
      <c r="EI584" s="20" t="s">
        <v>641</v>
      </c>
      <c r="EJ584" s="22" t="str">
        <f t="shared" si="124"/>
        <v>YYYY</v>
      </c>
      <c r="EK584" s="22"/>
      <c r="EL584" s="20"/>
      <c r="EM584" s="20"/>
      <c r="EN584" s="20"/>
    </row>
    <row r="585" spans="1:144" ht="94.5">
      <c r="A585" s="24" t="s">
        <v>4134</v>
      </c>
      <c r="B585" s="13" t="s">
        <v>4135</v>
      </c>
      <c r="F585" s="25"/>
      <c r="G585" s="25"/>
      <c r="H585" s="25"/>
      <c r="I585" s="25"/>
      <c r="J585" s="25"/>
      <c r="L585" s="26" t="str">
        <f t="shared" si="121"/>
        <v/>
      </c>
      <c r="M585" s="13" t="s">
        <v>190</v>
      </c>
      <c r="N585" s="13" t="s">
        <v>250</v>
      </c>
      <c r="O585" s="41" t="s">
        <v>4136</v>
      </c>
      <c r="P585" s="13">
        <f t="shared" si="122"/>
        <v>2</v>
      </c>
      <c r="R585" s="19" t="s">
        <v>179</v>
      </c>
      <c r="S585" s="19" t="s">
        <v>170</v>
      </c>
      <c r="T585" s="19" t="s">
        <v>179</v>
      </c>
      <c r="U585" s="19" t="s">
        <v>178</v>
      </c>
      <c r="V585" s="19" t="s">
        <v>178</v>
      </c>
      <c r="W585" s="19" t="s">
        <v>179</v>
      </c>
      <c r="X585" s="19" t="s">
        <v>179</v>
      </c>
      <c r="Y585" s="19" t="s">
        <v>179</v>
      </c>
      <c r="Z585" s="19" t="s">
        <v>170</v>
      </c>
      <c r="AA585" s="19" t="s">
        <v>179</v>
      </c>
      <c r="AB585" s="19" t="s">
        <v>179</v>
      </c>
      <c r="AC585" s="19" t="s">
        <v>179</v>
      </c>
      <c r="AE585" s="13"/>
      <c r="AF585" s="14" t="s">
        <v>178</v>
      </c>
      <c r="AG585" s="14" t="s">
        <v>178</v>
      </c>
      <c r="AH585" s="14" t="s">
        <v>1136</v>
      </c>
      <c r="AI585" s="14" t="s">
        <v>178</v>
      </c>
      <c r="AJ585" s="14" t="s">
        <v>178</v>
      </c>
      <c r="AK585" s="14" t="s">
        <v>178</v>
      </c>
      <c r="AL585" s="14" t="s">
        <v>178</v>
      </c>
      <c r="AM585" s="14" t="s">
        <v>178</v>
      </c>
      <c r="AN585" s="14" t="s">
        <v>1136</v>
      </c>
      <c r="AO585" s="14" t="s">
        <v>178</v>
      </c>
      <c r="AP585" s="14" t="s">
        <v>178</v>
      </c>
      <c r="AQ585" s="14" t="s">
        <v>178</v>
      </c>
      <c r="AR585" s="14" t="s">
        <v>178</v>
      </c>
      <c r="AS585" s="14" t="s">
        <v>178</v>
      </c>
      <c r="AT585" s="14" t="s">
        <v>178</v>
      </c>
      <c r="AU585" s="14" t="s">
        <v>178</v>
      </c>
      <c r="AV585" s="14" t="s">
        <v>178</v>
      </c>
      <c r="AW585" s="14" t="s">
        <v>178</v>
      </c>
      <c r="AX585" s="14" t="s">
        <v>178</v>
      </c>
      <c r="AY585" s="14" t="s">
        <v>178</v>
      </c>
      <c r="AZ585" s="14" t="s">
        <v>178</v>
      </c>
      <c r="BA585" s="14" t="s">
        <v>178</v>
      </c>
      <c r="BB585" s="14" t="s">
        <v>178</v>
      </c>
      <c r="BC585" s="14" t="s">
        <v>178</v>
      </c>
      <c r="BD585" s="14" t="s">
        <v>178</v>
      </c>
      <c r="BE585" s="14" t="s">
        <v>178</v>
      </c>
      <c r="BF585" s="14" t="s">
        <v>178</v>
      </c>
      <c r="BG585" s="14" t="s">
        <v>178</v>
      </c>
      <c r="BH585" s="14" t="s">
        <v>178</v>
      </c>
      <c r="BI585" s="14" t="s">
        <v>178</v>
      </c>
      <c r="BJ585" s="14" t="s">
        <v>178</v>
      </c>
      <c r="BK585" s="14" t="s">
        <v>178</v>
      </c>
      <c r="BL585" s="14" t="s">
        <v>178</v>
      </c>
      <c r="BM585" s="14" t="s">
        <v>178</v>
      </c>
      <c r="BN585" s="14" t="s">
        <v>178</v>
      </c>
      <c r="BO585" s="14" t="s">
        <v>178</v>
      </c>
      <c r="BP585" s="14" t="s">
        <v>178</v>
      </c>
      <c r="BQ585" s="14" t="s">
        <v>178</v>
      </c>
      <c r="BR585" s="14"/>
      <c r="BT585" s="13" t="s">
        <v>180</v>
      </c>
      <c r="BV585" s="13" t="s">
        <v>4137</v>
      </c>
      <c r="BW585" s="28" t="s">
        <v>4138</v>
      </c>
      <c r="BX585" s="13" t="s">
        <v>4139</v>
      </c>
      <c r="CA585" s="19" t="s">
        <v>179</v>
      </c>
      <c r="CC585" s="19" t="s">
        <v>179</v>
      </c>
      <c r="CF585" s="19" t="s">
        <v>179</v>
      </c>
      <c r="CG585" s="19" t="s">
        <v>179</v>
      </c>
      <c r="CI585" s="19" t="s">
        <v>179</v>
      </c>
      <c r="CJ585" s="19" t="s">
        <v>179</v>
      </c>
      <c r="CK585" s="19" t="s">
        <v>179</v>
      </c>
      <c r="CL585" s="19" t="s">
        <v>179</v>
      </c>
      <c r="CO585" s="19" t="s">
        <v>179</v>
      </c>
      <c r="CQ585" s="19" t="s">
        <v>179</v>
      </c>
      <c r="CT585" s="19" t="s">
        <v>179</v>
      </c>
      <c r="CU585" s="19" t="s">
        <v>179</v>
      </c>
      <c r="CW585" s="19" t="s">
        <v>179</v>
      </c>
      <c r="CX585" s="19" t="s">
        <v>179</v>
      </c>
      <c r="CY585" s="19" t="s">
        <v>179</v>
      </c>
      <c r="CZ585" s="19" t="s">
        <v>179</v>
      </c>
      <c r="DW585" s="13"/>
      <c r="DX585" s="22">
        <f t="shared" si="123"/>
        <v>1</v>
      </c>
      <c r="DZ585" s="19"/>
      <c r="EA585" s="19"/>
      <c r="EB585" s="20"/>
      <c r="EC585" s="20"/>
      <c r="ED585" s="43" t="s">
        <v>4136</v>
      </c>
      <c r="EE585" s="43"/>
      <c r="EF585" s="43"/>
      <c r="EG585" s="43"/>
      <c r="EH585" s="43"/>
      <c r="EI585" s="20" t="s">
        <v>343</v>
      </c>
      <c r="EJ585" s="22" t="str">
        <f t="shared" si="124"/>
        <v>yy</v>
      </c>
      <c r="EK585" s="20"/>
      <c r="EL585" s="20"/>
      <c r="EM585" s="20"/>
      <c r="EN585" s="20"/>
    </row>
    <row r="586" spans="1:144" ht="78.75">
      <c r="A586" s="24" t="s">
        <v>4140</v>
      </c>
      <c r="B586" s="24" t="s">
        <v>4141</v>
      </c>
      <c r="E586" s="15" t="s">
        <v>188</v>
      </c>
      <c r="F586" s="25" t="s">
        <v>214</v>
      </c>
      <c r="G586" s="25"/>
      <c r="H586" s="25"/>
      <c r="I586" s="25"/>
      <c r="J586" s="25"/>
      <c r="K586" s="26" t="s">
        <v>4142</v>
      </c>
      <c r="L586" s="26">
        <f t="shared" si="121"/>
        <v>1</v>
      </c>
      <c r="M586" s="13" t="s">
        <v>176</v>
      </c>
      <c r="N586" s="13" t="s">
        <v>294</v>
      </c>
      <c r="O586" s="27" t="s">
        <v>4143</v>
      </c>
      <c r="P586" s="13">
        <f t="shared" si="122"/>
        <v>2</v>
      </c>
      <c r="Q586" s="19" t="s">
        <v>170</v>
      </c>
      <c r="R586" s="19" t="s">
        <v>179</v>
      </c>
      <c r="S586" s="19" t="s">
        <v>170</v>
      </c>
      <c r="T586" s="19" t="s">
        <v>179</v>
      </c>
      <c r="U586" s="19" t="s">
        <v>178</v>
      </c>
      <c r="V586" s="19" t="s">
        <v>178</v>
      </c>
      <c r="W586" s="19" t="s">
        <v>179</v>
      </c>
      <c r="X586" s="19" t="s">
        <v>179</v>
      </c>
      <c r="Y586" s="19" t="s">
        <v>179</v>
      </c>
      <c r="Z586" s="19" t="s">
        <v>179</v>
      </c>
      <c r="AA586" s="19" t="s">
        <v>179</v>
      </c>
      <c r="AB586" s="19" t="s">
        <v>179</v>
      </c>
      <c r="AC586" s="19" t="s">
        <v>179</v>
      </c>
      <c r="AE586" s="13"/>
      <c r="AF586" s="14"/>
      <c r="AG586" s="14"/>
      <c r="AH586" s="14" t="s">
        <v>170</v>
      </c>
      <c r="AI586" s="14"/>
      <c r="AJ586" s="14"/>
      <c r="AK586" s="14" t="s">
        <v>170</v>
      </c>
      <c r="AL586" s="14"/>
      <c r="AM586" s="14"/>
      <c r="AN586" s="14" t="s">
        <v>170</v>
      </c>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T586" s="13" t="s">
        <v>2900</v>
      </c>
      <c r="BV586" s="13" t="s">
        <v>4144</v>
      </c>
      <c r="BW586" s="28" t="s">
        <v>4145</v>
      </c>
      <c r="BX586" s="13" t="s">
        <v>4146</v>
      </c>
      <c r="CA586" s="19" t="s">
        <v>179</v>
      </c>
      <c r="CC586" s="19" t="s">
        <v>179</v>
      </c>
      <c r="CF586" s="19" t="s">
        <v>179</v>
      </c>
      <c r="CG586" s="19" t="s">
        <v>179</v>
      </c>
      <c r="CI586" s="19" t="s">
        <v>179</v>
      </c>
      <c r="CJ586" s="19" t="s">
        <v>179</v>
      </c>
      <c r="CK586" s="19" t="s">
        <v>179</v>
      </c>
      <c r="CL586" s="19" t="s">
        <v>179</v>
      </c>
      <c r="CO586" s="19" t="s">
        <v>179</v>
      </c>
      <c r="CQ586" s="19" t="s">
        <v>179</v>
      </c>
      <c r="CT586" s="19" t="s">
        <v>179</v>
      </c>
      <c r="CU586" s="19" t="s">
        <v>179</v>
      </c>
      <c r="CW586" s="19" t="s">
        <v>179</v>
      </c>
      <c r="CX586" s="19" t="s">
        <v>179</v>
      </c>
      <c r="CY586" s="19" t="s">
        <v>179</v>
      </c>
      <c r="CZ586" s="19" t="s">
        <v>179</v>
      </c>
      <c r="DW586" s="13"/>
      <c r="DX586" s="22">
        <f t="shared" si="123"/>
        <v>1</v>
      </c>
      <c r="DZ586" s="19"/>
      <c r="EA586" s="19"/>
      <c r="EB586" s="40" t="s">
        <v>4147</v>
      </c>
      <c r="EC586" s="40" t="s">
        <v>4148</v>
      </c>
      <c r="ED586" s="40" t="s">
        <v>4149</v>
      </c>
      <c r="EE586" s="40"/>
      <c r="EF586" s="40"/>
      <c r="EG586" s="40"/>
      <c r="EH586" s="40"/>
      <c r="EI586" s="20" t="s">
        <v>641</v>
      </c>
      <c r="EJ586" s="22" t="str">
        <f t="shared" si="124"/>
        <v>YYY</v>
      </c>
      <c r="EK586" s="22"/>
      <c r="EL586" s="20"/>
      <c r="EM586" s="20"/>
      <c r="EN586" s="20"/>
    </row>
    <row r="587" spans="1:144" ht="141.75">
      <c r="A587" s="24" t="s">
        <v>4150</v>
      </c>
      <c r="B587" s="13" t="s">
        <v>4151</v>
      </c>
      <c r="F587" s="25"/>
      <c r="G587" s="25"/>
      <c r="H587" s="25"/>
      <c r="I587" s="25"/>
      <c r="J587" s="25"/>
      <c r="L587" s="26" t="str">
        <f t="shared" si="121"/>
        <v/>
      </c>
      <c r="M587" s="13" t="s">
        <v>190</v>
      </c>
      <c r="N587" s="13" t="s">
        <v>2518</v>
      </c>
      <c r="O587" s="41" t="s">
        <v>4152</v>
      </c>
      <c r="P587" s="13">
        <f t="shared" si="122"/>
        <v>1</v>
      </c>
      <c r="R587" s="19" t="s">
        <v>179</v>
      </c>
      <c r="S587" s="19" t="s">
        <v>178</v>
      </c>
      <c r="T587" s="19" t="s">
        <v>179</v>
      </c>
      <c r="U587" s="19" t="s">
        <v>178</v>
      </c>
      <c r="V587" s="19" t="s">
        <v>178</v>
      </c>
      <c r="W587" s="19" t="s">
        <v>179</v>
      </c>
      <c r="X587" s="19" t="s">
        <v>179</v>
      </c>
      <c r="Y587" s="19" t="s">
        <v>179</v>
      </c>
      <c r="Z587" s="19" t="s">
        <v>170</v>
      </c>
      <c r="AA587" s="19" t="s">
        <v>179</v>
      </c>
      <c r="AB587" s="19" t="s">
        <v>179</v>
      </c>
      <c r="AC587" s="19" t="s">
        <v>179</v>
      </c>
      <c r="AE587" s="13"/>
      <c r="AF587" s="14" t="s">
        <v>170</v>
      </c>
      <c r="AG587" s="14" t="s">
        <v>178</v>
      </c>
      <c r="AH587" s="14" t="s">
        <v>170</v>
      </c>
      <c r="AI587" s="14" t="s">
        <v>178</v>
      </c>
      <c r="AJ587" s="14" t="s">
        <v>170</v>
      </c>
      <c r="AK587" s="14" t="s">
        <v>178</v>
      </c>
      <c r="AL587" s="14" t="s">
        <v>178</v>
      </c>
      <c r="AM587" s="14" t="s">
        <v>178</v>
      </c>
      <c r="AN587" s="14" t="s">
        <v>170</v>
      </c>
      <c r="AO587" s="14" t="s">
        <v>178</v>
      </c>
      <c r="AP587" s="14" t="s">
        <v>178</v>
      </c>
      <c r="AQ587" s="14" t="s">
        <v>178</v>
      </c>
      <c r="AR587" s="14" t="s">
        <v>170</v>
      </c>
      <c r="AS587" s="14" t="s">
        <v>170</v>
      </c>
      <c r="AT587" s="14" t="s">
        <v>178</v>
      </c>
      <c r="AU587" s="14" t="s">
        <v>178</v>
      </c>
      <c r="AV587" s="14" t="s">
        <v>178</v>
      </c>
      <c r="AW587" s="14" t="s">
        <v>178</v>
      </c>
      <c r="AX587" s="14" t="s">
        <v>178</v>
      </c>
      <c r="AY587" s="14" t="s">
        <v>178</v>
      </c>
      <c r="AZ587" s="14" t="s">
        <v>178</v>
      </c>
      <c r="BA587" s="14"/>
      <c r="BB587" s="14" t="s">
        <v>170</v>
      </c>
      <c r="BC587" s="14" t="s">
        <v>170</v>
      </c>
      <c r="BD587" s="14" t="s">
        <v>170</v>
      </c>
      <c r="BE587" s="14" t="s">
        <v>170</v>
      </c>
      <c r="BF587" s="14" t="s">
        <v>170</v>
      </c>
      <c r="BG587" s="14" t="s">
        <v>170</v>
      </c>
      <c r="BH587" s="14" t="s">
        <v>178</v>
      </c>
      <c r="BI587" s="14" t="s">
        <v>178</v>
      </c>
      <c r="BJ587" s="14" t="s">
        <v>178</v>
      </c>
      <c r="BK587" s="14" t="s">
        <v>178</v>
      </c>
      <c r="BL587" s="14" t="s">
        <v>178</v>
      </c>
      <c r="BM587" s="14" t="s">
        <v>178</v>
      </c>
      <c r="BN587" s="14" t="s">
        <v>178</v>
      </c>
      <c r="BO587" s="14" t="s">
        <v>178</v>
      </c>
      <c r="BP587" s="14" t="s">
        <v>178</v>
      </c>
      <c r="BQ587" s="14" t="s">
        <v>178</v>
      </c>
      <c r="BR587" s="14"/>
      <c r="BT587" s="13" t="s">
        <v>180</v>
      </c>
      <c r="BW587" s="27" t="s">
        <v>4153</v>
      </c>
      <c r="BX587" s="13" t="s">
        <v>4154</v>
      </c>
      <c r="CA587" s="19" t="s">
        <v>179</v>
      </c>
      <c r="CC587" s="19" t="s">
        <v>179</v>
      </c>
      <c r="CF587" s="19" t="s">
        <v>179</v>
      </c>
      <c r="CG587" s="19" t="s">
        <v>179</v>
      </c>
      <c r="CI587" s="19" t="s">
        <v>179</v>
      </c>
      <c r="CJ587" s="19" t="s">
        <v>179</v>
      </c>
      <c r="CK587" s="19" t="s">
        <v>179</v>
      </c>
      <c r="CL587" s="19" t="s">
        <v>179</v>
      </c>
      <c r="CO587" s="19" t="s">
        <v>179</v>
      </c>
      <c r="CQ587" s="19" t="s">
        <v>179</v>
      </c>
      <c r="CT587" s="19" t="s">
        <v>179</v>
      </c>
      <c r="CU587" s="19" t="s">
        <v>179</v>
      </c>
      <c r="CW587" s="19" t="s">
        <v>179</v>
      </c>
      <c r="CX587" s="19" t="s">
        <v>179</v>
      </c>
      <c r="CY587" s="19" t="s">
        <v>179</v>
      </c>
      <c r="CZ587" s="19" t="s">
        <v>179</v>
      </c>
      <c r="DW587" s="13"/>
      <c r="DX587" s="22">
        <f t="shared" si="123"/>
        <v>1</v>
      </c>
      <c r="DZ587" s="19"/>
      <c r="EA587" s="19"/>
      <c r="EB587" s="20"/>
      <c r="EC587" s="124" t="s">
        <v>4155</v>
      </c>
      <c r="ED587" s="43" t="s">
        <v>4156</v>
      </c>
      <c r="EE587" s="43"/>
      <c r="EF587" s="43"/>
      <c r="EG587" s="43"/>
      <c r="EH587" s="43"/>
      <c r="EI587" s="20" t="s">
        <v>575</v>
      </c>
      <c r="EJ587" s="22" t="str">
        <f t="shared" si="124"/>
        <v>YYYYYYYYYYYY</v>
      </c>
      <c r="EK587" s="20"/>
      <c r="EL587" s="20"/>
      <c r="EM587" s="20"/>
      <c r="EN587" s="20"/>
    </row>
    <row r="588" spans="1:144" ht="110.25">
      <c r="A588" s="24" t="s">
        <v>4157</v>
      </c>
      <c r="B588" s="24" t="s">
        <v>4158</v>
      </c>
      <c r="E588" s="15" t="s">
        <v>188</v>
      </c>
      <c r="F588" s="25" t="s">
        <v>214</v>
      </c>
      <c r="G588" s="25"/>
      <c r="H588" s="25"/>
      <c r="I588" s="25"/>
      <c r="J588" s="25"/>
      <c r="K588" s="26"/>
      <c r="L588" s="26" t="str">
        <f t="shared" si="121"/>
        <v/>
      </c>
      <c r="M588" s="13" t="s">
        <v>176</v>
      </c>
      <c r="N588" s="13" t="s">
        <v>294</v>
      </c>
      <c r="O588" s="27" t="s">
        <v>4159</v>
      </c>
      <c r="P588" s="13">
        <f t="shared" si="122"/>
        <v>3</v>
      </c>
      <c r="R588" s="19" t="s">
        <v>170</v>
      </c>
      <c r="S588" s="19" t="s">
        <v>170</v>
      </c>
      <c r="T588" s="19" t="s">
        <v>170</v>
      </c>
      <c r="U588" s="19" t="s">
        <v>178</v>
      </c>
      <c r="V588" s="19" t="s">
        <v>178</v>
      </c>
      <c r="W588" s="19" t="s">
        <v>179</v>
      </c>
      <c r="X588" s="19" t="s">
        <v>179</v>
      </c>
      <c r="Y588" s="19" t="s">
        <v>179</v>
      </c>
      <c r="Z588" s="19" t="s">
        <v>179</v>
      </c>
      <c r="AA588" s="19" t="s">
        <v>179</v>
      </c>
      <c r="AB588" s="19" t="s">
        <v>179</v>
      </c>
      <c r="AC588" s="19" t="s">
        <v>179</v>
      </c>
      <c r="AE588" s="13"/>
      <c r="AF588" s="14"/>
      <c r="AG588" s="14" t="s">
        <v>170</v>
      </c>
      <c r="AH588" s="14" t="s">
        <v>170</v>
      </c>
      <c r="AI588" s="14"/>
      <c r="AJ588" s="14" t="s">
        <v>170</v>
      </c>
      <c r="AK588" s="14" t="s">
        <v>170</v>
      </c>
      <c r="AL588" s="14"/>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T588" s="13" t="s">
        <v>252</v>
      </c>
      <c r="BV588" s="13" t="s">
        <v>4160</v>
      </c>
      <c r="BW588" s="28" t="s">
        <v>4161</v>
      </c>
      <c r="BX588" s="13" t="s">
        <v>4162</v>
      </c>
      <c r="CA588" s="19" t="s">
        <v>179</v>
      </c>
      <c r="CB588" s="19" t="s">
        <v>179</v>
      </c>
      <c r="CC588" s="19" t="s">
        <v>179</v>
      </c>
      <c r="CF588" s="19" t="s">
        <v>179</v>
      </c>
      <c r="CG588" s="19" t="s">
        <v>179</v>
      </c>
      <c r="CI588" s="19" t="s">
        <v>179</v>
      </c>
      <c r="CJ588" s="19" t="s">
        <v>179</v>
      </c>
      <c r="CK588" s="19" t="s">
        <v>179</v>
      </c>
      <c r="CL588" s="19" t="s">
        <v>179</v>
      </c>
      <c r="CO588" s="19" t="s">
        <v>179</v>
      </c>
      <c r="CQ588" s="19" t="s">
        <v>179</v>
      </c>
      <c r="CT588" s="19" t="s">
        <v>179</v>
      </c>
      <c r="CU588" s="19" t="s">
        <v>179</v>
      </c>
      <c r="CW588" s="19" t="s">
        <v>179</v>
      </c>
      <c r="CX588" s="19" t="s">
        <v>179</v>
      </c>
      <c r="CY588" s="19" t="s">
        <v>179</v>
      </c>
      <c r="CZ588" s="19" t="s">
        <v>179</v>
      </c>
      <c r="DW588" s="13"/>
      <c r="DX588" s="22">
        <f t="shared" si="123"/>
        <v>1</v>
      </c>
      <c r="DZ588" s="19"/>
      <c r="EA588" s="19"/>
      <c r="EB588" s="20"/>
      <c r="EC588" s="20"/>
      <c r="ED588" s="43" t="s">
        <v>4163</v>
      </c>
      <c r="EE588" s="43"/>
      <c r="EF588" s="43"/>
      <c r="EG588" s="43"/>
      <c r="EH588" s="43"/>
      <c r="EI588" s="20" t="s">
        <v>894</v>
      </c>
      <c r="EJ588" s="22" t="str">
        <f t="shared" si="124"/>
        <v>YYYY</v>
      </c>
      <c r="EK588" s="22"/>
      <c r="EL588" s="20"/>
      <c r="EM588" s="20"/>
      <c r="EN588" s="20"/>
    </row>
    <row r="589" spans="1:144" ht="110.25">
      <c r="A589" s="24" t="s">
        <v>4164</v>
      </c>
      <c r="B589" s="24" t="s">
        <v>4165</v>
      </c>
      <c r="C589" s="13" t="s">
        <v>4166</v>
      </c>
      <c r="E589" s="15" t="s">
        <v>215</v>
      </c>
      <c r="F589" s="25" t="s">
        <v>214</v>
      </c>
      <c r="G589" s="25" t="s">
        <v>420</v>
      </c>
      <c r="H589" s="25"/>
      <c r="I589" s="25"/>
      <c r="J589" s="25"/>
      <c r="K589" s="26" t="s">
        <v>4016</v>
      </c>
      <c r="L589" s="26">
        <f t="shared" si="121"/>
        <v>2</v>
      </c>
      <c r="M589" s="13" t="s">
        <v>176</v>
      </c>
      <c r="N589" s="13" t="s">
        <v>294</v>
      </c>
      <c r="O589" s="37" t="s">
        <v>4167</v>
      </c>
      <c r="P589" s="13">
        <f t="shared" si="122"/>
        <v>0</v>
      </c>
      <c r="R589" s="19" t="s">
        <v>179</v>
      </c>
      <c r="S589" s="19" t="s">
        <v>179</v>
      </c>
      <c r="T589" s="19" t="s">
        <v>179</v>
      </c>
      <c r="U589" s="19" t="s">
        <v>179</v>
      </c>
      <c r="V589" s="19" t="s">
        <v>179</v>
      </c>
      <c r="W589" s="19" t="s">
        <v>179</v>
      </c>
      <c r="X589" s="19" t="s">
        <v>179</v>
      </c>
      <c r="Y589" s="19" t="s">
        <v>179</v>
      </c>
      <c r="Z589" s="19" t="s">
        <v>179</v>
      </c>
      <c r="AA589" s="19" t="s">
        <v>179</v>
      </c>
      <c r="AB589" s="19" t="s">
        <v>179</v>
      </c>
      <c r="AC589" s="19" t="s">
        <v>179</v>
      </c>
      <c r="AE589" s="13"/>
      <c r="AF589" s="14" t="s">
        <v>170</v>
      </c>
      <c r="AG589" s="14" t="s">
        <v>170</v>
      </c>
      <c r="AH589" s="14" t="s">
        <v>170</v>
      </c>
      <c r="AI589" s="14" t="s">
        <v>170</v>
      </c>
      <c r="AJ589" s="14" t="s">
        <v>170</v>
      </c>
      <c r="AK589" s="14" t="s">
        <v>170</v>
      </c>
      <c r="AL589" s="14" t="s">
        <v>170</v>
      </c>
      <c r="AM589" s="14" t="s">
        <v>170</v>
      </c>
      <c r="AN589" s="14" t="s">
        <v>170</v>
      </c>
      <c r="AO589" s="14" t="s">
        <v>170</v>
      </c>
      <c r="AP589" s="14" t="s">
        <v>170</v>
      </c>
      <c r="AQ589" s="14" t="s">
        <v>170</v>
      </c>
      <c r="AR589" s="14" t="s">
        <v>170</v>
      </c>
      <c r="AS589" s="14" t="s">
        <v>170</v>
      </c>
      <c r="AT589" s="14" t="s">
        <v>170</v>
      </c>
      <c r="AU589" s="14" t="s">
        <v>170</v>
      </c>
      <c r="AV589" s="14" t="s">
        <v>170</v>
      </c>
      <c r="AW589" s="14" t="s">
        <v>170</v>
      </c>
      <c r="AX589" s="14" t="s">
        <v>170</v>
      </c>
      <c r="AY589" s="14" t="s">
        <v>170</v>
      </c>
      <c r="AZ589" s="14" t="s">
        <v>170</v>
      </c>
      <c r="BA589" s="14" t="s">
        <v>170</v>
      </c>
      <c r="BB589" s="14" t="s">
        <v>170</v>
      </c>
      <c r="BC589" s="14" t="s">
        <v>170</v>
      </c>
      <c r="BD589" s="14" t="s">
        <v>170</v>
      </c>
      <c r="BE589" s="14" t="s">
        <v>170</v>
      </c>
      <c r="BF589" s="14" t="s">
        <v>170</v>
      </c>
      <c r="BG589" s="14" t="s">
        <v>170</v>
      </c>
      <c r="BH589" s="14" t="s">
        <v>170</v>
      </c>
      <c r="BI589" s="14" t="s">
        <v>170</v>
      </c>
      <c r="BJ589" s="14" t="s">
        <v>170</v>
      </c>
      <c r="BK589" s="14" t="s">
        <v>170</v>
      </c>
      <c r="BL589" s="14" t="s">
        <v>170</v>
      </c>
      <c r="BM589" s="14" t="s">
        <v>170</v>
      </c>
      <c r="BN589" s="14" t="s">
        <v>170</v>
      </c>
      <c r="BO589" s="14" t="s">
        <v>170</v>
      </c>
      <c r="BP589" s="14" t="s">
        <v>170</v>
      </c>
      <c r="BQ589" s="14" t="s">
        <v>170</v>
      </c>
      <c r="BR589" s="14" t="s">
        <v>470</v>
      </c>
      <c r="BS589" s="13" t="s">
        <v>487</v>
      </c>
      <c r="BT589" s="13" t="s">
        <v>975</v>
      </c>
      <c r="BU589" s="13" t="s">
        <v>975</v>
      </c>
      <c r="BV589" s="13" t="s">
        <v>4168</v>
      </c>
      <c r="BW589" s="28" t="s">
        <v>1677</v>
      </c>
      <c r="BX589" s="13" t="s">
        <v>2459</v>
      </c>
      <c r="BY589" s="13" t="s">
        <v>339</v>
      </c>
      <c r="BZ589" s="13" t="s">
        <v>179</v>
      </c>
      <c r="CA589" s="19" t="s">
        <v>179</v>
      </c>
      <c r="CB589" s="19" t="s">
        <v>179</v>
      </c>
      <c r="CC589" s="19" t="s">
        <v>179</v>
      </c>
      <c r="CD589" s="19" t="s">
        <v>179</v>
      </c>
      <c r="CE589" s="19" t="s">
        <v>179</v>
      </c>
      <c r="CF589" s="19" t="s">
        <v>179</v>
      </c>
      <c r="CG589" s="19" t="s">
        <v>179</v>
      </c>
      <c r="CH589" s="19" t="s">
        <v>179</v>
      </c>
      <c r="CI589" s="19" t="s">
        <v>179</v>
      </c>
      <c r="CJ589" s="19" t="s">
        <v>179</v>
      </c>
      <c r="CK589" s="19" t="s">
        <v>179</v>
      </c>
      <c r="CL589" s="19" t="s">
        <v>179</v>
      </c>
      <c r="CM589" s="13" t="s">
        <v>4169</v>
      </c>
      <c r="CN589" s="13" t="s">
        <v>179</v>
      </c>
      <c r="CO589" s="19" t="s">
        <v>179</v>
      </c>
      <c r="CQ589" s="19" t="s">
        <v>179</v>
      </c>
      <c r="CT589" s="19" t="s">
        <v>179</v>
      </c>
      <c r="CU589" s="19" t="s">
        <v>179</v>
      </c>
      <c r="CW589" s="19" t="s">
        <v>179</v>
      </c>
      <c r="CX589" s="19" t="s">
        <v>179</v>
      </c>
      <c r="CY589" s="19" t="s">
        <v>179</v>
      </c>
      <c r="CZ589" s="19" t="s">
        <v>179</v>
      </c>
      <c r="DA589" s="30" t="s">
        <v>2472</v>
      </c>
      <c r="DB589" s="13" t="s">
        <v>170</v>
      </c>
      <c r="DW589" s="13" t="s">
        <v>4170</v>
      </c>
      <c r="DX589" s="22">
        <f t="shared" si="123"/>
        <v>1</v>
      </c>
      <c r="DY589" s="19" t="s">
        <v>179</v>
      </c>
      <c r="DZ589" s="19"/>
      <c r="EA589" s="19"/>
      <c r="EB589" s="20"/>
      <c r="EC589" s="125" t="s">
        <v>4171</v>
      </c>
      <c r="ED589" s="43" t="s">
        <v>4172</v>
      </c>
      <c r="EE589" s="43"/>
      <c r="EF589" s="43"/>
      <c r="EG589" s="43"/>
      <c r="EH589" s="43"/>
      <c r="EI589" s="20" t="s">
        <v>424</v>
      </c>
      <c r="EJ589" s="22" t="str">
        <f t="shared" si="124"/>
        <v>YYYYYYYYYYYYYYYYYYYYYYYYYYYYYYYYYYYYYY</v>
      </c>
      <c r="EK589" s="20"/>
      <c r="EL589" s="20"/>
      <c r="EM589" s="20"/>
      <c r="EN589" s="20"/>
    </row>
    <row r="590" spans="1:144" ht="78.75">
      <c r="A590" s="13" t="s">
        <v>4173</v>
      </c>
      <c r="B590" s="14" t="s">
        <v>4174</v>
      </c>
      <c r="N590" s="38" t="s">
        <v>168</v>
      </c>
      <c r="O590" s="18" t="s">
        <v>4175</v>
      </c>
      <c r="S590" s="19" t="s">
        <v>170</v>
      </c>
      <c r="T590" s="19" t="s">
        <v>170</v>
      </c>
      <c r="AF590" s="14"/>
      <c r="AG590" s="14"/>
      <c r="AH590" s="14"/>
      <c r="AI590" s="14"/>
      <c r="AJ590" s="14"/>
      <c r="AK590" s="14"/>
      <c r="AL590" s="14"/>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W590" s="27" t="s">
        <v>4176</v>
      </c>
      <c r="BX590" s="13" t="s">
        <v>4177</v>
      </c>
      <c r="DX590" s="20"/>
      <c r="DZ590" s="19"/>
      <c r="EA590" s="19"/>
      <c r="EB590" s="20"/>
      <c r="EC590" s="20"/>
      <c r="ED590" s="20"/>
      <c r="EE590" s="20"/>
      <c r="EF590" s="20"/>
      <c r="EG590" s="20"/>
      <c r="EH590" s="20"/>
      <c r="EI590" s="20"/>
      <c r="EJ590" s="20"/>
      <c r="EK590" s="20"/>
      <c r="EL590" s="20"/>
      <c r="EM590" s="20"/>
      <c r="EN590" s="20"/>
    </row>
    <row r="591" spans="1:144" ht="94.5">
      <c r="A591" s="24" t="s">
        <v>4178</v>
      </c>
      <c r="B591" s="24" t="s">
        <v>4179</v>
      </c>
      <c r="C591" s="13" t="s">
        <v>4179</v>
      </c>
      <c r="E591" s="15" t="s">
        <v>188</v>
      </c>
      <c r="F591" s="25" t="s">
        <v>189</v>
      </c>
      <c r="G591" s="25"/>
      <c r="H591" s="25"/>
      <c r="I591" s="25"/>
      <c r="J591" s="25"/>
      <c r="K591" s="26"/>
      <c r="L591" s="26" t="str">
        <f t="shared" ref="L591:L600" si="125">IF(COUNTIF(K:K,K591)=0,"",COUNTIF(K:K,K591))</f>
        <v/>
      </c>
      <c r="M591" s="13" t="s">
        <v>190</v>
      </c>
      <c r="N591" s="13" t="s">
        <v>191</v>
      </c>
      <c r="O591" s="27" t="s">
        <v>4180</v>
      </c>
      <c r="P591" s="13">
        <f t="shared" ref="P591:P600" si="126">COUNTIF(Q591:AC591,"Y")</f>
        <v>0</v>
      </c>
      <c r="R591" s="19" t="s">
        <v>179</v>
      </c>
      <c r="S591" s="19" t="s">
        <v>178</v>
      </c>
      <c r="T591" s="19" t="s">
        <v>179</v>
      </c>
      <c r="U591" s="19" t="s">
        <v>178</v>
      </c>
      <c r="V591" s="19" t="s">
        <v>179</v>
      </c>
      <c r="W591" s="19" t="s">
        <v>179</v>
      </c>
      <c r="X591" s="19" t="s">
        <v>179</v>
      </c>
      <c r="Y591" s="19" t="s">
        <v>179</v>
      </c>
      <c r="Z591" s="19" t="s">
        <v>179</v>
      </c>
      <c r="AA591" s="19" t="s">
        <v>179</v>
      </c>
      <c r="AB591" s="19" t="s">
        <v>179</v>
      </c>
      <c r="AC591" s="19" t="s">
        <v>179</v>
      </c>
      <c r="AE591" s="13"/>
      <c r="AF591" s="14"/>
      <c r="AG591" s="14" t="s">
        <v>170</v>
      </c>
      <c r="AH591" s="14"/>
      <c r="AI591" s="14" t="s">
        <v>170</v>
      </c>
      <c r="AJ591" s="14"/>
      <c r="AK591" s="14"/>
      <c r="AL591" s="14" t="s">
        <v>170</v>
      </c>
      <c r="AM591" s="14"/>
      <c r="AN591" s="14"/>
      <c r="AO591" s="14"/>
      <c r="AP591" s="14"/>
      <c r="AQ591" s="14"/>
      <c r="AR591" s="14"/>
      <c r="AS591" s="14"/>
      <c r="AT591" s="14" t="s">
        <v>170</v>
      </c>
      <c r="AU591" s="14"/>
      <c r="AV591" s="14"/>
      <c r="AW591" s="14"/>
      <c r="AX591" s="14"/>
      <c r="AY591" s="14"/>
      <c r="AZ591" s="14" t="s">
        <v>170</v>
      </c>
      <c r="BA591" s="14"/>
      <c r="BB591" s="14"/>
      <c r="BC591" s="14"/>
      <c r="BD591" s="14"/>
      <c r="BE591" s="14"/>
      <c r="BF591" s="14"/>
      <c r="BG591" s="14"/>
      <c r="BH591" s="14"/>
      <c r="BI591" s="14"/>
      <c r="BJ591" s="14"/>
      <c r="BK591" s="14"/>
      <c r="BL591" s="14"/>
      <c r="BM591" s="14"/>
      <c r="BN591" s="14"/>
      <c r="BO591" s="14"/>
      <c r="BP591" s="14"/>
      <c r="BQ591" s="14"/>
      <c r="BR591" s="14"/>
      <c r="BT591" s="13" t="s">
        <v>193</v>
      </c>
      <c r="BW591" s="28" t="s">
        <v>4181</v>
      </c>
      <c r="BX591" s="13" t="s">
        <v>798</v>
      </c>
      <c r="BY591" s="13" t="s">
        <v>195</v>
      </c>
      <c r="CA591" s="19" t="s">
        <v>179</v>
      </c>
      <c r="CC591" s="19" t="s">
        <v>179</v>
      </c>
      <c r="CE591" s="19" t="s">
        <v>170</v>
      </c>
      <c r="CF591" s="19" t="s">
        <v>179</v>
      </c>
      <c r="CG591" s="19" t="s">
        <v>179</v>
      </c>
      <c r="CI591" s="19" t="s">
        <v>179</v>
      </c>
      <c r="CJ591" s="19" t="s">
        <v>179</v>
      </c>
      <c r="CK591" s="19" t="s">
        <v>179</v>
      </c>
      <c r="CL591" s="19" t="s">
        <v>179</v>
      </c>
      <c r="CO591" s="19" t="s">
        <v>179</v>
      </c>
      <c r="CQ591" s="19" t="s">
        <v>179</v>
      </c>
      <c r="CT591" s="19" t="s">
        <v>179</v>
      </c>
      <c r="CU591" s="19" t="s">
        <v>179</v>
      </c>
      <c r="CW591" s="19" t="s">
        <v>179</v>
      </c>
      <c r="CX591" s="19" t="s">
        <v>179</v>
      </c>
      <c r="CY591" s="19" t="s">
        <v>179</v>
      </c>
      <c r="CZ591" s="19" t="s">
        <v>179</v>
      </c>
      <c r="DA591" s="13" t="s">
        <v>210</v>
      </c>
      <c r="DW591" s="13" t="s">
        <v>2145</v>
      </c>
      <c r="DX591" s="22">
        <f t="shared" ref="DX591:DX600" si="127">COUNTIF(A:A,A591)</f>
        <v>1</v>
      </c>
      <c r="DZ591" s="19"/>
      <c r="EA591" s="19"/>
      <c r="EB591" s="20" t="s">
        <v>4182</v>
      </c>
      <c r="EC591" s="111" t="s">
        <v>4183</v>
      </c>
      <c r="ED591" s="43" t="s">
        <v>4184</v>
      </c>
      <c r="EE591" s="43"/>
      <c r="EF591" s="43"/>
      <c r="EG591" s="43"/>
      <c r="EH591" s="43"/>
      <c r="EI591" s="20" t="s">
        <v>201</v>
      </c>
      <c r="EJ591" s="22" t="str">
        <f t="shared" ref="EJ591:EJ600" si="128">_xlfn.CONCAT(AF591:BQ591)</f>
        <v>YYYYY</v>
      </c>
      <c r="EK591" s="22"/>
      <c r="EL591" s="20"/>
      <c r="EM591" s="20"/>
      <c r="EN591" s="20"/>
    </row>
    <row r="592" spans="1:144" ht="78.75">
      <c r="A592" s="24" t="s">
        <v>4185</v>
      </c>
      <c r="B592" s="13" t="s">
        <v>4186</v>
      </c>
      <c r="F592" s="25"/>
      <c r="G592" s="25"/>
      <c r="H592" s="25"/>
      <c r="I592" s="25"/>
      <c r="J592" s="25"/>
      <c r="L592" s="26" t="str">
        <f t="shared" si="125"/>
        <v/>
      </c>
      <c r="M592" s="13" t="s">
        <v>176</v>
      </c>
      <c r="N592" s="13" t="s">
        <v>277</v>
      </c>
      <c r="O592" s="41" t="s">
        <v>4187</v>
      </c>
      <c r="P592" s="13">
        <f t="shared" si="126"/>
        <v>2</v>
      </c>
      <c r="R592" s="19" t="s">
        <v>179</v>
      </c>
      <c r="S592" s="19" t="s">
        <v>170</v>
      </c>
      <c r="T592" s="19" t="s">
        <v>170</v>
      </c>
      <c r="U592" s="19" t="s">
        <v>178</v>
      </c>
      <c r="V592" s="19" t="s">
        <v>178</v>
      </c>
      <c r="W592" s="19" t="s">
        <v>179</v>
      </c>
      <c r="X592" s="19" t="s">
        <v>179</v>
      </c>
      <c r="Y592" s="19" t="s">
        <v>179</v>
      </c>
      <c r="Z592" s="19" t="s">
        <v>179</v>
      </c>
      <c r="AA592" s="19" t="s">
        <v>179</v>
      </c>
      <c r="AB592" s="19" t="s">
        <v>179</v>
      </c>
      <c r="AC592" s="19" t="s">
        <v>179</v>
      </c>
      <c r="AE592" s="13"/>
      <c r="AF592" s="14" t="s">
        <v>178</v>
      </c>
      <c r="AG592" s="14" t="s">
        <v>178</v>
      </c>
      <c r="AH592" s="14" t="s">
        <v>178</v>
      </c>
      <c r="AI592" s="14" t="s">
        <v>178</v>
      </c>
      <c r="AJ592" s="14" t="s">
        <v>178</v>
      </c>
      <c r="AK592" s="14" t="s">
        <v>178</v>
      </c>
      <c r="AL592" s="14" t="s">
        <v>178</v>
      </c>
      <c r="AM592" s="14" t="s">
        <v>178</v>
      </c>
      <c r="AN592" s="14" t="s">
        <v>178</v>
      </c>
      <c r="AO592" s="14" t="s">
        <v>178</v>
      </c>
      <c r="AP592" s="14" t="s">
        <v>178</v>
      </c>
      <c r="AQ592" s="14" t="s">
        <v>178</v>
      </c>
      <c r="AR592" s="14" t="s">
        <v>178</v>
      </c>
      <c r="AS592" s="14" t="s">
        <v>178</v>
      </c>
      <c r="AT592" s="14" t="s">
        <v>178</v>
      </c>
      <c r="AU592" s="14" t="s">
        <v>178</v>
      </c>
      <c r="AV592" s="14" t="s">
        <v>178</v>
      </c>
      <c r="AW592" s="14" t="s">
        <v>178</v>
      </c>
      <c r="AX592" s="14" t="s">
        <v>178</v>
      </c>
      <c r="AY592" s="14" t="s">
        <v>178</v>
      </c>
      <c r="AZ592" s="14" t="s">
        <v>178</v>
      </c>
      <c r="BA592" s="14" t="s">
        <v>178</v>
      </c>
      <c r="BB592" s="14" t="s">
        <v>178</v>
      </c>
      <c r="BC592" s="14" t="s">
        <v>178</v>
      </c>
      <c r="BD592" s="14" t="s">
        <v>178</v>
      </c>
      <c r="BE592" s="14" t="s">
        <v>178</v>
      </c>
      <c r="BF592" s="14" t="s">
        <v>178</v>
      </c>
      <c r="BG592" s="14" t="s">
        <v>178</v>
      </c>
      <c r="BH592" s="14" t="s">
        <v>178</v>
      </c>
      <c r="BI592" s="14" t="s">
        <v>178</v>
      </c>
      <c r="BJ592" s="14" t="s">
        <v>178</v>
      </c>
      <c r="BK592" s="14" t="s">
        <v>178</v>
      </c>
      <c r="BL592" s="14" t="s">
        <v>178</v>
      </c>
      <c r="BM592" s="14" t="s">
        <v>178</v>
      </c>
      <c r="BN592" s="14" t="s">
        <v>178</v>
      </c>
      <c r="BO592" s="14" t="s">
        <v>178</v>
      </c>
      <c r="BP592" s="14" t="s">
        <v>178</v>
      </c>
      <c r="BQ592" s="14" t="s">
        <v>178</v>
      </c>
      <c r="BR592" s="14"/>
      <c r="BT592" s="13" t="s">
        <v>229</v>
      </c>
      <c r="BV592" s="13" t="s">
        <v>1100</v>
      </c>
      <c r="BW592" s="28" t="s">
        <v>4188</v>
      </c>
      <c r="BX592" s="13" t="s">
        <v>4189</v>
      </c>
      <c r="CA592" s="19" t="s">
        <v>179</v>
      </c>
      <c r="CC592" s="19" t="s">
        <v>179</v>
      </c>
      <c r="CF592" s="19" t="s">
        <v>179</v>
      </c>
      <c r="CG592" s="19" t="s">
        <v>179</v>
      </c>
      <c r="CI592" s="19" t="s">
        <v>179</v>
      </c>
      <c r="CJ592" s="19" t="s">
        <v>179</v>
      </c>
      <c r="CK592" s="19" t="s">
        <v>179</v>
      </c>
      <c r="CL592" s="19" t="s">
        <v>179</v>
      </c>
      <c r="CO592" s="19" t="s">
        <v>179</v>
      </c>
      <c r="CQ592" s="19" t="s">
        <v>179</v>
      </c>
      <c r="CT592" s="19" t="s">
        <v>179</v>
      </c>
      <c r="CU592" s="19" t="s">
        <v>179</v>
      </c>
      <c r="CW592" s="19" t="s">
        <v>179</v>
      </c>
      <c r="CX592" s="19" t="s">
        <v>179</v>
      </c>
      <c r="CY592" s="19" t="s">
        <v>179</v>
      </c>
      <c r="CZ592" s="19" t="s">
        <v>179</v>
      </c>
      <c r="DW592" s="13"/>
      <c r="DX592" s="22">
        <f t="shared" si="127"/>
        <v>1</v>
      </c>
      <c r="DZ592" s="19"/>
      <c r="EA592" s="19"/>
      <c r="EB592" s="20"/>
      <c r="EC592" s="20"/>
      <c r="ED592" s="43" t="s">
        <v>4190</v>
      </c>
      <c r="EE592" s="43"/>
      <c r="EF592" s="43"/>
      <c r="EG592" s="43"/>
      <c r="EH592" s="43"/>
      <c r="EI592" s="20" t="s">
        <v>641</v>
      </c>
      <c r="EJ592" s="22" t="str">
        <f t="shared" si="128"/>
        <v/>
      </c>
      <c r="EK592" s="20"/>
      <c r="EL592" s="20"/>
      <c r="EM592" s="20"/>
      <c r="EN592" s="20"/>
    </row>
    <row r="593" spans="1:144" ht="94.5">
      <c r="A593" s="24" t="s">
        <v>4191</v>
      </c>
      <c r="B593" s="24" t="s">
        <v>4192</v>
      </c>
      <c r="C593" s="13" t="s">
        <v>4193</v>
      </c>
      <c r="E593" s="15" t="s">
        <v>188</v>
      </c>
      <c r="F593" s="25" t="s">
        <v>214</v>
      </c>
      <c r="G593" s="25"/>
      <c r="H593" s="25"/>
      <c r="I593" s="25"/>
      <c r="J593" s="25"/>
      <c r="K593" s="26"/>
      <c r="L593" s="26" t="str">
        <f t="shared" si="125"/>
        <v/>
      </c>
      <c r="M593" s="13" t="s">
        <v>176</v>
      </c>
      <c r="N593" s="13" t="s">
        <v>294</v>
      </c>
      <c r="O593" s="37" t="s">
        <v>4194</v>
      </c>
      <c r="P593" s="13">
        <f t="shared" si="126"/>
        <v>2</v>
      </c>
      <c r="R593" s="19" t="s">
        <v>179</v>
      </c>
      <c r="S593" s="19" t="s">
        <v>170</v>
      </c>
      <c r="T593" s="19" t="s">
        <v>179</v>
      </c>
      <c r="U593" s="19" t="s">
        <v>178</v>
      </c>
      <c r="V593" s="19" t="s">
        <v>178</v>
      </c>
      <c r="W593" s="19" t="s">
        <v>170</v>
      </c>
      <c r="X593" s="19" t="s">
        <v>179</v>
      </c>
      <c r="Y593" s="19" t="s">
        <v>179</v>
      </c>
      <c r="Z593" s="19" t="s">
        <v>179</v>
      </c>
      <c r="AA593" s="19" t="s">
        <v>179</v>
      </c>
      <c r="AB593" s="19" t="s">
        <v>179</v>
      </c>
      <c r="AC593" s="19" t="s">
        <v>179</v>
      </c>
      <c r="AE593" s="13"/>
      <c r="AF593" s="14"/>
      <c r="AG593" s="14" t="s">
        <v>170</v>
      </c>
      <c r="AH593" s="14" t="s">
        <v>170</v>
      </c>
      <c r="AI593" s="14"/>
      <c r="AJ593" s="14" t="s">
        <v>170</v>
      </c>
      <c r="AK593" s="14" t="s">
        <v>170</v>
      </c>
      <c r="AL593" s="14"/>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T593" s="13" t="s">
        <v>948</v>
      </c>
      <c r="BV593" s="13" t="s">
        <v>4195</v>
      </c>
      <c r="BW593" s="28" t="s">
        <v>4196</v>
      </c>
      <c r="BX593" s="13" t="s">
        <v>4197</v>
      </c>
      <c r="CA593" s="19" t="s">
        <v>179</v>
      </c>
      <c r="CC593" s="19" t="s">
        <v>179</v>
      </c>
      <c r="CF593" s="19" t="s">
        <v>179</v>
      </c>
      <c r="CG593" s="19" t="s">
        <v>179</v>
      </c>
      <c r="CI593" s="19" t="s">
        <v>179</v>
      </c>
      <c r="CJ593" s="19" t="s">
        <v>179</v>
      </c>
      <c r="CK593" s="19" t="s">
        <v>179</v>
      </c>
      <c r="CL593" s="19" t="s">
        <v>179</v>
      </c>
      <c r="CO593" s="19" t="s">
        <v>179</v>
      </c>
      <c r="CQ593" s="19" t="s">
        <v>179</v>
      </c>
      <c r="CT593" s="19" t="s">
        <v>179</v>
      </c>
      <c r="CU593" s="19" t="s">
        <v>179</v>
      </c>
      <c r="CW593" s="19" t="s">
        <v>179</v>
      </c>
      <c r="CX593" s="19" t="s">
        <v>179</v>
      </c>
      <c r="CY593" s="19" t="s">
        <v>179</v>
      </c>
      <c r="CZ593" s="19" t="s">
        <v>179</v>
      </c>
      <c r="DW593" s="13" t="s">
        <v>228</v>
      </c>
      <c r="DX593" s="22">
        <f t="shared" si="127"/>
        <v>1</v>
      </c>
      <c r="DZ593" s="19"/>
      <c r="EA593" s="19"/>
      <c r="EB593" s="20"/>
      <c r="EC593" s="20"/>
      <c r="ED593" s="43" t="s">
        <v>4198</v>
      </c>
      <c r="EE593" s="43"/>
      <c r="EF593" s="43"/>
      <c r="EG593" s="43"/>
      <c r="EH593" s="43"/>
      <c r="EI593" s="20" t="s">
        <v>641</v>
      </c>
      <c r="EJ593" s="22" t="str">
        <f t="shared" si="128"/>
        <v>YYYY</v>
      </c>
      <c r="EK593" s="22"/>
      <c r="EL593" s="20"/>
      <c r="EM593" s="20"/>
      <c r="EN593" s="20"/>
    </row>
    <row r="594" spans="1:144" ht="236.25">
      <c r="A594" s="24" t="s">
        <v>4199</v>
      </c>
      <c r="B594" s="13" t="s">
        <v>4200</v>
      </c>
      <c r="F594" s="25"/>
      <c r="G594" s="25"/>
      <c r="H594" s="25"/>
      <c r="I594" s="25"/>
      <c r="J594" s="25"/>
      <c r="L594" s="26" t="str">
        <f t="shared" si="125"/>
        <v/>
      </c>
      <c r="M594" s="13" t="s">
        <v>176</v>
      </c>
      <c r="N594" s="13" t="s">
        <v>277</v>
      </c>
      <c r="O594" s="41" t="s">
        <v>4201</v>
      </c>
      <c r="P594" s="13">
        <f t="shared" si="126"/>
        <v>1</v>
      </c>
      <c r="R594" s="19" t="s">
        <v>170</v>
      </c>
      <c r="S594" s="19" t="s">
        <v>178</v>
      </c>
      <c r="T594" s="19" t="s">
        <v>179</v>
      </c>
      <c r="U594" s="19" t="s">
        <v>178</v>
      </c>
      <c r="V594" s="19" t="s">
        <v>178</v>
      </c>
      <c r="W594" s="19" t="s">
        <v>179</v>
      </c>
      <c r="X594" s="19" t="s">
        <v>179</v>
      </c>
      <c r="Y594" s="19" t="s">
        <v>179</v>
      </c>
      <c r="Z594" s="19" t="s">
        <v>179</v>
      </c>
      <c r="AA594" s="19" t="s">
        <v>179</v>
      </c>
      <c r="AB594" s="19" t="s">
        <v>179</v>
      </c>
      <c r="AC594" s="19" t="s">
        <v>179</v>
      </c>
      <c r="AE594" s="13"/>
      <c r="AF594" s="14"/>
      <c r="AG594" s="14" t="s">
        <v>170</v>
      </c>
      <c r="AH594" s="14"/>
      <c r="AI594" s="14"/>
      <c r="AJ594" s="14" t="s">
        <v>170</v>
      </c>
      <c r="AK594" s="14"/>
      <c r="AL594" s="14"/>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T594" s="13" t="s">
        <v>284</v>
      </c>
      <c r="BW594" s="28" t="s">
        <v>4202</v>
      </c>
      <c r="BX594" s="13" t="s">
        <v>4203</v>
      </c>
      <c r="CA594" s="19" t="s">
        <v>179</v>
      </c>
      <c r="CC594" s="19" t="s">
        <v>179</v>
      </c>
      <c r="CF594" s="19" t="s">
        <v>179</v>
      </c>
      <c r="CG594" s="19" t="s">
        <v>179</v>
      </c>
      <c r="CI594" s="19" t="s">
        <v>179</v>
      </c>
      <c r="CJ594" s="19" t="s">
        <v>179</v>
      </c>
      <c r="CK594" s="19" t="s">
        <v>179</v>
      </c>
      <c r="CL594" s="19" t="s">
        <v>179</v>
      </c>
      <c r="CO594" s="19" t="s">
        <v>179</v>
      </c>
      <c r="CQ594" s="19" t="s">
        <v>179</v>
      </c>
      <c r="CT594" s="19" t="s">
        <v>179</v>
      </c>
      <c r="CU594" s="19" t="s">
        <v>179</v>
      </c>
      <c r="CW594" s="19" t="s">
        <v>179</v>
      </c>
      <c r="CX594" s="19" t="s">
        <v>179</v>
      </c>
      <c r="CY594" s="19" t="s">
        <v>179</v>
      </c>
      <c r="CZ594" s="19" t="s">
        <v>179</v>
      </c>
      <c r="DW594" s="13"/>
      <c r="DX594" s="22">
        <f t="shared" si="127"/>
        <v>1</v>
      </c>
      <c r="DZ594" s="19"/>
      <c r="EA594" s="19"/>
      <c r="EB594" s="20" t="s">
        <v>4204</v>
      </c>
      <c r="EC594" s="20"/>
      <c r="ED594" s="20"/>
      <c r="EE594" s="20"/>
      <c r="EF594" s="20"/>
      <c r="EG594" s="20"/>
      <c r="EH594" s="20"/>
      <c r="EI594" s="20" t="s">
        <v>641</v>
      </c>
      <c r="EJ594" s="22" t="str">
        <f t="shared" si="128"/>
        <v>YY</v>
      </c>
      <c r="EK594" s="20"/>
      <c r="EL594" s="20"/>
      <c r="EM594" s="20"/>
      <c r="EN594" s="20"/>
    </row>
    <row r="595" spans="1:144" ht="94.5">
      <c r="A595" s="24" t="s">
        <v>4205</v>
      </c>
      <c r="B595" s="24" t="s">
        <v>4206</v>
      </c>
      <c r="C595" s="13" t="s">
        <v>4207</v>
      </c>
      <c r="E595" s="15" t="s">
        <v>188</v>
      </c>
      <c r="F595" s="25" t="s">
        <v>214</v>
      </c>
      <c r="G595" s="25"/>
      <c r="H595" s="25"/>
      <c r="I595" s="25"/>
      <c r="J595" s="25"/>
      <c r="K595" s="26"/>
      <c r="L595" s="26" t="str">
        <f t="shared" si="125"/>
        <v/>
      </c>
      <c r="M595" s="13" t="s">
        <v>176</v>
      </c>
      <c r="N595" s="13" t="s">
        <v>294</v>
      </c>
      <c r="O595" s="37" t="s">
        <v>4208</v>
      </c>
      <c r="P595" s="13">
        <f t="shared" si="126"/>
        <v>3</v>
      </c>
      <c r="R595" s="19" t="s">
        <v>170</v>
      </c>
      <c r="S595" s="19" t="s">
        <v>170</v>
      </c>
      <c r="T595" s="19" t="s">
        <v>179</v>
      </c>
      <c r="U595" s="19" t="s">
        <v>178</v>
      </c>
      <c r="V595" s="19" t="s">
        <v>178</v>
      </c>
      <c r="W595" s="19" t="s">
        <v>179</v>
      </c>
      <c r="X595" s="19" t="s">
        <v>179</v>
      </c>
      <c r="Y595" s="19" t="s">
        <v>179</v>
      </c>
      <c r="Z595" s="19" t="s">
        <v>179</v>
      </c>
      <c r="AA595" s="19" t="s">
        <v>179</v>
      </c>
      <c r="AB595" s="19" t="s">
        <v>170</v>
      </c>
      <c r="AC595" s="19" t="s">
        <v>179</v>
      </c>
      <c r="AE595" s="13"/>
      <c r="AF595" s="14"/>
      <c r="AG595" s="14" t="s">
        <v>170</v>
      </c>
      <c r="AH595" s="14" t="s">
        <v>170</v>
      </c>
      <c r="AI595" s="14"/>
      <c r="AJ595" s="14" t="s">
        <v>170</v>
      </c>
      <c r="AK595" s="14" t="s">
        <v>170</v>
      </c>
      <c r="AL595" s="14"/>
      <c r="AM595" s="14"/>
      <c r="AN595" s="14"/>
      <c r="AO595" s="14"/>
      <c r="AP595" s="14"/>
      <c r="AQ595" s="14"/>
      <c r="AR595" s="14"/>
      <c r="AS595" s="14"/>
      <c r="AT595" s="14"/>
      <c r="AU595" s="14"/>
      <c r="AV595" s="14"/>
      <c r="AW595" s="14"/>
      <c r="AX595" s="14"/>
      <c r="AY595" s="14"/>
      <c r="AZ595" s="14"/>
      <c r="BA595" s="14"/>
      <c r="BB595" s="14"/>
      <c r="BC595" s="14"/>
      <c r="BD595" s="14"/>
      <c r="BE595" s="14"/>
      <c r="BF595" s="14"/>
      <c r="BG595" s="14" t="s">
        <v>170</v>
      </c>
      <c r="BH595" s="14"/>
      <c r="BI595" s="14"/>
      <c r="BJ595" s="14"/>
      <c r="BK595" s="14"/>
      <c r="BL595" s="14"/>
      <c r="BM595" s="14"/>
      <c r="BN595" s="14"/>
      <c r="BO595" s="14"/>
      <c r="BP595" s="14"/>
      <c r="BQ595" s="14"/>
      <c r="BR595" s="14"/>
      <c r="BS595" s="13" t="s">
        <v>228</v>
      </c>
      <c r="BT595" s="13" t="s">
        <v>229</v>
      </c>
      <c r="BW595" s="28" t="s">
        <v>4209</v>
      </c>
      <c r="BX595" s="13" t="s">
        <v>4210</v>
      </c>
      <c r="CA595" s="19" t="s">
        <v>179</v>
      </c>
      <c r="CC595" s="19" t="s">
        <v>179</v>
      </c>
      <c r="CF595" s="19" t="s">
        <v>179</v>
      </c>
      <c r="CG595" s="19" t="s">
        <v>179</v>
      </c>
      <c r="CI595" s="19" t="s">
        <v>179</v>
      </c>
      <c r="CJ595" s="19" t="s">
        <v>179</v>
      </c>
      <c r="CK595" s="19" t="s">
        <v>179</v>
      </c>
      <c r="CL595" s="19" t="s">
        <v>179</v>
      </c>
      <c r="CO595" s="19" t="s">
        <v>179</v>
      </c>
      <c r="CQ595" s="19" t="s">
        <v>179</v>
      </c>
      <c r="CT595" s="19" t="s">
        <v>179</v>
      </c>
      <c r="CU595" s="19" t="s">
        <v>179</v>
      </c>
      <c r="CW595" s="19" t="s">
        <v>179</v>
      </c>
      <c r="CX595" s="19" t="s">
        <v>179</v>
      </c>
      <c r="CY595" s="19" t="s">
        <v>179</v>
      </c>
      <c r="CZ595" s="19" t="s">
        <v>179</v>
      </c>
      <c r="DW595" s="13" t="s">
        <v>228</v>
      </c>
      <c r="DX595" s="22">
        <f t="shared" si="127"/>
        <v>1</v>
      </c>
      <c r="DZ595" s="19"/>
      <c r="EA595" s="19"/>
      <c r="EB595" s="20"/>
      <c r="EC595" s="20"/>
      <c r="ED595" s="20"/>
      <c r="EE595" s="20"/>
      <c r="EF595" s="20"/>
      <c r="EG595" s="20"/>
      <c r="EH595" s="20"/>
      <c r="EI595" s="20" t="s">
        <v>641</v>
      </c>
      <c r="EJ595" s="22" t="str">
        <f t="shared" si="128"/>
        <v>YYYYY</v>
      </c>
      <c r="EK595" s="22"/>
      <c r="EL595" s="20"/>
      <c r="EM595" s="20"/>
      <c r="EN595" s="20"/>
    </row>
    <row r="596" spans="1:144" ht="78.75">
      <c r="A596" s="24" t="s">
        <v>4211</v>
      </c>
      <c r="B596" s="24" t="s">
        <v>4212</v>
      </c>
      <c r="C596" s="13" t="s">
        <v>228</v>
      </c>
      <c r="E596" s="15" t="s">
        <v>188</v>
      </c>
      <c r="F596" s="25" t="s">
        <v>214</v>
      </c>
      <c r="G596" s="25"/>
      <c r="H596" s="25"/>
      <c r="I596" s="25"/>
      <c r="J596" s="25"/>
      <c r="K596" s="26"/>
      <c r="L596" s="26" t="str">
        <f t="shared" si="125"/>
        <v/>
      </c>
      <c r="M596" s="13" t="s">
        <v>176</v>
      </c>
      <c r="N596" s="13" t="s">
        <v>168</v>
      </c>
      <c r="O596" s="18" t="s">
        <v>4213</v>
      </c>
      <c r="P596" s="13">
        <f t="shared" si="126"/>
        <v>1</v>
      </c>
      <c r="R596" s="19" t="s">
        <v>170</v>
      </c>
      <c r="S596" s="19" t="s">
        <v>178</v>
      </c>
      <c r="T596" s="19" t="s">
        <v>179</v>
      </c>
      <c r="U596" s="19" t="s">
        <v>178</v>
      </c>
      <c r="V596" s="19" t="s">
        <v>178</v>
      </c>
      <c r="W596" s="19" t="s">
        <v>179</v>
      </c>
      <c r="X596" s="19" t="s">
        <v>179</v>
      </c>
      <c r="Y596" s="19" t="s">
        <v>179</v>
      </c>
      <c r="Z596" s="19" t="s">
        <v>179</v>
      </c>
      <c r="AA596" s="19" t="s">
        <v>179</v>
      </c>
      <c r="AB596" s="19" t="s">
        <v>179</v>
      </c>
      <c r="AC596" s="19" t="s">
        <v>179</v>
      </c>
      <c r="AE596" s="13"/>
      <c r="AF596" s="14"/>
      <c r="AG596" s="14" t="s">
        <v>170</v>
      </c>
      <c r="AH596" s="14"/>
      <c r="AI596" s="14"/>
      <c r="AJ596" s="14" t="s">
        <v>170</v>
      </c>
      <c r="AK596" s="14"/>
      <c r="AL596" s="14"/>
      <c r="AM596" s="14"/>
      <c r="AN596" s="14"/>
      <c r="AO596" s="14"/>
      <c r="AP596" s="14"/>
      <c r="AQ596" s="14"/>
      <c r="AR596" s="14"/>
      <c r="AS596" s="14"/>
      <c r="AT596" s="14"/>
      <c r="AU596" s="14"/>
      <c r="AV596" s="14"/>
      <c r="AW596" s="14"/>
      <c r="AX596" s="14"/>
      <c r="AY596" s="14"/>
      <c r="AZ596" s="14"/>
      <c r="BA596" s="14" t="s">
        <v>170</v>
      </c>
      <c r="BB596" s="14"/>
      <c r="BC596" s="14"/>
      <c r="BD596" s="14"/>
      <c r="BE596" s="14"/>
      <c r="BF596" s="14"/>
      <c r="BG596" s="14"/>
      <c r="BH596" s="14"/>
      <c r="BI596" s="14"/>
      <c r="BJ596" s="14"/>
      <c r="BK596" s="14"/>
      <c r="BL596" s="14"/>
      <c r="BM596" s="14"/>
      <c r="BN596" s="14"/>
      <c r="BO596" s="14"/>
      <c r="BP596" s="14"/>
      <c r="BQ596" s="14"/>
      <c r="BR596" s="14"/>
      <c r="BS596" s="13" t="s">
        <v>228</v>
      </c>
      <c r="BT596" s="13" t="s">
        <v>229</v>
      </c>
      <c r="BW596" s="28" t="s">
        <v>4214</v>
      </c>
      <c r="BX596" s="13" t="s">
        <v>4215</v>
      </c>
      <c r="CA596" s="19" t="s">
        <v>179</v>
      </c>
      <c r="CC596" s="19" t="s">
        <v>179</v>
      </c>
      <c r="CF596" s="19" t="s">
        <v>179</v>
      </c>
      <c r="CG596" s="19" t="s">
        <v>179</v>
      </c>
      <c r="CI596" s="19" t="s">
        <v>179</v>
      </c>
      <c r="CJ596" s="19" t="s">
        <v>179</v>
      </c>
      <c r="CK596" s="19" t="s">
        <v>179</v>
      </c>
      <c r="CL596" s="19" t="s">
        <v>179</v>
      </c>
      <c r="CO596" s="19" t="s">
        <v>179</v>
      </c>
      <c r="CQ596" s="19" t="s">
        <v>179</v>
      </c>
      <c r="CT596" s="19" t="s">
        <v>179</v>
      </c>
      <c r="CU596" s="19" t="s">
        <v>179</v>
      </c>
      <c r="CW596" s="19" t="s">
        <v>179</v>
      </c>
      <c r="CX596" s="19" t="s">
        <v>179</v>
      </c>
      <c r="CY596" s="19" t="s">
        <v>179</v>
      </c>
      <c r="CZ596" s="19" t="s">
        <v>179</v>
      </c>
      <c r="DW596" s="13" t="s">
        <v>228</v>
      </c>
      <c r="DX596" s="22">
        <f t="shared" si="127"/>
        <v>1</v>
      </c>
      <c r="DZ596" s="19"/>
      <c r="EA596" s="19"/>
      <c r="EB596" s="40" t="s">
        <v>4216</v>
      </c>
      <c r="EC596" s="20"/>
      <c r="ED596" s="20"/>
      <c r="EE596" s="20"/>
      <c r="EF596" s="20"/>
      <c r="EG596" s="20"/>
      <c r="EH596" s="20"/>
      <c r="EI596" s="20" t="s">
        <v>641</v>
      </c>
      <c r="EJ596" s="22" t="str">
        <f t="shared" si="128"/>
        <v>YYY</v>
      </c>
      <c r="EK596" s="22"/>
      <c r="EL596" s="20"/>
      <c r="EM596" s="20"/>
      <c r="EN596" s="20"/>
    </row>
    <row r="597" spans="1:144" ht="31.5">
      <c r="A597" s="24" t="s">
        <v>4217</v>
      </c>
      <c r="B597" s="13" t="s">
        <v>4218</v>
      </c>
      <c r="F597" s="25"/>
      <c r="G597" s="25"/>
      <c r="H597" s="25"/>
      <c r="I597" s="25"/>
      <c r="J597" s="25"/>
      <c r="L597" s="26" t="str">
        <f t="shared" si="125"/>
        <v/>
      </c>
      <c r="M597" s="13" t="s">
        <v>249</v>
      </c>
      <c r="N597" s="13" t="s">
        <v>277</v>
      </c>
      <c r="O597" s="27" t="s">
        <v>2269</v>
      </c>
      <c r="P597" s="13">
        <f t="shared" si="126"/>
        <v>1</v>
      </c>
      <c r="R597" s="19" t="s">
        <v>179</v>
      </c>
      <c r="S597" s="19" t="s">
        <v>178</v>
      </c>
      <c r="T597" s="19" t="s">
        <v>170</v>
      </c>
      <c r="U597" s="19" t="s">
        <v>178</v>
      </c>
      <c r="V597" s="19" t="s">
        <v>178</v>
      </c>
      <c r="W597" s="19" t="s">
        <v>179</v>
      </c>
      <c r="X597" s="19" t="s">
        <v>179</v>
      </c>
      <c r="Y597" s="19" t="s">
        <v>179</v>
      </c>
      <c r="Z597" s="19" t="s">
        <v>179</v>
      </c>
      <c r="AA597" s="19" t="s">
        <v>179</v>
      </c>
      <c r="AB597" s="19" t="s">
        <v>179</v>
      </c>
      <c r="AC597" s="19" t="s">
        <v>179</v>
      </c>
      <c r="AE597" s="13"/>
      <c r="AF597" s="14" t="s">
        <v>178</v>
      </c>
      <c r="AG597" s="14" t="s">
        <v>178</v>
      </c>
      <c r="AH597" s="14" t="s">
        <v>178</v>
      </c>
      <c r="AI597" s="14" t="s">
        <v>178</v>
      </c>
      <c r="AJ597" s="14" t="s">
        <v>178</v>
      </c>
      <c r="AK597" s="14" t="s">
        <v>178</v>
      </c>
      <c r="AL597" s="14" t="s">
        <v>178</v>
      </c>
      <c r="AM597" s="14" t="s">
        <v>178</v>
      </c>
      <c r="AN597" s="14" t="s">
        <v>178</v>
      </c>
      <c r="AO597" s="14" t="s">
        <v>178</v>
      </c>
      <c r="AP597" s="14" t="s">
        <v>178</v>
      </c>
      <c r="AQ597" s="14" t="s">
        <v>178</v>
      </c>
      <c r="AR597" s="14" t="s">
        <v>178</v>
      </c>
      <c r="AS597" s="14" t="s">
        <v>178</v>
      </c>
      <c r="AT597" s="14" t="s">
        <v>178</v>
      </c>
      <c r="AU597" s="14" t="s">
        <v>178</v>
      </c>
      <c r="AV597" s="14" t="s">
        <v>178</v>
      </c>
      <c r="AW597" s="14" t="s">
        <v>178</v>
      </c>
      <c r="AX597" s="14" t="s">
        <v>178</v>
      </c>
      <c r="AY597" s="14" t="s">
        <v>178</v>
      </c>
      <c r="AZ597" s="14" t="s">
        <v>178</v>
      </c>
      <c r="BA597" s="14" t="s">
        <v>178</v>
      </c>
      <c r="BB597" s="14" t="s">
        <v>178</v>
      </c>
      <c r="BC597" s="14" t="s">
        <v>178</v>
      </c>
      <c r="BD597" s="14" t="s">
        <v>178</v>
      </c>
      <c r="BE597" s="14" t="s">
        <v>178</v>
      </c>
      <c r="BF597" s="14" t="s">
        <v>178</v>
      </c>
      <c r="BG597" s="14" t="s">
        <v>178</v>
      </c>
      <c r="BH597" s="14" t="s">
        <v>178</v>
      </c>
      <c r="BI597" s="14" t="s">
        <v>178</v>
      </c>
      <c r="BJ597" s="14" t="s">
        <v>178</v>
      </c>
      <c r="BK597" s="14" t="s">
        <v>178</v>
      </c>
      <c r="BL597" s="14" t="s">
        <v>178</v>
      </c>
      <c r="BM597" s="14" t="s">
        <v>178</v>
      </c>
      <c r="BN597" s="14" t="s">
        <v>178</v>
      </c>
      <c r="BO597" s="14" t="s">
        <v>178</v>
      </c>
      <c r="BP597" s="14" t="s">
        <v>178</v>
      </c>
      <c r="BQ597" s="14" t="s">
        <v>178</v>
      </c>
      <c r="BR597" s="14"/>
      <c r="BT597" s="13" t="s">
        <v>278</v>
      </c>
      <c r="BW597" s="44"/>
      <c r="BX597" s="13" t="s">
        <v>4219</v>
      </c>
      <c r="CA597" s="19" t="s">
        <v>179</v>
      </c>
      <c r="CC597" s="19" t="s">
        <v>179</v>
      </c>
      <c r="CF597" s="19" t="s">
        <v>179</v>
      </c>
      <c r="CG597" s="19" t="s">
        <v>179</v>
      </c>
      <c r="CI597" s="19" t="s">
        <v>179</v>
      </c>
      <c r="CJ597" s="19" t="s">
        <v>179</v>
      </c>
      <c r="CK597" s="19" t="s">
        <v>179</v>
      </c>
      <c r="CL597" s="19" t="s">
        <v>179</v>
      </c>
      <c r="CO597" s="19" t="s">
        <v>179</v>
      </c>
      <c r="CQ597" s="19" t="s">
        <v>179</v>
      </c>
      <c r="CT597" s="19" t="s">
        <v>179</v>
      </c>
      <c r="CU597" s="19" t="s">
        <v>179</v>
      </c>
      <c r="CW597" s="19" t="s">
        <v>179</v>
      </c>
      <c r="CX597" s="19" t="s">
        <v>179</v>
      </c>
      <c r="CY597" s="19" t="s">
        <v>179</v>
      </c>
      <c r="CZ597" s="19" t="s">
        <v>179</v>
      </c>
      <c r="DW597" s="13"/>
      <c r="DX597" s="22">
        <f t="shared" si="127"/>
        <v>1</v>
      </c>
      <c r="DZ597" s="19"/>
      <c r="EA597" s="19"/>
      <c r="EB597" s="20"/>
      <c r="EC597" s="20"/>
      <c r="ED597" s="20"/>
      <c r="EE597" s="20"/>
      <c r="EF597" s="20"/>
      <c r="EG597" s="20"/>
      <c r="EH597" s="20"/>
      <c r="EI597" s="20"/>
      <c r="EJ597" s="22" t="str">
        <f t="shared" si="128"/>
        <v/>
      </c>
      <c r="EK597" s="20"/>
      <c r="EL597" s="20"/>
      <c r="EM597" s="20"/>
      <c r="EN597" s="20"/>
    </row>
    <row r="598" spans="1:144" ht="18" customHeight="1">
      <c r="A598" s="24" t="s">
        <v>4220</v>
      </c>
      <c r="B598" s="13" t="s">
        <v>4221</v>
      </c>
      <c r="F598" s="25"/>
      <c r="G598" s="25"/>
      <c r="H598" s="25"/>
      <c r="I598" s="25"/>
      <c r="J598" s="25"/>
      <c r="L598" s="26" t="str">
        <f t="shared" si="125"/>
        <v/>
      </c>
      <c r="M598" s="13" t="s">
        <v>176</v>
      </c>
      <c r="N598" s="13" t="s">
        <v>277</v>
      </c>
      <c r="O598" s="41" t="s">
        <v>4222</v>
      </c>
      <c r="P598" s="13">
        <f t="shared" si="126"/>
        <v>1</v>
      </c>
      <c r="R598" s="19" t="s">
        <v>170</v>
      </c>
      <c r="S598" s="19" t="s">
        <v>178</v>
      </c>
      <c r="T598" s="19" t="s">
        <v>179</v>
      </c>
      <c r="U598" s="19" t="s">
        <v>178</v>
      </c>
      <c r="V598" s="19" t="s">
        <v>178</v>
      </c>
      <c r="W598" s="19" t="s">
        <v>179</v>
      </c>
      <c r="X598" s="19" t="s">
        <v>179</v>
      </c>
      <c r="Y598" s="19" t="s">
        <v>179</v>
      </c>
      <c r="Z598" s="19" t="s">
        <v>179</v>
      </c>
      <c r="AA598" s="19" t="s">
        <v>179</v>
      </c>
      <c r="AB598" s="19" t="s">
        <v>179</v>
      </c>
      <c r="AC598" s="19" t="s">
        <v>179</v>
      </c>
      <c r="AE598" s="13"/>
      <c r="AF598" s="14"/>
      <c r="AG598" s="14" t="s">
        <v>170</v>
      </c>
      <c r="AH598" s="14" t="s">
        <v>170</v>
      </c>
      <c r="AI598" s="14"/>
      <c r="AJ598" s="14" t="s">
        <v>170</v>
      </c>
      <c r="AK598" s="14" t="s">
        <v>170</v>
      </c>
      <c r="AL598" s="14"/>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T598" s="13" t="s">
        <v>284</v>
      </c>
      <c r="BW598" s="28" t="s">
        <v>4223</v>
      </c>
      <c r="BX598" s="13" t="s">
        <v>4224</v>
      </c>
      <c r="CA598" s="19" t="s">
        <v>179</v>
      </c>
      <c r="CC598" s="19" t="s">
        <v>179</v>
      </c>
      <c r="CF598" s="19" t="s">
        <v>179</v>
      </c>
      <c r="CG598" s="19" t="s">
        <v>179</v>
      </c>
      <c r="CI598" s="19" t="s">
        <v>179</v>
      </c>
      <c r="CJ598" s="19" t="s">
        <v>179</v>
      </c>
      <c r="CK598" s="19" t="s">
        <v>179</v>
      </c>
      <c r="CL598" s="19" t="s">
        <v>179</v>
      </c>
      <c r="CO598" s="19" t="s">
        <v>179</v>
      </c>
      <c r="CQ598" s="19" t="s">
        <v>179</v>
      </c>
      <c r="CT598" s="19" t="s">
        <v>179</v>
      </c>
      <c r="CU598" s="19" t="s">
        <v>179</v>
      </c>
      <c r="CW598" s="19" t="s">
        <v>179</v>
      </c>
      <c r="CX598" s="19" t="s">
        <v>179</v>
      </c>
      <c r="CY598" s="19" t="s">
        <v>179</v>
      </c>
      <c r="CZ598" s="19" t="s">
        <v>179</v>
      </c>
      <c r="DW598" s="13"/>
      <c r="DX598" s="22">
        <f t="shared" si="127"/>
        <v>1</v>
      </c>
      <c r="DZ598" s="19"/>
      <c r="EA598" s="19"/>
      <c r="EB598" s="20"/>
      <c r="EC598" s="20"/>
      <c r="ED598" s="20"/>
      <c r="EE598" s="20"/>
      <c r="EF598" s="20"/>
      <c r="EG598" s="20"/>
      <c r="EH598" s="20"/>
      <c r="EI598" s="20" t="s">
        <v>641</v>
      </c>
      <c r="EJ598" s="22" t="str">
        <f t="shared" si="128"/>
        <v>YYYY</v>
      </c>
      <c r="EK598" s="20"/>
      <c r="EL598" s="20"/>
      <c r="EM598" s="20"/>
      <c r="EN598" s="20"/>
    </row>
    <row r="599" spans="1:144" ht="63">
      <c r="A599" s="24" t="s">
        <v>4225</v>
      </c>
      <c r="B599" s="13" t="s">
        <v>4226</v>
      </c>
      <c r="F599" s="25"/>
      <c r="G599" s="25"/>
      <c r="H599" s="25"/>
      <c r="I599" s="25"/>
      <c r="J599" s="25"/>
      <c r="L599" s="26" t="str">
        <f t="shared" si="125"/>
        <v/>
      </c>
      <c r="M599" s="13" t="s">
        <v>176</v>
      </c>
      <c r="N599" s="13" t="s">
        <v>277</v>
      </c>
      <c r="O599" s="41" t="s">
        <v>4227</v>
      </c>
      <c r="P599" s="13">
        <f t="shared" si="126"/>
        <v>1</v>
      </c>
      <c r="R599" s="19" t="s">
        <v>179</v>
      </c>
      <c r="S599" s="19" t="s">
        <v>178</v>
      </c>
      <c r="T599" s="19" t="s">
        <v>170</v>
      </c>
      <c r="U599" s="19" t="s">
        <v>178</v>
      </c>
      <c r="V599" s="19" t="s">
        <v>178</v>
      </c>
      <c r="W599" s="19" t="s">
        <v>179</v>
      </c>
      <c r="X599" s="19" t="s">
        <v>179</v>
      </c>
      <c r="Y599" s="19" t="s">
        <v>179</v>
      </c>
      <c r="Z599" s="19" t="s">
        <v>179</v>
      </c>
      <c r="AA599" s="19" t="s">
        <v>179</v>
      </c>
      <c r="AB599" s="19" t="s">
        <v>179</v>
      </c>
      <c r="AC599" s="19" t="s">
        <v>179</v>
      </c>
      <c r="AE599" s="13"/>
      <c r="AF599" s="14" t="s">
        <v>178</v>
      </c>
      <c r="AG599" s="14" t="s">
        <v>178</v>
      </c>
      <c r="AH599" s="14" t="s">
        <v>178</v>
      </c>
      <c r="AI599" s="14" t="s">
        <v>178</v>
      </c>
      <c r="AJ599" s="14" t="s">
        <v>178</v>
      </c>
      <c r="AK599" s="14" t="s">
        <v>178</v>
      </c>
      <c r="AL599" s="14" t="s">
        <v>178</v>
      </c>
      <c r="AM599" s="14" t="s">
        <v>178</v>
      </c>
      <c r="AN599" s="14" t="s">
        <v>178</v>
      </c>
      <c r="AO599" s="14" t="s">
        <v>178</v>
      </c>
      <c r="AP599" s="14" t="s">
        <v>178</v>
      </c>
      <c r="AQ599" s="14" t="s">
        <v>178</v>
      </c>
      <c r="AR599" s="14" t="s">
        <v>178</v>
      </c>
      <c r="AS599" s="14" t="s">
        <v>178</v>
      </c>
      <c r="AT599" s="14" t="s">
        <v>178</v>
      </c>
      <c r="AU599" s="14" t="s">
        <v>178</v>
      </c>
      <c r="AV599" s="14" t="s">
        <v>178</v>
      </c>
      <c r="AW599" s="14" t="s">
        <v>178</v>
      </c>
      <c r="AX599" s="14" t="s">
        <v>178</v>
      </c>
      <c r="AY599" s="14" t="s">
        <v>178</v>
      </c>
      <c r="AZ599" s="14" t="s">
        <v>178</v>
      </c>
      <c r="BA599" s="14" t="s">
        <v>178</v>
      </c>
      <c r="BB599" s="14" t="s">
        <v>178</v>
      </c>
      <c r="BC599" s="14" t="s">
        <v>178</v>
      </c>
      <c r="BD599" s="14" t="s">
        <v>178</v>
      </c>
      <c r="BE599" s="14" t="s">
        <v>178</v>
      </c>
      <c r="BF599" s="14" t="s">
        <v>178</v>
      </c>
      <c r="BG599" s="14" t="s">
        <v>178</v>
      </c>
      <c r="BH599" s="14" t="s">
        <v>178</v>
      </c>
      <c r="BI599" s="14" t="s">
        <v>178</v>
      </c>
      <c r="BJ599" s="14" t="s">
        <v>178</v>
      </c>
      <c r="BK599" s="14" t="s">
        <v>178</v>
      </c>
      <c r="BL599" s="14" t="s">
        <v>178</v>
      </c>
      <c r="BM599" s="14" t="s">
        <v>178</v>
      </c>
      <c r="BN599" s="14" t="s">
        <v>178</v>
      </c>
      <c r="BO599" s="14" t="s">
        <v>178</v>
      </c>
      <c r="BP599" s="14" t="s">
        <v>178</v>
      </c>
      <c r="BQ599" s="14" t="s">
        <v>178</v>
      </c>
      <c r="BR599" s="14"/>
      <c r="BT599" s="13" t="s">
        <v>229</v>
      </c>
      <c r="BV599" s="13" t="s">
        <v>2636</v>
      </c>
      <c r="BW599" s="28" t="s">
        <v>4228</v>
      </c>
      <c r="BX599" s="13" t="s">
        <v>4229</v>
      </c>
      <c r="CA599" s="19" t="s">
        <v>179</v>
      </c>
      <c r="CC599" s="19" t="s">
        <v>179</v>
      </c>
      <c r="CF599" s="19" t="s">
        <v>179</v>
      </c>
      <c r="CG599" s="19" t="s">
        <v>179</v>
      </c>
      <c r="CI599" s="19" t="s">
        <v>179</v>
      </c>
      <c r="CJ599" s="19" t="s">
        <v>179</v>
      </c>
      <c r="CK599" s="19" t="s">
        <v>179</v>
      </c>
      <c r="CL599" s="19" t="s">
        <v>179</v>
      </c>
      <c r="CO599" s="19" t="s">
        <v>179</v>
      </c>
      <c r="CQ599" s="19" t="s">
        <v>179</v>
      </c>
      <c r="CT599" s="19" t="s">
        <v>179</v>
      </c>
      <c r="CU599" s="19" t="s">
        <v>179</v>
      </c>
      <c r="CW599" s="19" t="s">
        <v>179</v>
      </c>
      <c r="CX599" s="19" t="s">
        <v>179</v>
      </c>
      <c r="CY599" s="19" t="s">
        <v>179</v>
      </c>
      <c r="CZ599" s="19" t="s">
        <v>179</v>
      </c>
      <c r="DW599" s="13"/>
      <c r="DX599" s="22">
        <f t="shared" si="127"/>
        <v>1</v>
      </c>
      <c r="DZ599" s="19"/>
      <c r="EA599" s="19"/>
      <c r="EB599" s="20" t="s">
        <v>4230</v>
      </c>
      <c r="EC599" s="20"/>
      <c r="ED599" s="20"/>
      <c r="EE599" s="20"/>
      <c r="EF599" s="20"/>
      <c r="EG599" s="20"/>
      <c r="EH599" s="20"/>
      <c r="EI599" s="20" t="s">
        <v>641</v>
      </c>
      <c r="EJ599" s="22" t="str">
        <f t="shared" si="128"/>
        <v/>
      </c>
      <c r="EK599" s="20"/>
      <c r="EL599" s="20"/>
      <c r="EM599" s="20"/>
      <c r="EN599" s="20"/>
    </row>
    <row r="600" spans="1:144" ht="110.25">
      <c r="A600" s="24" t="s">
        <v>4231</v>
      </c>
      <c r="B600" s="24" t="s">
        <v>4232</v>
      </c>
      <c r="C600" s="13" t="s">
        <v>4233</v>
      </c>
      <c r="E600" s="15" t="s">
        <v>188</v>
      </c>
      <c r="F600" s="25" t="s">
        <v>214</v>
      </c>
      <c r="G600" s="25"/>
      <c r="H600" s="25"/>
      <c r="I600" s="25"/>
      <c r="J600" s="25"/>
      <c r="K600" s="26"/>
      <c r="L600" s="26" t="str">
        <f t="shared" si="125"/>
        <v/>
      </c>
      <c r="M600" s="13" t="s">
        <v>176</v>
      </c>
      <c r="N600" s="13" t="s">
        <v>294</v>
      </c>
      <c r="O600" s="37" t="s">
        <v>4234</v>
      </c>
      <c r="P600" s="13">
        <f t="shared" si="126"/>
        <v>3</v>
      </c>
      <c r="R600" s="19" t="s">
        <v>170</v>
      </c>
      <c r="S600" s="19" t="s">
        <v>170</v>
      </c>
      <c r="T600" s="19" t="s">
        <v>170</v>
      </c>
      <c r="U600" s="19" t="s">
        <v>178</v>
      </c>
      <c r="V600" s="19" t="s">
        <v>178</v>
      </c>
      <c r="W600" s="19" t="s">
        <v>179</v>
      </c>
      <c r="X600" s="19" t="s">
        <v>179</v>
      </c>
      <c r="Y600" s="19" t="s">
        <v>179</v>
      </c>
      <c r="Z600" s="19" t="s">
        <v>179</v>
      </c>
      <c r="AA600" s="19" t="s">
        <v>179</v>
      </c>
      <c r="AB600" s="19" t="s">
        <v>179</v>
      </c>
      <c r="AC600" s="19" t="s">
        <v>179</v>
      </c>
      <c r="AE600" s="13"/>
      <c r="AF600" s="14"/>
      <c r="AG600" s="14" t="s">
        <v>170</v>
      </c>
      <c r="AH600" s="14" t="s">
        <v>170</v>
      </c>
      <c r="AI600" s="14"/>
      <c r="AJ600" s="14" t="s">
        <v>170</v>
      </c>
      <c r="AK600" s="14" t="s">
        <v>170</v>
      </c>
      <c r="AL600" s="14"/>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3" t="s">
        <v>228</v>
      </c>
      <c r="BT600" s="13" t="s">
        <v>229</v>
      </c>
      <c r="BV600" s="13" t="s">
        <v>4235</v>
      </c>
      <c r="BW600" s="28" t="s">
        <v>4236</v>
      </c>
      <c r="BX600" s="13" t="s">
        <v>4237</v>
      </c>
      <c r="CA600" s="19" t="s">
        <v>179</v>
      </c>
      <c r="CC600" s="19" t="s">
        <v>179</v>
      </c>
      <c r="CF600" s="19" t="s">
        <v>179</v>
      </c>
      <c r="CG600" s="19" t="s">
        <v>179</v>
      </c>
      <c r="CI600" s="19" t="s">
        <v>179</v>
      </c>
      <c r="CJ600" s="19" t="s">
        <v>179</v>
      </c>
      <c r="CK600" s="19" t="s">
        <v>179</v>
      </c>
      <c r="CL600" s="19" t="s">
        <v>179</v>
      </c>
      <c r="CO600" s="19" t="s">
        <v>179</v>
      </c>
      <c r="CQ600" s="19" t="s">
        <v>179</v>
      </c>
      <c r="CT600" s="19" t="s">
        <v>179</v>
      </c>
      <c r="CU600" s="19" t="s">
        <v>179</v>
      </c>
      <c r="CW600" s="19" t="s">
        <v>179</v>
      </c>
      <c r="CX600" s="19" t="s">
        <v>179</v>
      </c>
      <c r="CY600" s="19" t="s">
        <v>179</v>
      </c>
      <c r="CZ600" s="19" t="s">
        <v>179</v>
      </c>
      <c r="DW600" s="13" t="s">
        <v>228</v>
      </c>
      <c r="DX600" s="22">
        <f t="shared" si="127"/>
        <v>1</v>
      </c>
      <c r="DZ600" s="19"/>
      <c r="EA600" s="19"/>
      <c r="EB600" s="20"/>
      <c r="EC600" s="126" t="s">
        <v>4238</v>
      </c>
      <c r="ED600" s="43" t="s">
        <v>4239</v>
      </c>
      <c r="EE600" s="43"/>
      <c r="EF600" s="43"/>
      <c r="EG600" s="43"/>
      <c r="EH600" s="43"/>
      <c r="EI600" s="20" t="s">
        <v>641</v>
      </c>
      <c r="EJ600" s="22" t="str">
        <f t="shared" si="128"/>
        <v>YYYY</v>
      </c>
      <c r="EK600" s="22"/>
      <c r="EL600" s="20"/>
      <c r="EM600" s="20"/>
      <c r="EN600" s="20"/>
    </row>
    <row r="601" spans="1:144" ht="78.75">
      <c r="A601" s="13" t="s">
        <v>4240</v>
      </c>
      <c r="B601" s="14" t="s">
        <v>4241</v>
      </c>
      <c r="N601" s="38" t="s">
        <v>168</v>
      </c>
      <c r="O601" s="18" t="s">
        <v>4242</v>
      </c>
      <c r="S601" s="19" t="s">
        <v>170</v>
      </c>
      <c r="AF601" s="14"/>
      <c r="AG601" s="14"/>
      <c r="AH601" s="14"/>
      <c r="AI601" s="14"/>
      <c r="AJ601" s="14"/>
      <c r="AK601" s="14"/>
      <c r="AL601" s="14"/>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W601" s="27" t="s">
        <v>4243</v>
      </c>
      <c r="BX601" s="38" t="s">
        <v>4244</v>
      </c>
      <c r="DX601" s="20"/>
      <c r="DZ601" s="19"/>
      <c r="EA601" s="19"/>
      <c r="EB601" s="20"/>
      <c r="EC601" s="20"/>
      <c r="ED601" s="20"/>
      <c r="EE601" s="20"/>
      <c r="EF601" s="20"/>
      <c r="EG601" s="20"/>
      <c r="EH601" s="20"/>
      <c r="EI601" s="20"/>
      <c r="EJ601" s="20"/>
      <c r="EK601" s="20"/>
      <c r="EL601" s="20"/>
      <c r="EM601" s="20"/>
      <c r="EN601" s="20"/>
    </row>
    <row r="602" spans="1:144" ht="29.25" customHeight="1">
      <c r="A602" s="13" t="s">
        <v>4245</v>
      </c>
      <c r="B602" s="71" t="s">
        <v>4246</v>
      </c>
      <c r="C602" s="127" t="s">
        <v>4247</v>
      </c>
      <c r="M602" s="13" t="s">
        <v>176</v>
      </c>
      <c r="N602" s="13" t="s">
        <v>168</v>
      </c>
      <c r="O602" s="27" t="s">
        <v>4248</v>
      </c>
      <c r="P602" s="13">
        <f t="shared" ref="P602:P610" si="129">COUNTIF(Q602:AC602,"Y")</f>
        <v>1</v>
      </c>
      <c r="Q602" s="72" t="s">
        <v>1136</v>
      </c>
      <c r="R602" s="72"/>
      <c r="S602" s="72"/>
      <c r="T602" s="72"/>
      <c r="U602" s="72"/>
      <c r="V602" s="72"/>
      <c r="W602" s="72"/>
      <c r="X602" s="72"/>
      <c r="Y602" s="72"/>
      <c r="Z602" s="72"/>
      <c r="AA602" s="72"/>
      <c r="AB602" s="72"/>
      <c r="AC602" s="72"/>
      <c r="AF602" s="14"/>
      <c r="AG602" s="14"/>
      <c r="AH602" s="14" t="s">
        <v>170</v>
      </c>
      <c r="AI602" s="14"/>
      <c r="AJ602" s="14"/>
      <c r="AK602" s="14" t="s">
        <v>170</v>
      </c>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W602" s="27" t="s">
        <v>4249</v>
      </c>
      <c r="BX602" s="13" t="s">
        <v>4250</v>
      </c>
      <c r="DX602" s="20"/>
      <c r="DZ602" s="19"/>
      <c r="EA602" s="19"/>
      <c r="EB602" s="20"/>
      <c r="EC602" s="20"/>
      <c r="ED602" s="20"/>
      <c r="EE602" s="20"/>
      <c r="EF602" s="20"/>
      <c r="EG602" s="20"/>
      <c r="EH602" s="20"/>
      <c r="EI602" s="20"/>
      <c r="EJ602" s="20"/>
      <c r="EK602" s="20"/>
      <c r="EL602" s="20"/>
      <c r="EM602" s="20"/>
      <c r="EN602" s="20"/>
    </row>
    <row r="603" spans="1:144" ht="31.5">
      <c r="A603" s="24" t="s">
        <v>4251</v>
      </c>
      <c r="B603" s="24" t="s">
        <v>4252</v>
      </c>
      <c r="C603" s="13" t="s">
        <v>4252</v>
      </c>
      <c r="E603" s="15" t="s">
        <v>188</v>
      </c>
      <c r="F603" s="25" t="s">
        <v>189</v>
      </c>
      <c r="G603" s="25"/>
      <c r="H603" s="25"/>
      <c r="I603" s="25"/>
      <c r="J603" s="25"/>
      <c r="K603" s="26"/>
      <c r="L603" s="26" t="str">
        <f t="shared" ref="L603:L610" si="130">IF(COUNTIF(K:K,K603)=0,"",COUNTIF(K:K,K603))</f>
        <v/>
      </c>
      <c r="M603" s="13" t="s">
        <v>190</v>
      </c>
      <c r="N603" s="13" t="s">
        <v>191</v>
      </c>
      <c r="O603" s="27" t="s">
        <v>459</v>
      </c>
      <c r="P603" s="13">
        <f t="shared" si="129"/>
        <v>1</v>
      </c>
      <c r="R603" s="19" t="s">
        <v>179</v>
      </c>
      <c r="S603" s="19" t="s">
        <v>178</v>
      </c>
      <c r="T603" s="19" t="s">
        <v>179</v>
      </c>
      <c r="U603" s="19" t="s">
        <v>178</v>
      </c>
      <c r="V603" s="19" t="s">
        <v>170</v>
      </c>
      <c r="W603" s="19" t="s">
        <v>179</v>
      </c>
      <c r="X603" s="19" t="s">
        <v>179</v>
      </c>
      <c r="Y603" s="19" t="s">
        <v>179</v>
      </c>
      <c r="Z603" s="19" t="s">
        <v>179</v>
      </c>
      <c r="AA603" s="19" t="s">
        <v>179</v>
      </c>
      <c r="AB603" s="19" t="s">
        <v>179</v>
      </c>
      <c r="AC603" s="19" t="s">
        <v>179</v>
      </c>
      <c r="AE603" s="13"/>
      <c r="AF603" s="14"/>
      <c r="AG603" s="14" t="s">
        <v>170</v>
      </c>
      <c r="AH603" s="14"/>
      <c r="AI603" s="14" t="s">
        <v>170</v>
      </c>
      <c r="AJ603" s="14"/>
      <c r="AK603" s="14"/>
      <c r="AL603" s="14" t="s">
        <v>170</v>
      </c>
      <c r="AM603" s="14"/>
      <c r="AN603" s="14"/>
      <c r="AO603" s="14"/>
      <c r="AP603" s="14"/>
      <c r="AQ603" s="14"/>
      <c r="AR603" s="14"/>
      <c r="AS603" s="14"/>
      <c r="AT603" s="14" t="s">
        <v>170</v>
      </c>
      <c r="AU603" s="14"/>
      <c r="AV603" s="14"/>
      <c r="AW603" s="14"/>
      <c r="AX603" s="14"/>
      <c r="AY603" s="14"/>
      <c r="AZ603" s="14"/>
      <c r="BA603" s="14"/>
      <c r="BB603" s="14"/>
      <c r="BC603" s="14"/>
      <c r="BD603" s="14"/>
      <c r="BE603" s="14"/>
      <c r="BF603" s="14"/>
      <c r="BG603" s="14"/>
      <c r="BH603" s="14"/>
      <c r="BI603" s="14"/>
      <c r="BJ603" s="14"/>
      <c r="BK603" s="14"/>
      <c r="BL603" s="14"/>
      <c r="BM603" s="14"/>
      <c r="BN603" s="14" t="s">
        <v>170</v>
      </c>
      <c r="BO603" s="14"/>
      <c r="BP603" s="14"/>
      <c r="BQ603" s="14"/>
      <c r="BR603" s="14"/>
      <c r="BT603" s="13" t="s">
        <v>193</v>
      </c>
      <c r="BW603" s="44"/>
      <c r="BX603" s="13" t="s">
        <v>798</v>
      </c>
      <c r="BY603" s="13" t="s">
        <v>195</v>
      </c>
      <c r="CA603" s="19" t="s">
        <v>179</v>
      </c>
      <c r="CC603" s="19" t="s">
        <v>179</v>
      </c>
      <c r="CE603" s="19" t="s">
        <v>170</v>
      </c>
      <c r="CF603" s="19" t="s">
        <v>179</v>
      </c>
      <c r="CG603" s="19" t="s">
        <v>179</v>
      </c>
      <c r="CI603" s="19" t="s">
        <v>179</v>
      </c>
      <c r="CJ603" s="19" t="s">
        <v>179</v>
      </c>
      <c r="CK603" s="19" t="s">
        <v>179</v>
      </c>
      <c r="CL603" s="19" t="s">
        <v>179</v>
      </c>
      <c r="CO603" s="19" t="s">
        <v>179</v>
      </c>
      <c r="CQ603" s="19" t="s">
        <v>179</v>
      </c>
      <c r="CT603" s="19" t="s">
        <v>179</v>
      </c>
      <c r="CU603" s="19" t="s">
        <v>179</v>
      </c>
      <c r="CW603" s="19" t="s">
        <v>179</v>
      </c>
      <c r="CX603" s="19" t="s">
        <v>179</v>
      </c>
      <c r="CY603" s="19" t="s">
        <v>179</v>
      </c>
      <c r="CZ603" s="19" t="s">
        <v>179</v>
      </c>
      <c r="DA603" s="13" t="s">
        <v>196</v>
      </c>
      <c r="DW603" s="13" t="s">
        <v>873</v>
      </c>
      <c r="DX603" s="22">
        <f t="shared" ref="DX603:DX610" si="131">COUNTIF(A:A,A603)</f>
        <v>1</v>
      </c>
      <c r="DY603" s="19" t="s">
        <v>1605</v>
      </c>
      <c r="DZ603" s="19"/>
      <c r="EA603" s="19"/>
      <c r="EB603" s="20"/>
      <c r="EC603" s="20"/>
      <c r="ED603" s="20"/>
      <c r="EE603" s="20"/>
      <c r="EF603" s="20"/>
      <c r="EG603" s="20"/>
      <c r="EH603" s="20"/>
      <c r="EI603" s="20" t="s">
        <v>201</v>
      </c>
      <c r="EJ603" s="22" t="str">
        <f t="shared" ref="EJ603:EJ610" si="132">_xlfn.CONCAT(AF603:BQ603)</f>
        <v>YYYYY</v>
      </c>
      <c r="EK603" s="22"/>
      <c r="EL603" s="20"/>
      <c r="EM603" s="20"/>
      <c r="EN603" s="20"/>
    </row>
    <row r="604" spans="1:144" ht="78.75">
      <c r="A604" s="24" t="s">
        <v>4253</v>
      </c>
      <c r="B604" s="13" t="s">
        <v>4254</v>
      </c>
      <c r="C604" s="13" t="s">
        <v>4255</v>
      </c>
      <c r="F604" s="25"/>
      <c r="G604" s="25"/>
      <c r="H604" s="25"/>
      <c r="I604" s="25"/>
      <c r="J604" s="25"/>
      <c r="L604" s="26" t="str">
        <f t="shared" si="130"/>
        <v/>
      </c>
      <c r="M604" s="13" t="s">
        <v>176</v>
      </c>
      <c r="N604" s="13" t="s">
        <v>277</v>
      </c>
      <c r="O604" s="41" t="s">
        <v>295</v>
      </c>
      <c r="P604" s="13">
        <f t="shared" si="129"/>
        <v>1</v>
      </c>
      <c r="R604" s="19" t="s">
        <v>179</v>
      </c>
      <c r="S604" s="19" t="s">
        <v>178</v>
      </c>
      <c r="T604" s="19" t="s">
        <v>170</v>
      </c>
      <c r="U604" s="19" t="s">
        <v>178</v>
      </c>
      <c r="V604" s="19" t="s">
        <v>178</v>
      </c>
      <c r="W604" s="19" t="s">
        <v>179</v>
      </c>
      <c r="X604" s="19" t="s">
        <v>179</v>
      </c>
      <c r="Y604" s="19" t="s">
        <v>179</v>
      </c>
      <c r="Z604" s="19" t="s">
        <v>179</v>
      </c>
      <c r="AA604" s="19" t="s">
        <v>179</v>
      </c>
      <c r="AB604" s="19" t="s">
        <v>179</v>
      </c>
      <c r="AC604" s="19" t="s">
        <v>179</v>
      </c>
      <c r="AE604" s="13"/>
      <c r="AF604" s="14" t="s">
        <v>178</v>
      </c>
      <c r="AG604" s="14" t="s">
        <v>178</v>
      </c>
      <c r="AH604" s="14" t="s">
        <v>178</v>
      </c>
      <c r="AI604" s="14" t="s">
        <v>178</v>
      </c>
      <c r="AJ604" s="14" t="s">
        <v>178</v>
      </c>
      <c r="AK604" s="14" t="s">
        <v>178</v>
      </c>
      <c r="AL604" s="14" t="s">
        <v>178</v>
      </c>
      <c r="AM604" s="14" t="s">
        <v>178</v>
      </c>
      <c r="AN604" s="14" t="s">
        <v>178</v>
      </c>
      <c r="AO604" s="14" t="s">
        <v>178</v>
      </c>
      <c r="AP604" s="14" t="s">
        <v>178</v>
      </c>
      <c r="AQ604" s="14" t="s">
        <v>178</v>
      </c>
      <c r="AR604" s="14" t="s">
        <v>178</v>
      </c>
      <c r="AS604" s="14" t="s">
        <v>178</v>
      </c>
      <c r="AT604" s="14" t="s">
        <v>178</v>
      </c>
      <c r="AU604" s="14" t="s">
        <v>178</v>
      </c>
      <c r="AV604" s="14" t="s">
        <v>178</v>
      </c>
      <c r="AW604" s="14" t="s">
        <v>178</v>
      </c>
      <c r="AX604" s="14" t="s">
        <v>178</v>
      </c>
      <c r="AY604" s="14" t="s">
        <v>178</v>
      </c>
      <c r="AZ604" s="14" t="s">
        <v>178</v>
      </c>
      <c r="BA604" s="14" t="s">
        <v>178</v>
      </c>
      <c r="BB604" s="14" t="s">
        <v>178</v>
      </c>
      <c r="BC604" s="14" t="s">
        <v>178</v>
      </c>
      <c r="BD604" s="14" t="s">
        <v>178</v>
      </c>
      <c r="BE604" s="14" t="s">
        <v>178</v>
      </c>
      <c r="BF604" s="14" t="s">
        <v>178</v>
      </c>
      <c r="BG604" s="14" t="s">
        <v>178</v>
      </c>
      <c r="BH604" s="14" t="s">
        <v>178</v>
      </c>
      <c r="BI604" s="14" t="s">
        <v>178</v>
      </c>
      <c r="BJ604" s="14" t="s">
        <v>178</v>
      </c>
      <c r="BK604" s="14" t="s">
        <v>178</v>
      </c>
      <c r="BL604" s="14" t="s">
        <v>178</v>
      </c>
      <c r="BM604" s="14" t="s">
        <v>178</v>
      </c>
      <c r="BN604" s="14" t="s">
        <v>178</v>
      </c>
      <c r="BO604" s="14" t="s">
        <v>178</v>
      </c>
      <c r="BP604" s="14" t="s">
        <v>178</v>
      </c>
      <c r="BQ604" s="14" t="s">
        <v>178</v>
      </c>
      <c r="BR604" s="14"/>
      <c r="BT604" s="13" t="s">
        <v>229</v>
      </c>
      <c r="BV604" s="22"/>
      <c r="BW604" s="28" t="s">
        <v>4256</v>
      </c>
      <c r="BX604" s="13" t="s">
        <v>4257</v>
      </c>
      <c r="CA604" s="19" t="s">
        <v>179</v>
      </c>
      <c r="CC604" s="19" t="s">
        <v>179</v>
      </c>
      <c r="CF604" s="19" t="s">
        <v>179</v>
      </c>
      <c r="CG604" s="19" t="s">
        <v>179</v>
      </c>
      <c r="CI604" s="19" t="s">
        <v>179</v>
      </c>
      <c r="CJ604" s="19" t="s">
        <v>179</v>
      </c>
      <c r="CK604" s="19" t="s">
        <v>179</v>
      </c>
      <c r="CL604" s="19" t="s">
        <v>179</v>
      </c>
      <c r="CO604" s="19" t="s">
        <v>179</v>
      </c>
      <c r="CQ604" s="19" t="s">
        <v>179</v>
      </c>
      <c r="CT604" s="19" t="s">
        <v>179</v>
      </c>
      <c r="CU604" s="19" t="s">
        <v>179</v>
      </c>
      <c r="CW604" s="19" t="s">
        <v>179</v>
      </c>
      <c r="CX604" s="19" t="s">
        <v>179</v>
      </c>
      <c r="CY604" s="19" t="s">
        <v>179</v>
      </c>
      <c r="CZ604" s="19" t="s">
        <v>179</v>
      </c>
      <c r="DA604" s="13" t="s">
        <v>1100</v>
      </c>
      <c r="DW604" s="13"/>
      <c r="DX604" s="22">
        <f t="shared" si="131"/>
        <v>1</v>
      </c>
      <c r="DZ604" s="19"/>
      <c r="EA604" s="19"/>
      <c r="EB604" s="29"/>
      <c r="EC604" s="29"/>
      <c r="ED604" s="29"/>
      <c r="EE604" s="29"/>
      <c r="EF604" s="29"/>
      <c r="EG604" s="29"/>
      <c r="EH604" s="29"/>
      <c r="EI604" s="20" t="s">
        <v>185</v>
      </c>
      <c r="EJ604" s="22" t="str">
        <f t="shared" si="132"/>
        <v/>
      </c>
      <c r="EK604" s="20"/>
      <c r="EL604" s="20"/>
      <c r="EM604" s="20"/>
      <c r="EN604" s="20"/>
    </row>
    <row r="605" spans="1:144" ht="78.75">
      <c r="A605" s="24" t="s">
        <v>4258</v>
      </c>
      <c r="B605" s="24" t="s">
        <v>4259</v>
      </c>
      <c r="E605" s="15" t="s">
        <v>188</v>
      </c>
      <c r="F605" s="25" t="s">
        <v>214</v>
      </c>
      <c r="G605" s="25"/>
      <c r="H605" s="25"/>
      <c r="I605" s="25"/>
      <c r="J605" s="25"/>
      <c r="K605" s="26"/>
      <c r="L605" s="26" t="str">
        <f t="shared" si="130"/>
        <v/>
      </c>
      <c r="M605" s="13" t="s">
        <v>176</v>
      </c>
      <c r="N605" s="13" t="s">
        <v>168</v>
      </c>
      <c r="O605" s="27" t="s">
        <v>4260</v>
      </c>
      <c r="P605" s="13">
        <f t="shared" si="129"/>
        <v>1</v>
      </c>
      <c r="R605" s="19" t="s">
        <v>179</v>
      </c>
      <c r="S605" s="19" t="s">
        <v>178</v>
      </c>
      <c r="T605" s="19" t="s">
        <v>179</v>
      </c>
      <c r="U605" s="19" t="s">
        <v>170</v>
      </c>
      <c r="V605" s="19" t="s">
        <v>178</v>
      </c>
      <c r="W605" s="19" t="s">
        <v>179</v>
      </c>
      <c r="X605" s="19" t="s">
        <v>179</v>
      </c>
      <c r="Y605" s="19" t="s">
        <v>179</v>
      </c>
      <c r="Z605" s="19" t="s">
        <v>179</v>
      </c>
      <c r="AA605" s="19" t="s">
        <v>179</v>
      </c>
      <c r="AB605" s="19" t="s">
        <v>179</v>
      </c>
      <c r="AC605" s="19" t="s">
        <v>179</v>
      </c>
      <c r="AE605" s="13"/>
      <c r="AF605" s="14"/>
      <c r="AG605" s="14" t="s">
        <v>170</v>
      </c>
      <c r="AH605" s="14"/>
      <c r="AI605" s="14"/>
      <c r="AJ605" s="14" t="s">
        <v>170</v>
      </c>
      <c r="AK605" s="14"/>
      <c r="AL605" s="14"/>
      <c r="AM605" s="14"/>
      <c r="AN605" s="14"/>
      <c r="AO605" s="14"/>
      <c r="AP605" s="14"/>
      <c r="AQ605" s="14"/>
      <c r="AR605" s="14"/>
      <c r="AS605" s="14"/>
      <c r="AT605" s="14"/>
      <c r="AU605" s="14"/>
      <c r="AV605" s="14"/>
      <c r="AW605" s="14"/>
      <c r="AX605" s="14"/>
      <c r="AY605" s="14"/>
      <c r="AZ605" s="14"/>
      <c r="BA605" s="14"/>
      <c r="BB605" s="14"/>
      <c r="BC605" s="14" t="s">
        <v>170</v>
      </c>
      <c r="BD605" s="14"/>
      <c r="BE605" s="14"/>
      <c r="BF605" s="14"/>
      <c r="BG605" s="14"/>
      <c r="BH605" s="14"/>
      <c r="BI605" s="14"/>
      <c r="BJ605" s="14"/>
      <c r="BK605" s="14"/>
      <c r="BL605" s="14"/>
      <c r="BM605" s="14"/>
      <c r="BN605" s="14"/>
      <c r="BO605" s="14"/>
      <c r="BP605" s="14"/>
      <c r="BQ605" s="14"/>
      <c r="BR605" s="14"/>
      <c r="BT605" s="13" t="s">
        <v>229</v>
      </c>
      <c r="BW605" s="28" t="s">
        <v>4261</v>
      </c>
      <c r="BX605" s="13" t="s">
        <v>4262</v>
      </c>
      <c r="BY605" s="13" t="s">
        <v>4263</v>
      </c>
      <c r="CA605" s="19" t="s">
        <v>179</v>
      </c>
      <c r="CC605" s="19" t="s">
        <v>179</v>
      </c>
      <c r="CF605" s="19" t="s">
        <v>179</v>
      </c>
      <c r="CG605" s="19" t="s">
        <v>179</v>
      </c>
      <c r="CI605" s="19" t="s">
        <v>179</v>
      </c>
      <c r="CJ605" s="19" t="s">
        <v>179</v>
      </c>
      <c r="CK605" s="19" t="s">
        <v>179</v>
      </c>
      <c r="CL605" s="19" t="s">
        <v>179</v>
      </c>
      <c r="CO605" s="19" t="s">
        <v>179</v>
      </c>
      <c r="CQ605" s="19" t="s">
        <v>179</v>
      </c>
      <c r="CT605" s="19" t="s">
        <v>179</v>
      </c>
      <c r="CU605" s="19" t="s">
        <v>179</v>
      </c>
      <c r="CW605" s="19" t="s">
        <v>179</v>
      </c>
      <c r="CX605" s="19" t="s">
        <v>179</v>
      </c>
      <c r="CY605" s="19" t="s">
        <v>179</v>
      </c>
      <c r="CZ605" s="19" t="s">
        <v>179</v>
      </c>
      <c r="DA605" s="13" t="s">
        <v>220</v>
      </c>
      <c r="DW605" s="13" t="s">
        <v>4264</v>
      </c>
      <c r="DX605" s="22">
        <f t="shared" si="131"/>
        <v>1</v>
      </c>
      <c r="DZ605" s="19"/>
      <c r="EA605" s="19"/>
      <c r="EB605" s="40" t="s">
        <v>4265</v>
      </c>
      <c r="EC605" s="20"/>
      <c r="ED605" s="20"/>
      <c r="EE605" s="20"/>
      <c r="EF605" s="20"/>
      <c r="EG605" s="20"/>
      <c r="EH605" s="20"/>
      <c r="EI605" s="20" t="s">
        <v>641</v>
      </c>
      <c r="EJ605" s="22" t="str">
        <f t="shared" si="132"/>
        <v>YYY</v>
      </c>
      <c r="EK605" s="22"/>
      <c r="EL605" s="20"/>
      <c r="EM605" s="20"/>
      <c r="EN605" s="20"/>
    </row>
    <row r="606" spans="1:144" ht="78.75">
      <c r="A606" s="24" t="s">
        <v>4266</v>
      </c>
      <c r="B606" s="13" t="s">
        <v>4267</v>
      </c>
      <c r="F606" s="25"/>
      <c r="G606" s="25"/>
      <c r="H606" s="25"/>
      <c r="I606" s="25"/>
      <c r="J606" s="25"/>
      <c r="L606" s="26" t="str">
        <f t="shared" si="130"/>
        <v/>
      </c>
      <c r="M606" s="13" t="s">
        <v>176</v>
      </c>
      <c r="N606" s="13" t="s">
        <v>277</v>
      </c>
      <c r="O606" s="41" t="s">
        <v>4268</v>
      </c>
      <c r="P606" s="13">
        <f t="shared" si="129"/>
        <v>1</v>
      </c>
      <c r="R606" s="19" t="s">
        <v>179</v>
      </c>
      <c r="S606" s="19" t="s">
        <v>178</v>
      </c>
      <c r="T606" s="19" t="s">
        <v>170</v>
      </c>
      <c r="U606" s="19" t="s">
        <v>178</v>
      </c>
      <c r="V606" s="19" t="s">
        <v>178</v>
      </c>
      <c r="W606" s="19" t="s">
        <v>179</v>
      </c>
      <c r="X606" s="19" t="s">
        <v>179</v>
      </c>
      <c r="Y606" s="19" t="s">
        <v>179</v>
      </c>
      <c r="Z606" s="19" t="s">
        <v>179</v>
      </c>
      <c r="AA606" s="19" t="s">
        <v>179</v>
      </c>
      <c r="AB606" s="19" t="s">
        <v>179</v>
      </c>
      <c r="AC606" s="19" t="s">
        <v>179</v>
      </c>
      <c r="AE606" s="13"/>
      <c r="AF606" s="14" t="s">
        <v>178</v>
      </c>
      <c r="AG606" s="14" t="s">
        <v>178</v>
      </c>
      <c r="AH606" s="14" t="s">
        <v>178</v>
      </c>
      <c r="AI606" s="14" t="s">
        <v>178</v>
      </c>
      <c r="AJ606" s="14" t="s">
        <v>178</v>
      </c>
      <c r="AK606" s="14" t="s">
        <v>178</v>
      </c>
      <c r="AL606" s="14" t="s">
        <v>178</v>
      </c>
      <c r="AM606" s="14" t="s">
        <v>178</v>
      </c>
      <c r="AN606" s="14" t="s">
        <v>178</v>
      </c>
      <c r="AO606" s="14" t="s">
        <v>178</v>
      </c>
      <c r="AP606" s="14" t="s">
        <v>178</v>
      </c>
      <c r="AQ606" s="14" t="s">
        <v>178</v>
      </c>
      <c r="AR606" s="14" t="s">
        <v>178</v>
      </c>
      <c r="AS606" s="14" t="s">
        <v>178</v>
      </c>
      <c r="AT606" s="14" t="s">
        <v>178</v>
      </c>
      <c r="AU606" s="14" t="s">
        <v>178</v>
      </c>
      <c r="AV606" s="14" t="s">
        <v>178</v>
      </c>
      <c r="AW606" s="14" t="s">
        <v>178</v>
      </c>
      <c r="AX606" s="14" t="s">
        <v>178</v>
      </c>
      <c r="AY606" s="14" t="s">
        <v>178</v>
      </c>
      <c r="AZ606" s="14" t="s">
        <v>178</v>
      </c>
      <c r="BA606" s="14" t="s">
        <v>178</v>
      </c>
      <c r="BB606" s="14" t="s">
        <v>178</v>
      </c>
      <c r="BC606" s="14" t="s">
        <v>178</v>
      </c>
      <c r="BD606" s="14" t="s">
        <v>178</v>
      </c>
      <c r="BE606" s="14" t="s">
        <v>178</v>
      </c>
      <c r="BF606" s="14" t="s">
        <v>178</v>
      </c>
      <c r="BG606" s="14" t="s">
        <v>178</v>
      </c>
      <c r="BH606" s="14" t="s">
        <v>178</v>
      </c>
      <c r="BI606" s="14" t="s">
        <v>178</v>
      </c>
      <c r="BJ606" s="14" t="s">
        <v>178</v>
      </c>
      <c r="BK606" s="14" t="s">
        <v>178</v>
      </c>
      <c r="BL606" s="14" t="s">
        <v>178</v>
      </c>
      <c r="BM606" s="14" t="s">
        <v>178</v>
      </c>
      <c r="BN606" s="14" t="s">
        <v>178</v>
      </c>
      <c r="BO606" s="14" t="s">
        <v>178</v>
      </c>
      <c r="BP606" s="14" t="s">
        <v>178</v>
      </c>
      <c r="BQ606" s="14" t="s">
        <v>178</v>
      </c>
      <c r="BR606" s="14"/>
      <c r="BT606" s="13" t="s">
        <v>229</v>
      </c>
      <c r="BV606" s="13" t="s">
        <v>1100</v>
      </c>
      <c r="BW606" s="28" t="s">
        <v>4269</v>
      </c>
      <c r="BX606" s="13" t="s">
        <v>3660</v>
      </c>
      <c r="CA606" s="19" t="s">
        <v>179</v>
      </c>
      <c r="CC606" s="19" t="s">
        <v>179</v>
      </c>
      <c r="CF606" s="19" t="s">
        <v>179</v>
      </c>
      <c r="CG606" s="19" t="s">
        <v>179</v>
      </c>
      <c r="CI606" s="19" t="s">
        <v>179</v>
      </c>
      <c r="CJ606" s="19" t="s">
        <v>179</v>
      </c>
      <c r="CK606" s="19" t="s">
        <v>179</v>
      </c>
      <c r="CL606" s="19" t="s">
        <v>179</v>
      </c>
      <c r="CO606" s="19" t="s">
        <v>179</v>
      </c>
      <c r="CQ606" s="19" t="s">
        <v>179</v>
      </c>
      <c r="CT606" s="19" t="s">
        <v>179</v>
      </c>
      <c r="CU606" s="19" t="s">
        <v>179</v>
      </c>
      <c r="CW606" s="19" t="s">
        <v>179</v>
      </c>
      <c r="CX606" s="19" t="s">
        <v>179</v>
      </c>
      <c r="CY606" s="19" t="s">
        <v>179</v>
      </c>
      <c r="CZ606" s="19" t="s">
        <v>179</v>
      </c>
      <c r="DW606" s="13"/>
      <c r="DX606" s="22">
        <f t="shared" si="131"/>
        <v>1</v>
      </c>
      <c r="DZ606" s="19"/>
      <c r="EA606" s="19"/>
      <c r="EB606" s="20"/>
      <c r="EC606" s="20"/>
      <c r="ED606" s="20"/>
      <c r="EE606" s="20"/>
      <c r="EF606" s="20"/>
      <c r="EG606" s="20"/>
      <c r="EH606" s="20"/>
      <c r="EI606" s="20" t="s">
        <v>641</v>
      </c>
      <c r="EJ606" s="22" t="str">
        <f t="shared" si="132"/>
        <v/>
      </c>
      <c r="EK606" s="20"/>
      <c r="EL606" s="20"/>
      <c r="EM606" s="20"/>
      <c r="EN606" s="20"/>
    </row>
    <row r="607" spans="1:144" ht="63">
      <c r="A607" s="24" t="s">
        <v>4270</v>
      </c>
      <c r="B607" s="24" t="s">
        <v>4271</v>
      </c>
      <c r="C607" s="13" t="s">
        <v>4271</v>
      </c>
      <c r="E607" s="15" t="s">
        <v>188</v>
      </c>
      <c r="F607" s="25" t="s">
        <v>189</v>
      </c>
      <c r="G607" s="25"/>
      <c r="H607" s="25"/>
      <c r="I607" s="25"/>
      <c r="J607" s="25"/>
      <c r="K607" s="26"/>
      <c r="L607" s="26" t="str">
        <f t="shared" si="130"/>
        <v/>
      </c>
      <c r="M607" s="13" t="s">
        <v>190</v>
      </c>
      <c r="N607" s="13" t="s">
        <v>191</v>
      </c>
      <c r="O607" s="27" t="s">
        <v>4272</v>
      </c>
      <c r="P607" s="13">
        <f t="shared" si="129"/>
        <v>1</v>
      </c>
      <c r="R607" s="19" t="s">
        <v>179</v>
      </c>
      <c r="S607" s="19" t="s">
        <v>178</v>
      </c>
      <c r="T607" s="19" t="s">
        <v>179</v>
      </c>
      <c r="U607" s="19" t="s">
        <v>178</v>
      </c>
      <c r="V607" s="19" t="s">
        <v>170</v>
      </c>
      <c r="W607" s="19" t="s">
        <v>179</v>
      </c>
      <c r="X607" s="19" t="s">
        <v>179</v>
      </c>
      <c r="Y607" s="19" t="s">
        <v>179</v>
      </c>
      <c r="Z607" s="19" t="s">
        <v>179</v>
      </c>
      <c r="AA607" s="19" t="s">
        <v>179</v>
      </c>
      <c r="AB607" s="19" t="s">
        <v>179</v>
      </c>
      <c r="AC607" s="19" t="s">
        <v>179</v>
      </c>
      <c r="AE607" s="13"/>
      <c r="AF607" s="14"/>
      <c r="AG607" s="14" t="s">
        <v>170</v>
      </c>
      <c r="AH607" s="14"/>
      <c r="AI607" s="14" t="s">
        <v>170</v>
      </c>
      <c r="AJ607" s="14"/>
      <c r="AK607" s="14"/>
      <c r="AL607" s="14" t="s">
        <v>170</v>
      </c>
      <c r="AM607" s="14"/>
      <c r="AN607" s="14"/>
      <c r="AO607" s="14"/>
      <c r="AP607" s="14"/>
      <c r="AQ607" s="14"/>
      <c r="AR607" s="14"/>
      <c r="AS607" s="14"/>
      <c r="AT607" s="14" t="s">
        <v>170</v>
      </c>
      <c r="AU607" s="14"/>
      <c r="AV607" s="14"/>
      <c r="AW607" s="14"/>
      <c r="AX607" s="14"/>
      <c r="AY607" s="14"/>
      <c r="AZ607" s="14" t="s">
        <v>170</v>
      </c>
      <c r="BA607" s="14"/>
      <c r="BB607" s="14"/>
      <c r="BC607" s="14"/>
      <c r="BD607" s="14"/>
      <c r="BE607" s="14"/>
      <c r="BF607" s="14"/>
      <c r="BG607" s="14"/>
      <c r="BH607" s="14"/>
      <c r="BI607" s="14"/>
      <c r="BJ607" s="14"/>
      <c r="BK607" s="14"/>
      <c r="BL607" s="14"/>
      <c r="BM607" s="14"/>
      <c r="BN607" s="14" t="s">
        <v>170</v>
      </c>
      <c r="BO607" s="14"/>
      <c r="BP607" s="14"/>
      <c r="BQ607" s="14"/>
      <c r="BR607" s="14"/>
      <c r="BT607" s="13" t="s">
        <v>193</v>
      </c>
      <c r="BW607" s="27" t="s">
        <v>4273</v>
      </c>
      <c r="BX607" s="13" t="s">
        <v>798</v>
      </c>
      <c r="BY607" s="13" t="s">
        <v>195</v>
      </c>
      <c r="CA607" s="19" t="s">
        <v>179</v>
      </c>
      <c r="CC607" s="19" t="s">
        <v>179</v>
      </c>
      <c r="CE607" s="19" t="s">
        <v>170</v>
      </c>
      <c r="CF607" s="19" t="s">
        <v>179</v>
      </c>
      <c r="CG607" s="19" t="s">
        <v>179</v>
      </c>
      <c r="CI607" s="19" t="s">
        <v>179</v>
      </c>
      <c r="CJ607" s="19" t="s">
        <v>179</v>
      </c>
      <c r="CK607" s="19" t="s">
        <v>179</v>
      </c>
      <c r="CL607" s="19" t="s">
        <v>179</v>
      </c>
      <c r="CO607" s="19" t="s">
        <v>179</v>
      </c>
      <c r="CQ607" s="19" t="s">
        <v>179</v>
      </c>
      <c r="CT607" s="19" t="s">
        <v>179</v>
      </c>
      <c r="CU607" s="19" t="s">
        <v>179</v>
      </c>
      <c r="CW607" s="19" t="s">
        <v>179</v>
      </c>
      <c r="CX607" s="19" t="s">
        <v>179</v>
      </c>
      <c r="CY607" s="19" t="s">
        <v>179</v>
      </c>
      <c r="CZ607" s="19" t="s">
        <v>179</v>
      </c>
      <c r="DA607" s="13" t="s">
        <v>196</v>
      </c>
      <c r="DW607" s="13" t="s">
        <v>2145</v>
      </c>
      <c r="DX607" s="22">
        <f t="shared" si="131"/>
        <v>1</v>
      </c>
      <c r="DZ607" s="19"/>
      <c r="EA607" s="19"/>
      <c r="EB607" s="40" t="s">
        <v>4274</v>
      </c>
      <c r="EC607" s="20"/>
      <c r="ED607" s="20"/>
      <c r="EE607" s="20"/>
      <c r="EF607" s="20"/>
      <c r="EG607" s="20"/>
      <c r="EH607" s="20"/>
      <c r="EI607" s="20" t="s">
        <v>201</v>
      </c>
      <c r="EJ607" s="22" t="str">
        <f t="shared" si="132"/>
        <v>YYYYYY</v>
      </c>
      <c r="EK607" s="22"/>
      <c r="EL607" s="20"/>
      <c r="EM607" s="20"/>
      <c r="EN607" s="20"/>
    </row>
    <row r="608" spans="1:144" ht="63">
      <c r="A608" s="24" t="s">
        <v>4275</v>
      </c>
      <c r="B608" s="24" t="s">
        <v>4276</v>
      </c>
      <c r="E608" s="15" t="s">
        <v>188</v>
      </c>
      <c r="F608" s="25" t="s">
        <v>214</v>
      </c>
      <c r="G608" s="25"/>
      <c r="H608" s="25"/>
      <c r="I608" s="25"/>
      <c r="J608" s="25"/>
      <c r="K608" s="26"/>
      <c r="L608" s="26" t="str">
        <f t="shared" si="130"/>
        <v/>
      </c>
      <c r="M608" s="13" t="s">
        <v>176</v>
      </c>
      <c r="N608" s="13" t="s">
        <v>3473</v>
      </c>
      <c r="O608" s="27" t="s">
        <v>4277</v>
      </c>
      <c r="P608" s="13">
        <f t="shared" si="129"/>
        <v>3</v>
      </c>
      <c r="R608" s="19" t="s">
        <v>179</v>
      </c>
      <c r="S608" s="19" t="s">
        <v>170</v>
      </c>
      <c r="T608" s="19" t="s">
        <v>170</v>
      </c>
      <c r="U608" s="19" t="s">
        <v>170</v>
      </c>
      <c r="V608" s="19" t="s">
        <v>178</v>
      </c>
      <c r="W608" s="19" t="s">
        <v>179</v>
      </c>
      <c r="X608" s="19" t="s">
        <v>179</v>
      </c>
      <c r="Y608" s="19" t="s">
        <v>179</v>
      </c>
      <c r="Z608" s="19" t="s">
        <v>179</v>
      </c>
      <c r="AA608" s="19" t="s">
        <v>179</v>
      </c>
      <c r="AB608" s="19" t="s">
        <v>179</v>
      </c>
      <c r="AC608" s="19" t="s">
        <v>179</v>
      </c>
      <c r="AE608" s="13"/>
      <c r="AF608" s="14"/>
      <c r="AG608" s="14" t="s">
        <v>170</v>
      </c>
      <c r="AH608" s="14"/>
      <c r="AI608" s="14"/>
      <c r="AJ608" s="14"/>
      <c r="AK608" s="14" t="s">
        <v>170</v>
      </c>
      <c r="AL608" s="14"/>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T608" s="13" t="s">
        <v>229</v>
      </c>
      <c r="BW608" s="28" t="s">
        <v>4278</v>
      </c>
      <c r="BX608" s="13" t="s">
        <v>4279</v>
      </c>
      <c r="BY608" s="13" t="s">
        <v>4280</v>
      </c>
      <c r="CA608" s="19" t="s">
        <v>179</v>
      </c>
      <c r="CC608" s="19" t="s">
        <v>179</v>
      </c>
      <c r="CF608" s="19" t="s">
        <v>179</v>
      </c>
      <c r="CG608" s="19" t="s">
        <v>179</v>
      </c>
      <c r="CI608" s="19" t="s">
        <v>179</v>
      </c>
      <c r="CJ608" s="19" t="s">
        <v>179</v>
      </c>
      <c r="CK608" s="19" t="s">
        <v>179</v>
      </c>
      <c r="CL608" s="19" t="s">
        <v>179</v>
      </c>
      <c r="CO608" s="19" t="s">
        <v>179</v>
      </c>
      <c r="CQ608" s="19" t="s">
        <v>179</v>
      </c>
      <c r="CT608" s="19" t="s">
        <v>179</v>
      </c>
      <c r="CU608" s="19" t="s">
        <v>179</v>
      </c>
      <c r="CW608" s="19" t="s">
        <v>179</v>
      </c>
      <c r="CX608" s="19" t="s">
        <v>179</v>
      </c>
      <c r="CY608" s="19" t="s">
        <v>179</v>
      </c>
      <c r="CZ608" s="19" t="s">
        <v>179</v>
      </c>
      <c r="DA608" s="13" t="s">
        <v>265</v>
      </c>
      <c r="DW608" s="13" t="s">
        <v>4281</v>
      </c>
      <c r="DX608" s="22">
        <f t="shared" si="131"/>
        <v>1</v>
      </c>
      <c r="DZ608" s="19"/>
      <c r="EA608" s="19"/>
      <c r="EB608" s="20"/>
      <c r="EC608" s="20"/>
      <c r="ED608" s="43" t="s">
        <v>4282</v>
      </c>
      <c r="EE608" s="43"/>
      <c r="EF608" s="43"/>
      <c r="EG608" s="43"/>
      <c r="EH608" s="43"/>
      <c r="EI608" s="20" t="s">
        <v>641</v>
      </c>
      <c r="EJ608" s="22" t="str">
        <f t="shared" si="132"/>
        <v>YY</v>
      </c>
      <c r="EK608" s="22"/>
      <c r="EL608" s="20"/>
      <c r="EM608" s="20"/>
      <c r="EN608" s="20"/>
    </row>
    <row r="609" spans="1:144" ht="299.25">
      <c r="A609" s="24" t="s">
        <v>4283</v>
      </c>
      <c r="B609" s="24" t="s">
        <v>4284</v>
      </c>
      <c r="C609" s="13" t="s">
        <v>4285</v>
      </c>
      <c r="E609" s="15" t="s">
        <v>188</v>
      </c>
      <c r="F609" s="25" t="s">
        <v>189</v>
      </c>
      <c r="G609" s="25" t="s">
        <v>215</v>
      </c>
      <c r="H609" s="25"/>
      <c r="I609" s="35"/>
      <c r="J609" s="25" t="s">
        <v>937</v>
      </c>
      <c r="K609" s="26" t="s">
        <v>4286</v>
      </c>
      <c r="L609" s="26">
        <f t="shared" si="130"/>
        <v>1</v>
      </c>
      <c r="M609" s="13" t="s">
        <v>176</v>
      </c>
      <c r="N609" s="13" t="s">
        <v>168</v>
      </c>
      <c r="O609" s="37" t="s">
        <v>4287</v>
      </c>
      <c r="P609" s="13">
        <f t="shared" si="129"/>
        <v>5</v>
      </c>
      <c r="R609" s="19" t="s">
        <v>170</v>
      </c>
      <c r="S609" s="19" t="s">
        <v>170</v>
      </c>
      <c r="T609" s="19" t="s">
        <v>179</v>
      </c>
      <c r="U609" s="19" t="s">
        <v>170</v>
      </c>
      <c r="V609" s="19" t="s">
        <v>170</v>
      </c>
      <c r="W609" s="19" t="s">
        <v>179</v>
      </c>
      <c r="X609" s="19" t="s">
        <v>170</v>
      </c>
      <c r="Y609" s="19" t="s">
        <v>179</v>
      </c>
      <c r="Z609" s="19" t="s">
        <v>179</v>
      </c>
      <c r="AA609" s="19" t="s">
        <v>179</v>
      </c>
      <c r="AB609" s="19" t="s">
        <v>179</v>
      </c>
      <c r="AC609" s="19" t="s">
        <v>179</v>
      </c>
      <c r="AE609" s="13"/>
      <c r="AF609" s="38" t="s">
        <v>170</v>
      </c>
      <c r="AG609" s="14" t="s">
        <v>170</v>
      </c>
      <c r="AH609" s="38" t="s">
        <v>170</v>
      </c>
      <c r="AI609" s="38" t="s">
        <v>170</v>
      </c>
      <c r="AJ609" s="14" t="s">
        <v>170</v>
      </c>
      <c r="AK609" s="38" t="s">
        <v>170</v>
      </c>
      <c r="AL609" s="38" t="s">
        <v>170</v>
      </c>
      <c r="AM609" s="38" t="s">
        <v>227</v>
      </c>
      <c r="AN609" s="38" t="s">
        <v>227</v>
      </c>
      <c r="AO609" s="38" t="s">
        <v>227</v>
      </c>
      <c r="AP609" s="38" t="s">
        <v>227</v>
      </c>
      <c r="AQ609" s="38" t="s">
        <v>227</v>
      </c>
      <c r="AR609" s="38" t="s">
        <v>227</v>
      </c>
      <c r="AS609" s="38" t="s">
        <v>227</v>
      </c>
      <c r="AT609" s="38" t="s">
        <v>170</v>
      </c>
      <c r="AU609" s="38" t="s">
        <v>227</v>
      </c>
      <c r="AV609" s="38" t="s">
        <v>227</v>
      </c>
      <c r="AW609" s="38" t="s">
        <v>227</v>
      </c>
      <c r="AX609" s="38" t="s">
        <v>227</v>
      </c>
      <c r="AY609" s="38" t="s">
        <v>227</v>
      </c>
      <c r="AZ609" s="38" t="s">
        <v>227</v>
      </c>
      <c r="BA609" s="38" t="s">
        <v>227</v>
      </c>
      <c r="BB609" s="38" t="s">
        <v>170</v>
      </c>
      <c r="BC609" s="38" t="s">
        <v>227</v>
      </c>
      <c r="BD609" s="38" t="s">
        <v>227</v>
      </c>
      <c r="BE609" s="38" t="s">
        <v>227</v>
      </c>
      <c r="BF609" s="38" t="s">
        <v>170</v>
      </c>
      <c r="BG609" s="14" t="s">
        <v>170</v>
      </c>
      <c r="BH609" s="38" t="s">
        <v>170</v>
      </c>
      <c r="BI609" s="38" t="s">
        <v>227</v>
      </c>
      <c r="BJ609" s="38" t="s">
        <v>227</v>
      </c>
      <c r="BK609" s="38" t="s">
        <v>227</v>
      </c>
      <c r="BL609" s="38" t="s">
        <v>170</v>
      </c>
      <c r="BM609" s="38" t="s">
        <v>227</v>
      </c>
      <c r="BN609" s="38" t="s">
        <v>227</v>
      </c>
      <c r="BO609" s="38" t="s">
        <v>227</v>
      </c>
      <c r="BP609" s="38" t="s">
        <v>227</v>
      </c>
      <c r="BQ609" s="38" t="s">
        <v>227</v>
      </c>
      <c r="BR609" s="14"/>
      <c r="BS609" s="13" t="s">
        <v>4288</v>
      </c>
      <c r="BT609" s="13" t="s">
        <v>252</v>
      </c>
      <c r="BW609" s="28" t="s">
        <v>4289</v>
      </c>
      <c r="BX609" s="13" t="s">
        <v>4290</v>
      </c>
      <c r="BY609" s="13" t="s">
        <v>4291</v>
      </c>
      <c r="CA609" s="19" t="s">
        <v>179</v>
      </c>
      <c r="CC609" s="19" t="s">
        <v>179</v>
      </c>
      <c r="CF609" s="19" t="s">
        <v>179</v>
      </c>
      <c r="CG609" s="19" t="s">
        <v>179</v>
      </c>
      <c r="CI609" s="19" t="s">
        <v>179</v>
      </c>
      <c r="CJ609" s="19" t="s">
        <v>179</v>
      </c>
      <c r="CK609" s="19" t="s">
        <v>179</v>
      </c>
      <c r="CL609" s="19" t="s">
        <v>179</v>
      </c>
      <c r="CM609" s="13" t="s">
        <v>4292</v>
      </c>
      <c r="CO609" s="19" t="s">
        <v>179</v>
      </c>
      <c r="CQ609" s="19" t="s">
        <v>179</v>
      </c>
      <c r="CT609" s="19" t="s">
        <v>179</v>
      </c>
      <c r="CU609" s="19" t="s">
        <v>179</v>
      </c>
      <c r="CW609" s="19" t="s">
        <v>179</v>
      </c>
      <c r="CX609" s="19" t="s">
        <v>179</v>
      </c>
      <c r="CY609" s="19" t="s">
        <v>179</v>
      </c>
      <c r="CZ609" s="19" t="s">
        <v>179</v>
      </c>
      <c r="DA609" s="13" t="s">
        <v>340</v>
      </c>
      <c r="DW609" s="13" t="s">
        <v>4293</v>
      </c>
      <c r="DX609" s="22">
        <f t="shared" si="131"/>
        <v>1</v>
      </c>
      <c r="DZ609" s="19"/>
      <c r="EA609" s="19"/>
      <c r="EB609" s="20"/>
      <c r="EC609" s="20"/>
      <c r="ED609" s="20"/>
      <c r="EE609" s="20"/>
      <c r="EF609" s="20"/>
      <c r="EG609" s="20"/>
      <c r="EH609" s="20"/>
      <c r="EI609" s="20" t="s">
        <v>343</v>
      </c>
      <c r="EJ609" s="22" t="str">
        <f t="shared" si="132"/>
        <v>YYYYYYY       Y       Y   YYY   Y     </v>
      </c>
      <c r="EK609" s="22"/>
      <c r="EL609" s="20"/>
      <c r="EM609" s="20"/>
      <c r="EN609" s="20"/>
    </row>
    <row r="610" spans="1:144" ht="189">
      <c r="A610" s="24" t="s">
        <v>4294</v>
      </c>
      <c r="B610" s="24" t="s">
        <v>4295</v>
      </c>
      <c r="E610" s="15" t="s">
        <v>188</v>
      </c>
      <c r="F610" s="25" t="s">
        <v>189</v>
      </c>
      <c r="G610" s="25" t="s">
        <v>215</v>
      </c>
      <c r="H610" s="25"/>
      <c r="I610" s="35">
        <v>5</v>
      </c>
      <c r="J610" s="25"/>
      <c r="K610" s="26"/>
      <c r="L610" s="26" t="str">
        <f t="shared" si="130"/>
        <v/>
      </c>
      <c r="M610" s="13" t="s">
        <v>190</v>
      </c>
      <c r="N610" s="13" t="s">
        <v>282</v>
      </c>
      <c r="O610" s="27" t="s">
        <v>4296</v>
      </c>
      <c r="P610" s="13">
        <f t="shared" si="129"/>
        <v>5</v>
      </c>
      <c r="R610" s="19" t="s">
        <v>179</v>
      </c>
      <c r="T610" s="19" t="s">
        <v>170</v>
      </c>
      <c r="U610" s="19" t="s">
        <v>178</v>
      </c>
      <c r="V610" s="19" t="s">
        <v>178</v>
      </c>
      <c r="W610" s="19" t="s">
        <v>170</v>
      </c>
      <c r="X610" s="19" t="s">
        <v>170</v>
      </c>
      <c r="Y610" s="19" t="s">
        <v>179</v>
      </c>
      <c r="Z610" s="19" t="s">
        <v>179</v>
      </c>
      <c r="AA610" s="19" t="s">
        <v>179</v>
      </c>
      <c r="AB610" s="19" t="s">
        <v>170</v>
      </c>
      <c r="AC610" s="19" t="s">
        <v>170</v>
      </c>
      <c r="AE610" s="13"/>
      <c r="AF610" s="38" t="s">
        <v>170</v>
      </c>
      <c r="AG610" s="38" t="s">
        <v>170</v>
      </c>
      <c r="AH610" s="38" t="s">
        <v>170</v>
      </c>
      <c r="AI610" s="38" t="s">
        <v>170</v>
      </c>
      <c r="AJ610" s="38" t="s">
        <v>227</v>
      </c>
      <c r="AK610" s="38" t="s">
        <v>170</v>
      </c>
      <c r="AL610" s="38" t="s">
        <v>170</v>
      </c>
      <c r="AM610" s="38" t="s">
        <v>170</v>
      </c>
      <c r="AN610" s="38" t="s">
        <v>170</v>
      </c>
      <c r="AO610" s="38" t="s">
        <v>170</v>
      </c>
      <c r="AP610" s="38" t="s">
        <v>227</v>
      </c>
      <c r="AQ610" s="38" t="s">
        <v>227</v>
      </c>
      <c r="AR610" s="38" t="s">
        <v>227</v>
      </c>
      <c r="AS610" s="38" t="s">
        <v>227</v>
      </c>
      <c r="AT610" s="38" t="s">
        <v>227</v>
      </c>
      <c r="AU610" s="38" t="s">
        <v>227</v>
      </c>
      <c r="AV610" s="38" t="s">
        <v>227</v>
      </c>
      <c r="AW610" s="38" t="s">
        <v>227</v>
      </c>
      <c r="AX610" s="38" t="s">
        <v>227</v>
      </c>
      <c r="AY610" s="38" t="s">
        <v>227</v>
      </c>
      <c r="AZ610" s="38" t="s">
        <v>227</v>
      </c>
      <c r="BA610" s="38" t="s">
        <v>227</v>
      </c>
      <c r="BB610" s="38" t="s">
        <v>170</v>
      </c>
      <c r="BC610" s="38" t="s">
        <v>227</v>
      </c>
      <c r="BD610" s="38" t="s">
        <v>227</v>
      </c>
      <c r="BE610" s="38" t="s">
        <v>227</v>
      </c>
      <c r="BF610" s="38"/>
      <c r="BG610" s="38" t="s">
        <v>170</v>
      </c>
      <c r="BH610" s="38" t="s">
        <v>227</v>
      </c>
      <c r="BI610" s="38" t="s">
        <v>227</v>
      </c>
      <c r="BJ610" s="38" t="s">
        <v>227</v>
      </c>
      <c r="BK610" s="38" t="s">
        <v>227</v>
      </c>
      <c r="BL610" s="38" t="s">
        <v>227</v>
      </c>
      <c r="BM610" s="38" t="s">
        <v>227</v>
      </c>
      <c r="BN610" s="38" t="s">
        <v>170</v>
      </c>
      <c r="BO610" s="38" t="s">
        <v>227</v>
      </c>
      <c r="BP610" s="38" t="s">
        <v>227</v>
      </c>
      <c r="BQ610" s="38" t="s">
        <v>227</v>
      </c>
      <c r="BR610" s="14"/>
      <c r="BT610" s="13" t="s">
        <v>4297</v>
      </c>
      <c r="BW610" s="28" t="s">
        <v>4298</v>
      </c>
      <c r="BX610" s="13" t="s">
        <v>4299</v>
      </c>
      <c r="CA610" s="19" t="s">
        <v>179</v>
      </c>
      <c r="CC610" s="19" t="s">
        <v>179</v>
      </c>
      <c r="CF610" s="19" t="s">
        <v>179</v>
      </c>
      <c r="CG610" s="19" t="s">
        <v>179</v>
      </c>
      <c r="CI610" s="19" t="s">
        <v>179</v>
      </c>
      <c r="CJ610" s="19" t="s">
        <v>179</v>
      </c>
      <c r="CK610" s="19" t="s">
        <v>179</v>
      </c>
      <c r="CL610" s="19" t="s">
        <v>179</v>
      </c>
      <c r="CO610" s="19" t="s">
        <v>179</v>
      </c>
      <c r="CQ610" s="19" t="s">
        <v>179</v>
      </c>
      <c r="CT610" s="19" t="s">
        <v>179</v>
      </c>
      <c r="CU610" s="19" t="s">
        <v>179</v>
      </c>
      <c r="CW610" s="19" t="s">
        <v>179</v>
      </c>
      <c r="CX610" s="19" t="s">
        <v>179</v>
      </c>
      <c r="CY610" s="19" t="s">
        <v>179</v>
      </c>
      <c r="CZ610" s="19" t="s">
        <v>179</v>
      </c>
      <c r="DW610" s="13"/>
      <c r="DX610" s="22">
        <f t="shared" si="131"/>
        <v>1</v>
      </c>
      <c r="DZ610" s="19"/>
      <c r="EA610" s="19"/>
      <c r="EB610" s="20"/>
      <c r="EC610" s="20"/>
      <c r="ED610" s="20"/>
      <c r="EE610" s="20"/>
      <c r="EF610" s="20"/>
      <c r="EG610" s="20"/>
      <c r="EH610" s="20"/>
      <c r="EI610" s="20" t="s">
        <v>575</v>
      </c>
      <c r="EJ610" s="22" t="str">
        <f t="shared" si="132"/>
        <v>YYYY YYYYY            Y   Y      Y   </v>
      </c>
      <c r="EK610" s="22"/>
      <c r="EL610" s="20"/>
      <c r="EM610" s="20"/>
      <c r="EN610" s="20"/>
    </row>
    <row r="611" spans="1:144" ht="47.25">
      <c r="A611" s="13" t="s">
        <v>4300</v>
      </c>
      <c r="B611" s="14" t="s">
        <v>4301</v>
      </c>
      <c r="N611" s="38" t="s">
        <v>168</v>
      </c>
      <c r="O611" s="27" t="s">
        <v>4302</v>
      </c>
      <c r="S611" s="19" t="s">
        <v>170</v>
      </c>
      <c r="AF611" s="14"/>
      <c r="AG611" s="14"/>
      <c r="AH611" s="14"/>
      <c r="AI611" s="14"/>
      <c r="AJ611" s="14"/>
      <c r="AK611" s="14"/>
      <c r="AL611" s="14"/>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W611" s="27" t="s">
        <v>4303</v>
      </c>
      <c r="BX611" s="14" t="s">
        <v>4304</v>
      </c>
      <c r="DX611" s="20"/>
      <c r="DZ611" s="19"/>
      <c r="EA611" s="19"/>
      <c r="EB611" s="20"/>
      <c r="EC611" s="20"/>
      <c r="ED611" s="20"/>
      <c r="EE611" s="20"/>
      <c r="EF611" s="20"/>
      <c r="EG611" s="20"/>
      <c r="EH611" s="20"/>
      <c r="EI611" s="20"/>
      <c r="EJ611" s="20"/>
      <c r="EK611" s="20"/>
      <c r="EL611" s="20"/>
      <c r="EM611" s="20"/>
      <c r="EN611" s="20"/>
    </row>
    <row r="612" spans="1:144" ht="126">
      <c r="A612" s="24" t="s">
        <v>4305</v>
      </c>
      <c r="B612" s="13" t="s">
        <v>4306</v>
      </c>
      <c r="F612" s="25"/>
      <c r="G612" s="25"/>
      <c r="H612" s="25"/>
      <c r="I612" s="25"/>
      <c r="J612" s="25"/>
      <c r="L612" s="26" t="str">
        <f t="shared" ref="L612:L619" si="133">IF(COUNTIF(K:K,K612)=0,"",COUNTIF(K:K,K612))</f>
        <v/>
      </c>
      <c r="M612" s="13" t="s">
        <v>176</v>
      </c>
      <c r="N612" s="13" t="s">
        <v>277</v>
      </c>
      <c r="O612" s="41" t="s">
        <v>4307</v>
      </c>
      <c r="P612" s="13">
        <f t="shared" ref="P612:P619" si="134">COUNTIF(Q612:AC612,"Y")</f>
        <v>0</v>
      </c>
      <c r="R612" s="19" t="s">
        <v>179</v>
      </c>
      <c r="S612" s="19" t="s">
        <v>178</v>
      </c>
      <c r="T612" s="19" t="s">
        <v>179</v>
      </c>
      <c r="U612" s="19" t="s">
        <v>178</v>
      </c>
      <c r="V612" s="19" t="s">
        <v>178</v>
      </c>
      <c r="W612" s="19" t="s">
        <v>179</v>
      </c>
      <c r="X612" s="19" t="s">
        <v>179</v>
      </c>
      <c r="Y612" s="19" t="s">
        <v>179</v>
      </c>
      <c r="Z612" s="19" t="s">
        <v>179</v>
      </c>
      <c r="AA612" s="19" t="s">
        <v>179</v>
      </c>
      <c r="AB612" s="19" t="s">
        <v>179</v>
      </c>
      <c r="AC612" s="19" t="s">
        <v>179</v>
      </c>
      <c r="AE612" s="13"/>
      <c r="AF612" s="14" t="s">
        <v>178</v>
      </c>
      <c r="AG612" s="14" t="s">
        <v>178</v>
      </c>
      <c r="AH612" s="14" t="s">
        <v>170</v>
      </c>
      <c r="AI612" s="14" t="s">
        <v>178</v>
      </c>
      <c r="AJ612" s="14" t="s">
        <v>178</v>
      </c>
      <c r="AK612" s="14" t="s">
        <v>170</v>
      </c>
      <c r="AL612" s="14" t="s">
        <v>178</v>
      </c>
      <c r="AM612" s="14" t="s">
        <v>178</v>
      </c>
      <c r="AN612" s="14" t="s">
        <v>170</v>
      </c>
      <c r="AO612" s="14" t="s">
        <v>178</v>
      </c>
      <c r="AP612" s="14" t="s">
        <v>178</v>
      </c>
      <c r="AQ612" s="14" t="s">
        <v>178</v>
      </c>
      <c r="AR612" s="14" t="s">
        <v>178</v>
      </c>
      <c r="AS612" s="14" t="s">
        <v>178</v>
      </c>
      <c r="AT612" s="14" t="s">
        <v>178</v>
      </c>
      <c r="AU612" s="14" t="s">
        <v>178</v>
      </c>
      <c r="AV612" s="14" t="s">
        <v>178</v>
      </c>
      <c r="AW612" s="14" t="s">
        <v>178</v>
      </c>
      <c r="AX612" s="14" t="s">
        <v>178</v>
      </c>
      <c r="AY612" s="14" t="s">
        <v>178</v>
      </c>
      <c r="AZ612" s="14" t="s">
        <v>178</v>
      </c>
      <c r="BA612" s="14" t="s">
        <v>178</v>
      </c>
      <c r="BB612" s="14" t="s">
        <v>178</v>
      </c>
      <c r="BC612" s="14" t="s">
        <v>178</v>
      </c>
      <c r="BD612" s="14" t="s">
        <v>178</v>
      </c>
      <c r="BE612" s="14" t="s">
        <v>178</v>
      </c>
      <c r="BF612" s="14" t="s">
        <v>178</v>
      </c>
      <c r="BG612" s="14" t="s">
        <v>178</v>
      </c>
      <c r="BH612" s="14" t="s">
        <v>178</v>
      </c>
      <c r="BI612" s="14" t="s">
        <v>178</v>
      </c>
      <c r="BJ612" s="14" t="s">
        <v>178</v>
      </c>
      <c r="BK612" s="14" t="s">
        <v>178</v>
      </c>
      <c r="BL612" s="14" t="s">
        <v>178</v>
      </c>
      <c r="BM612" s="14" t="s">
        <v>178</v>
      </c>
      <c r="BN612" s="14" t="s">
        <v>178</v>
      </c>
      <c r="BO612" s="14" t="s">
        <v>178</v>
      </c>
      <c r="BP612" s="14" t="s">
        <v>178</v>
      </c>
      <c r="BQ612" s="14" t="s">
        <v>178</v>
      </c>
      <c r="BR612" s="14"/>
      <c r="BT612" s="13" t="s">
        <v>441</v>
      </c>
      <c r="BW612" s="28" t="s">
        <v>3475</v>
      </c>
      <c r="BX612" s="13" t="s">
        <v>4308</v>
      </c>
      <c r="CA612" s="19" t="s">
        <v>179</v>
      </c>
      <c r="CC612" s="19" t="s">
        <v>179</v>
      </c>
      <c r="CF612" s="19" t="s">
        <v>179</v>
      </c>
      <c r="CG612" s="19" t="s">
        <v>179</v>
      </c>
      <c r="CI612" s="19" t="s">
        <v>179</v>
      </c>
      <c r="CJ612" s="19" t="s">
        <v>179</v>
      </c>
      <c r="CK612" s="19" t="s">
        <v>179</v>
      </c>
      <c r="CL612" s="19" t="s">
        <v>179</v>
      </c>
      <c r="CO612" s="19" t="s">
        <v>179</v>
      </c>
      <c r="CQ612" s="19" t="s">
        <v>179</v>
      </c>
      <c r="CT612" s="19" t="s">
        <v>179</v>
      </c>
      <c r="CU612" s="19" t="s">
        <v>179</v>
      </c>
      <c r="CW612" s="19" t="s">
        <v>179</v>
      </c>
      <c r="CX612" s="19" t="s">
        <v>179</v>
      </c>
      <c r="CY612" s="19" t="s">
        <v>179</v>
      </c>
      <c r="CZ612" s="19" t="s">
        <v>179</v>
      </c>
      <c r="DW612" s="13"/>
      <c r="DX612" s="22">
        <f t="shared" ref="DX612:DX619" si="135">COUNTIF(A:A,A612)</f>
        <v>1</v>
      </c>
      <c r="DZ612" s="19"/>
      <c r="EA612" s="19"/>
      <c r="EB612" s="20"/>
      <c r="EC612" s="20"/>
      <c r="ED612" s="20"/>
      <c r="EE612" s="20"/>
      <c r="EF612" s="20"/>
      <c r="EG612" s="20"/>
      <c r="EH612" s="20"/>
      <c r="EI612" s="20" t="s">
        <v>641</v>
      </c>
      <c r="EJ612" s="22" t="str">
        <f t="shared" ref="EJ612:EJ619" si="136">_xlfn.CONCAT(AF612:BQ612)</f>
        <v>YYY</v>
      </c>
      <c r="EK612" s="20"/>
      <c r="EL612" s="20"/>
      <c r="EM612" s="20"/>
      <c r="EN612" s="20"/>
    </row>
    <row r="613" spans="1:144" ht="78.75">
      <c r="A613" s="24" t="s">
        <v>4309</v>
      </c>
      <c r="B613" s="24" t="s">
        <v>4310</v>
      </c>
      <c r="E613" s="15" t="s">
        <v>188</v>
      </c>
      <c r="F613" s="25" t="s">
        <v>214</v>
      </c>
      <c r="G613" s="25"/>
      <c r="H613" s="25"/>
      <c r="I613" s="25"/>
      <c r="J613" s="25"/>
      <c r="K613" s="26"/>
      <c r="L613" s="26" t="str">
        <f t="shared" si="133"/>
        <v/>
      </c>
      <c r="M613" s="13" t="s">
        <v>176</v>
      </c>
      <c r="N613" s="13" t="s">
        <v>168</v>
      </c>
      <c r="O613" s="27" t="s">
        <v>4311</v>
      </c>
      <c r="P613" s="13">
        <f t="shared" si="134"/>
        <v>2</v>
      </c>
      <c r="R613" s="19" t="s">
        <v>179</v>
      </c>
      <c r="S613" s="19" t="s">
        <v>170</v>
      </c>
      <c r="T613" s="19" t="s">
        <v>179</v>
      </c>
      <c r="U613" s="19" t="s">
        <v>170</v>
      </c>
      <c r="V613" s="19" t="s">
        <v>178</v>
      </c>
      <c r="W613" s="19" t="s">
        <v>179</v>
      </c>
      <c r="X613" s="19" t="s">
        <v>179</v>
      </c>
      <c r="Y613" s="19" t="s">
        <v>179</v>
      </c>
      <c r="Z613" s="19" t="s">
        <v>179</v>
      </c>
      <c r="AA613" s="19" t="s">
        <v>179</v>
      </c>
      <c r="AB613" s="19" t="s">
        <v>179</v>
      </c>
      <c r="AC613" s="19" t="s">
        <v>179</v>
      </c>
      <c r="AE613" s="13"/>
      <c r="AF613" s="14"/>
      <c r="AG613" s="14" t="s">
        <v>170</v>
      </c>
      <c r="AH613" s="14"/>
      <c r="AI613" s="14"/>
      <c r="AJ613" s="14" t="s">
        <v>170</v>
      </c>
      <c r="AK613" s="14"/>
      <c r="AL613" s="14"/>
      <c r="AM613" s="14"/>
      <c r="AN613" s="14"/>
      <c r="AO613" s="14"/>
      <c r="AP613" s="14"/>
      <c r="AQ613" s="14"/>
      <c r="AR613" s="14"/>
      <c r="AS613" s="14"/>
      <c r="AT613" s="14"/>
      <c r="AU613" s="14"/>
      <c r="AV613" s="14" t="s">
        <v>170</v>
      </c>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T613" s="13" t="s">
        <v>2675</v>
      </c>
      <c r="BW613" s="28" t="s">
        <v>4312</v>
      </c>
      <c r="BX613" s="13" t="s">
        <v>4313</v>
      </c>
      <c r="BY613" s="13" t="s">
        <v>1823</v>
      </c>
      <c r="CA613" s="19" t="s">
        <v>179</v>
      </c>
      <c r="CC613" s="19" t="s">
        <v>179</v>
      </c>
      <c r="CF613" s="19" t="s">
        <v>179</v>
      </c>
      <c r="CG613" s="19" t="s">
        <v>179</v>
      </c>
      <c r="CI613" s="19" t="s">
        <v>179</v>
      </c>
      <c r="CJ613" s="19" t="s">
        <v>179</v>
      </c>
      <c r="CK613" s="19" t="s">
        <v>179</v>
      </c>
      <c r="CL613" s="19" t="s">
        <v>179</v>
      </c>
      <c r="CO613" s="19" t="s">
        <v>179</v>
      </c>
      <c r="CQ613" s="19" t="s">
        <v>179</v>
      </c>
      <c r="CT613" s="19" t="s">
        <v>179</v>
      </c>
      <c r="CU613" s="19" t="s">
        <v>179</v>
      </c>
      <c r="CW613" s="19" t="s">
        <v>179</v>
      </c>
      <c r="CX613" s="19" t="s">
        <v>179</v>
      </c>
      <c r="CY613" s="19" t="s">
        <v>179</v>
      </c>
      <c r="CZ613" s="19" t="s">
        <v>179</v>
      </c>
      <c r="DA613" s="13" t="s">
        <v>265</v>
      </c>
      <c r="DW613" s="13" t="s">
        <v>4314</v>
      </c>
      <c r="DX613" s="22">
        <f t="shared" si="135"/>
        <v>1</v>
      </c>
      <c r="DZ613" s="19"/>
      <c r="EA613" s="19"/>
      <c r="EB613" s="31" t="s">
        <v>4315</v>
      </c>
      <c r="EC613" s="20"/>
      <c r="ED613" s="43" t="s">
        <v>4316</v>
      </c>
      <c r="EE613" s="43"/>
      <c r="EF613" s="43"/>
      <c r="EG613" s="43"/>
      <c r="EH613" s="43"/>
      <c r="EI613" s="20" t="s">
        <v>894</v>
      </c>
      <c r="EJ613" s="22" t="str">
        <f t="shared" si="136"/>
        <v>YYY</v>
      </c>
      <c r="EK613" s="22"/>
      <c r="EL613" s="20"/>
      <c r="EM613" s="20"/>
      <c r="EN613" s="20"/>
    </row>
    <row r="614" spans="1:144" ht="128.25">
      <c r="A614" s="24" t="s">
        <v>4317</v>
      </c>
      <c r="B614" s="24" t="s">
        <v>4318</v>
      </c>
      <c r="E614" s="15" t="s">
        <v>188</v>
      </c>
      <c r="F614" s="25" t="s">
        <v>214</v>
      </c>
      <c r="G614" s="25"/>
      <c r="H614" s="25"/>
      <c r="I614" s="25"/>
      <c r="J614" s="25"/>
      <c r="K614" s="26" t="s">
        <v>4319</v>
      </c>
      <c r="L614" s="26">
        <f t="shared" si="133"/>
        <v>1</v>
      </c>
      <c r="M614" s="13" t="s">
        <v>176</v>
      </c>
      <c r="N614" s="13" t="s">
        <v>4320</v>
      </c>
      <c r="O614" s="27" t="s">
        <v>4321</v>
      </c>
      <c r="P614" s="13">
        <f t="shared" si="134"/>
        <v>3</v>
      </c>
      <c r="R614" s="19" t="s">
        <v>179</v>
      </c>
      <c r="S614" s="19" t="s">
        <v>170</v>
      </c>
      <c r="T614" s="19" t="s">
        <v>170</v>
      </c>
      <c r="U614" s="19" t="s">
        <v>178</v>
      </c>
      <c r="V614" s="19" t="s">
        <v>170</v>
      </c>
      <c r="W614" s="19" t="s">
        <v>179</v>
      </c>
      <c r="X614" s="19" t="s">
        <v>179</v>
      </c>
      <c r="Y614" s="19" t="s">
        <v>179</v>
      </c>
      <c r="Z614" s="19" t="s">
        <v>179</v>
      </c>
      <c r="AA614" s="19" t="s">
        <v>179</v>
      </c>
      <c r="AB614" s="19" t="s">
        <v>179</v>
      </c>
      <c r="AC614" s="19" t="s">
        <v>179</v>
      </c>
      <c r="AE614" s="13"/>
      <c r="AF614" s="14"/>
      <c r="AG614" s="14" t="s">
        <v>170</v>
      </c>
      <c r="AH614" s="14"/>
      <c r="AI614" s="14"/>
      <c r="AJ614" s="14" t="s">
        <v>170</v>
      </c>
      <c r="AK614" s="14"/>
      <c r="AL614" s="14"/>
      <c r="AM614" s="14"/>
      <c r="AN614" s="14"/>
      <c r="AO614" s="14"/>
      <c r="AP614" s="14"/>
      <c r="AQ614" s="14"/>
      <c r="AR614" s="14"/>
      <c r="AS614" s="14"/>
      <c r="AT614" s="14"/>
      <c r="AU614" s="14"/>
      <c r="AV614" s="14" t="s">
        <v>170</v>
      </c>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T614" s="13" t="s">
        <v>229</v>
      </c>
      <c r="BW614" s="28" t="s">
        <v>4322</v>
      </c>
      <c r="BX614" s="13" t="s">
        <v>4323</v>
      </c>
      <c r="BY614" s="13" t="s">
        <v>4324</v>
      </c>
      <c r="CA614" s="19" t="s">
        <v>179</v>
      </c>
      <c r="CC614" s="19" t="s">
        <v>179</v>
      </c>
      <c r="CF614" s="19" t="s">
        <v>179</v>
      </c>
      <c r="CG614" s="19" t="s">
        <v>179</v>
      </c>
      <c r="CI614" s="19" t="s">
        <v>179</v>
      </c>
      <c r="CJ614" s="19" t="s">
        <v>179</v>
      </c>
      <c r="CK614" s="19" t="s">
        <v>179</v>
      </c>
      <c r="CL614" s="19" t="s">
        <v>179</v>
      </c>
      <c r="CO614" s="19" t="s">
        <v>179</v>
      </c>
      <c r="CQ614" s="19" t="s">
        <v>179</v>
      </c>
      <c r="CT614" s="19" t="s">
        <v>179</v>
      </c>
      <c r="CU614" s="19" t="s">
        <v>179</v>
      </c>
      <c r="CW614" s="19" t="s">
        <v>179</v>
      </c>
      <c r="CX614" s="19" t="s">
        <v>179</v>
      </c>
      <c r="CY614" s="19" t="s">
        <v>179</v>
      </c>
      <c r="CZ614" s="19" t="s">
        <v>179</v>
      </c>
      <c r="DA614" s="13" t="s">
        <v>4325</v>
      </c>
      <c r="DW614" s="30" t="s">
        <v>4326</v>
      </c>
      <c r="DX614" s="22">
        <f t="shared" si="135"/>
        <v>1</v>
      </c>
      <c r="DZ614" s="19"/>
      <c r="EA614" s="19"/>
      <c r="EB614" s="20"/>
      <c r="EC614" s="20"/>
      <c r="ED614" s="20"/>
      <c r="EE614" s="20"/>
      <c r="EF614" s="20"/>
      <c r="EG614" s="20"/>
      <c r="EH614" s="20"/>
      <c r="EI614" s="20" t="s">
        <v>894</v>
      </c>
      <c r="EJ614" s="22" t="str">
        <f t="shared" si="136"/>
        <v>YYY</v>
      </c>
      <c r="EK614" s="22"/>
      <c r="EL614" s="20"/>
      <c r="EM614" s="20"/>
      <c r="EN614" s="20"/>
    </row>
    <row r="615" spans="1:144" ht="94.5">
      <c r="A615" s="24" t="s">
        <v>4327</v>
      </c>
      <c r="B615" s="24" t="s">
        <v>4328</v>
      </c>
      <c r="C615" s="13" t="s">
        <v>4329</v>
      </c>
      <c r="E615" s="15" t="s">
        <v>188</v>
      </c>
      <c r="F615" s="25" t="s">
        <v>189</v>
      </c>
      <c r="G615" s="25"/>
      <c r="H615" s="25"/>
      <c r="I615" s="25"/>
      <c r="J615" s="25"/>
      <c r="K615" s="26"/>
      <c r="L615" s="26" t="str">
        <f t="shared" si="133"/>
        <v/>
      </c>
      <c r="M615" s="13" t="s">
        <v>190</v>
      </c>
      <c r="N615" s="13" t="s">
        <v>191</v>
      </c>
      <c r="O615" s="27" t="s">
        <v>4330</v>
      </c>
      <c r="P615" s="13">
        <f t="shared" si="134"/>
        <v>0</v>
      </c>
      <c r="R615" s="19" t="s">
        <v>179</v>
      </c>
      <c r="S615" s="19" t="s">
        <v>178</v>
      </c>
      <c r="T615" s="19" t="s">
        <v>179</v>
      </c>
      <c r="U615" s="19" t="s">
        <v>178</v>
      </c>
      <c r="V615" s="19" t="s">
        <v>179</v>
      </c>
      <c r="W615" s="19" t="s">
        <v>179</v>
      </c>
      <c r="X615" s="19" t="s">
        <v>179</v>
      </c>
      <c r="Y615" s="19" t="s">
        <v>179</v>
      </c>
      <c r="Z615" s="19" t="s">
        <v>179</v>
      </c>
      <c r="AA615" s="19" t="s">
        <v>179</v>
      </c>
      <c r="AB615" s="19" t="s">
        <v>179</v>
      </c>
      <c r="AC615" s="19" t="s">
        <v>179</v>
      </c>
      <c r="AE615" s="13"/>
      <c r="AF615" s="14"/>
      <c r="AG615" s="14" t="s">
        <v>170</v>
      </c>
      <c r="AH615" s="14"/>
      <c r="AI615" s="14" t="s">
        <v>170</v>
      </c>
      <c r="AJ615" s="14"/>
      <c r="AK615" s="14"/>
      <c r="AL615" s="14" t="s">
        <v>170</v>
      </c>
      <c r="AM615" s="14"/>
      <c r="AN615" s="14"/>
      <c r="AO615" s="14"/>
      <c r="AP615" s="14"/>
      <c r="AQ615" s="14"/>
      <c r="AR615" s="14"/>
      <c r="AS615" s="14"/>
      <c r="AT615" s="14" t="s">
        <v>170</v>
      </c>
      <c r="AU615" s="14"/>
      <c r="AV615" s="14"/>
      <c r="AW615" s="14"/>
      <c r="AX615" s="14"/>
      <c r="AY615" s="14"/>
      <c r="AZ615" s="14"/>
      <c r="BA615" s="14"/>
      <c r="BB615" s="14"/>
      <c r="BC615" s="14"/>
      <c r="BD615" s="14"/>
      <c r="BE615" s="14"/>
      <c r="BF615" s="14"/>
      <c r="BG615" s="14"/>
      <c r="BH615" s="14"/>
      <c r="BI615" s="14"/>
      <c r="BJ615" s="14"/>
      <c r="BK615" s="14"/>
      <c r="BL615" s="14"/>
      <c r="BM615" s="14"/>
      <c r="BN615" s="14" t="s">
        <v>170</v>
      </c>
      <c r="BO615" s="14"/>
      <c r="BP615" s="14"/>
      <c r="BQ615" s="14"/>
      <c r="BR615" s="14"/>
      <c r="BT615" s="13" t="s">
        <v>193</v>
      </c>
      <c r="BW615" s="28" t="s">
        <v>4331</v>
      </c>
      <c r="BX615" s="13" t="s">
        <v>798</v>
      </c>
      <c r="BY615" s="13" t="s">
        <v>195</v>
      </c>
      <c r="CA615" s="19" t="s">
        <v>179</v>
      </c>
      <c r="CC615" s="19" t="s">
        <v>179</v>
      </c>
      <c r="CE615" s="19" t="s">
        <v>170</v>
      </c>
      <c r="CF615" s="19" t="s">
        <v>179</v>
      </c>
      <c r="CG615" s="19" t="s">
        <v>179</v>
      </c>
      <c r="CI615" s="19" t="s">
        <v>179</v>
      </c>
      <c r="CJ615" s="19" t="s">
        <v>179</v>
      </c>
      <c r="CK615" s="19" t="s">
        <v>179</v>
      </c>
      <c r="CL615" s="19" t="s">
        <v>179</v>
      </c>
      <c r="CO615" s="19" t="s">
        <v>179</v>
      </c>
      <c r="CQ615" s="19" t="s">
        <v>179</v>
      </c>
      <c r="CT615" s="19" t="s">
        <v>179</v>
      </c>
      <c r="CU615" s="19" t="s">
        <v>179</v>
      </c>
      <c r="CW615" s="19" t="s">
        <v>179</v>
      </c>
      <c r="CX615" s="19" t="s">
        <v>179</v>
      </c>
      <c r="CY615" s="19" t="s">
        <v>179</v>
      </c>
      <c r="CZ615" s="19" t="s">
        <v>179</v>
      </c>
      <c r="DA615" s="13" t="s">
        <v>196</v>
      </c>
      <c r="DW615" s="13" t="s">
        <v>873</v>
      </c>
      <c r="DX615" s="22">
        <f t="shared" si="135"/>
        <v>1</v>
      </c>
      <c r="DZ615" s="19"/>
      <c r="EA615" s="19"/>
      <c r="EB615" s="128" t="s">
        <v>4332</v>
      </c>
      <c r="EC615" s="20" t="s">
        <v>4333</v>
      </c>
      <c r="ED615" s="43" t="s">
        <v>4334</v>
      </c>
      <c r="EE615" s="43"/>
      <c r="EF615" s="43"/>
      <c r="EG615" s="43"/>
      <c r="EH615" s="43"/>
      <c r="EI615" s="20" t="s">
        <v>201</v>
      </c>
      <c r="EJ615" s="22" t="str">
        <f t="shared" si="136"/>
        <v>YYYYY</v>
      </c>
      <c r="EK615" s="22"/>
      <c r="EL615" s="20"/>
      <c r="EM615" s="20"/>
      <c r="EN615" s="20"/>
    </row>
    <row r="616" spans="1:144" ht="126">
      <c r="A616" s="24" t="s">
        <v>4335</v>
      </c>
      <c r="B616" s="13" t="s">
        <v>4336</v>
      </c>
      <c r="F616" s="25"/>
      <c r="G616" s="25"/>
      <c r="H616" s="25"/>
      <c r="I616" s="25"/>
      <c r="J616" s="25"/>
      <c r="L616" s="26" t="str">
        <f t="shared" si="133"/>
        <v/>
      </c>
      <c r="M616" s="13" t="s">
        <v>176</v>
      </c>
      <c r="N616" s="13" t="s">
        <v>277</v>
      </c>
      <c r="O616" s="18" t="s">
        <v>4337</v>
      </c>
      <c r="P616" s="13">
        <f t="shared" si="134"/>
        <v>1</v>
      </c>
      <c r="R616" s="19" t="s">
        <v>179</v>
      </c>
      <c r="S616" s="19" t="s">
        <v>178</v>
      </c>
      <c r="T616" s="19" t="s">
        <v>170</v>
      </c>
      <c r="U616" s="19" t="s">
        <v>178</v>
      </c>
      <c r="V616" s="19" t="s">
        <v>178</v>
      </c>
      <c r="W616" s="19" t="s">
        <v>179</v>
      </c>
      <c r="X616" s="19" t="s">
        <v>179</v>
      </c>
      <c r="Y616" s="19" t="s">
        <v>179</v>
      </c>
      <c r="Z616" s="19" t="s">
        <v>179</v>
      </c>
      <c r="AA616" s="19" t="s">
        <v>179</v>
      </c>
      <c r="AB616" s="19" t="s">
        <v>179</v>
      </c>
      <c r="AC616" s="19" t="s">
        <v>179</v>
      </c>
      <c r="AE616" s="13"/>
      <c r="AF616" s="14" t="s">
        <v>178</v>
      </c>
      <c r="AG616" s="14" t="s">
        <v>178</v>
      </c>
      <c r="AH616" s="14" t="s">
        <v>178</v>
      </c>
      <c r="AI616" s="14" t="s">
        <v>178</v>
      </c>
      <c r="AJ616" s="14" t="s">
        <v>178</v>
      </c>
      <c r="AK616" s="14" t="s">
        <v>178</v>
      </c>
      <c r="AL616" s="14" t="s">
        <v>178</v>
      </c>
      <c r="AM616" s="14" t="s">
        <v>178</v>
      </c>
      <c r="AN616" s="14" t="s">
        <v>178</v>
      </c>
      <c r="AO616" s="14" t="s">
        <v>178</v>
      </c>
      <c r="AP616" s="14" t="s">
        <v>178</v>
      </c>
      <c r="AQ616" s="14" t="s">
        <v>178</v>
      </c>
      <c r="AR616" s="14" t="s">
        <v>178</v>
      </c>
      <c r="AS616" s="14" t="s">
        <v>178</v>
      </c>
      <c r="AT616" s="14" t="s">
        <v>178</v>
      </c>
      <c r="AU616" s="14" t="s">
        <v>178</v>
      </c>
      <c r="AV616" s="14" t="s">
        <v>178</v>
      </c>
      <c r="AW616" s="14" t="s">
        <v>178</v>
      </c>
      <c r="AX616" s="14" t="s">
        <v>178</v>
      </c>
      <c r="AY616" s="14" t="s">
        <v>178</v>
      </c>
      <c r="AZ616" s="14" t="s">
        <v>178</v>
      </c>
      <c r="BA616" s="14" t="s">
        <v>178</v>
      </c>
      <c r="BB616" s="14" t="s">
        <v>178</v>
      </c>
      <c r="BC616" s="14" t="s">
        <v>178</v>
      </c>
      <c r="BD616" s="14" t="s">
        <v>178</v>
      </c>
      <c r="BE616" s="14" t="s">
        <v>178</v>
      </c>
      <c r="BF616" s="14" t="s">
        <v>178</v>
      </c>
      <c r="BG616" s="14" t="s">
        <v>178</v>
      </c>
      <c r="BH616" s="14" t="s">
        <v>178</v>
      </c>
      <c r="BI616" s="14" t="s">
        <v>178</v>
      </c>
      <c r="BJ616" s="14" t="s">
        <v>178</v>
      </c>
      <c r="BK616" s="14" t="s">
        <v>178</v>
      </c>
      <c r="BL616" s="14" t="s">
        <v>178</v>
      </c>
      <c r="BM616" s="14" t="s">
        <v>178</v>
      </c>
      <c r="BN616" s="14" t="s">
        <v>178</v>
      </c>
      <c r="BO616" s="14" t="s">
        <v>178</v>
      </c>
      <c r="BP616" s="14" t="s">
        <v>178</v>
      </c>
      <c r="BQ616" s="14" t="s">
        <v>178</v>
      </c>
      <c r="BR616" s="14"/>
      <c r="BT616" s="13" t="s">
        <v>252</v>
      </c>
      <c r="BV616" s="13" t="s">
        <v>535</v>
      </c>
      <c r="BW616" s="28" t="s">
        <v>4338</v>
      </c>
      <c r="BX616" s="13" t="s">
        <v>4339</v>
      </c>
      <c r="CA616" s="19" t="s">
        <v>179</v>
      </c>
      <c r="CC616" s="19" t="s">
        <v>179</v>
      </c>
      <c r="CF616" s="19" t="s">
        <v>179</v>
      </c>
      <c r="CG616" s="19" t="s">
        <v>179</v>
      </c>
      <c r="CI616" s="19" t="s">
        <v>179</v>
      </c>
      <c r="CJ616" s="19" t="s">
        <v>179</v>
      </c>
      <c r="CK616" s="19" t="s">
        <v>179</v>
      </c>
      <c r="CL616" s="19" t="s">
        <v>179</v>
      </c>
      <c r="CO616" s="19" t="s">
        <v>179</v>
      </c>
      <c r="CQ616" s="19" t="s">
        <v>179</v>
      </c>
      <c r="CT616" s="19" t="s">
        <v>179</v>
      </c>
      <c r="CU616" s="19" t="s">
        <v>179</v>
      </c>
      <c r="CW616" s="19" t="s">
        <v>179</v>
      </c>
      <c r="CX616" s="19" t="s">
        <v>179</v>
      </c>
      <c r="CY616" s="19" t="s">
        <v>179</v>
      </c>
      <c r="CZ616" s="19" t="s">
        <v>179</v>
      </c>
      <c r="DW616" s="13"/>
      <c r="DX616" s="22">
        <f t="shared" si="135"/>
        <v>1</v>
      </c>
      <c r="DZ616" s="19"/>
      <c r="EA616" s="19"/>
      <c r="EB616" s="20"/>
      <c r="EC616" s="20"/>
      <c r="ED616" s="20"/>
      <c r="EE616" s="20"/>
      <c r="EF616" s="20"/>
      <c r="EG616" s="20"/>
      <c r="EH616" s="20"/>
      <c r="EI616" s="20" t="s">
        <v>1590</v>
      </c>
      <c r="EJ616" s="22" t="str">
        <f t="shared" si="136"/>
        <v/>
      </c>
      <c r="EK616" s="20"/>
      <c r="EL616" s="20"/>
      <c r="EM616" s="20"/>
      <c r="EN616" s="20"/>
    </row>
    <row r="617" spans="1:144" ht="94.5">
      <c r="A617" s="24" t="s">
        <v>4340</v>
      </c>
      <c r="B617" s="13" t="s">
        <v>4341</v>
      </c>
      <c r="E617" s="15" t="s">
        <v>188</v>
      </c>
      <c r="F617" s="25" t="s">
        <v>214</v>
      </c>
      <c r="G617" s="25"/>
      <c r="H617" s="25"/>
      <c r="I617" s="25"/>
      <c r="J617" s="25"/>
      <c r="L617" s="26" t="str">
        <f t="shared" si="133"/>
        <v/>
      </c>
      <c r="M617" s="13" t="s">
        <v>176</v>
      </c>
      <c r="N617" s="13" t="s">
        <v>277</v>
      </c>
      <c r="O617" s="41" t="s">
        <v>4342</v>
      </c>
      <c r="P617" s="13">
        <f t="shared" si="134"/>
        <v>2</v>
      </c>
      <c r="R617" s="19" t="s">
        <v>179</v>
      </c>
      <c r="S617" s="19" t="s">
        <v>170</v>
      </c>
      <c r="T617" s="19" t="s">
        <v>179</v>
      </c>
      <c r="U617" s="19" t="s">
        <v>178</v>
      </c>
      <c r="V617" s="19" t="s">
        <v>170</v>
      </c>
      <c r="W617" s="19" t="s">
        <v>179</v>
      </c>
      <c r="X617" s="19" t="s">
        <v>179</v>
      </c>
      <c r="Y617" s="19" t="s">
        <v>179</v>
      </c>
      <c r="Z617" s="19" t="s">
        <v>179</v>
      </c>
      <c r="AA617" s="19" t="s">
        <v>179</v>
      </c>
      <c r="AB617" s="19" t="s">
        <v>179</v>
      </c>
      <c r="AC617" s="19" t="s">
        <v>179</v>
      </c>
      <c r="AE617" s="13"/>
      <c r="AF617" s="14"/>
      <c r="AG617" s="14" t="s">
        <v>170</v>
      </c>
      <c r="AH617" s="14"/>
      <c r="AI617" s="14"/>
      <c r="AJ617" s="14" t="s">
        <v>170</v>
      </c>
      <c r="AK617" s="14"/>
      <c r="AL617" s="14"/>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t="s">
        <v>170</v>
      </c>
      <c r="BR617" s="14"/>
      <c r="BT617" s="13" t="s">
        <v>252</v>
      </c>
      <c r="BW617" s="28" t="s">
        <v>4343</v>
      </c>
      <c r="BX617" s="13" t="s">
        <v>4344</v>
      </c>
      <c r="BY617" s="30" t="s">
        <v>4345</v>
      </c>
      <c r="CA617" s="19" t="s">
        <v>179</v>
      </c>
      <c r="CC617" s="19" t="s">
        <v>179</v>
      </c>
      <c r="CE617" s="19" t="s">
        <v>179</v>
      </c>
      <c r="CF617" s="19" t="s">
        <v>179</v>
      </c>
      <c r="CG617" s="19" t="s">
        <v>179</v>
      </c>
      <c r="CI617" s="19" t="s">
        <v>179</v>
      </c>
      <c r="CJ617" s="19" t="s">
        <v>179</v>
      </c>
      <c r="CK617" s="19" t="s">
        <v>179</v>
      </c>
      <c r="CL617" s="19" t="s">
        <v>179</v>
      </c>
      <c r="CO617" s="19" t="s">
        <v>179</v>
      </c>
      <c r="CQ617" s="19" t="s">
        <v>179</v>
      </c>
      <c r="CS617" s="19" t="s">
        <v>170</v>
      </c>
      <c r="CT617" s="19" t="s">
        <v>179</v>
      </c>
      <c r="CU617" s="19" t="s">
        <v>179</v>
      </c>
      <c r="CW617" s="19" t="s">
        <v>179</v>
      </c>
      <c r="CX617" s="19" t="s">
        <v>179</v>
      </c>
      <c r="CY617" s="19" t="s">
        <v>179</v>
      </c>
      <c r="CZ617" s="19" t="s">
        <v>179</v>
      </c>
      <c r="DA617" s="30" t="s">
        <v>1773</v>
      </c>
      <c r="DW617" s="30" t="s">
        <v>4346</v>
      </c>
      <c r="DX617" s="22">
        <f t="shared" si="135"/>
        <v>1</v>
      </c>
      <c r="DY617" s="19" t="s">
        <v>179</v>
      </c>
      <c r="DZ617" s="19"/>
      <c r="EA617" s="19"/>
      <c r="EB617" s="43" t="s">
        <v>4347</v>
      </c>
      <c r="EC617" s="43" t="s">
        <v>4348</v>
      </c>
      <c r="ED617" s="20"/>
      <c r="EE617" s="20"/>
      <c r="EF617" s="20"/>
      <c r="EG617" s="20"/>
      <c r="EH617" s="20"/>
      <c r="EI617" s="20" t="s">
        <v>1590</v>
      </c>
      <c r="EJ617" s="22" t="str">
        <f t="shared" si="136"/>
        <v>YYY</v>
      </c>
      <c r="EK617" s="20"/>
      <c r="EL617" s="20"/>
      <c r="EM617" s="20"/>
      <c r="EN617" s="20"/>
    </row>
    <row r="618" spans="1:144" ht="110.25">
      <c r="A618" s="24" t="s">
        <v>4349</v>
      </c>
      <c r="B618" s="24" t="s">
        <v>4350</v>
      </c>
      <c r="E618" s="15" t="s">
        <v>188</v>
      </c>
      <c r="F618" s="25" t="s">
        <v>214</v>
      </c>
      <c r="G618" s="25"/>
      <c r="H618" s="25"/>
      <c r="I618" s="25"/>
      <c r="J618" s="25"/>
      <c r="K618" s="26"/>
      <c r="L618" s="26" t="str">
        <f t="shared" si="133"/>
        <v/>
      </c>
      <c r="M618" s="13" t="s">
        <v>176</v>
      </c>
      <c r="N618" s="13" t="s">
        <v>277</v>
      </c>
      <c r="O618" s="37" t="s">
        <v>4351</v>
      </c>
      <c r="P618" s="13">
        <f t="shared" si="134"/>
        <v>1</v>
      </c>
      <c r="R618" s="19" t="s">
        <v>179</v>
      </c>
      <c r="S618" s="19" t="s">
        <v>178</v>
      </c>
      <c r="T618" s="19" t="s">
        <v>179</v>
      </c>
      <c r="U618" s="19" t="s">
        <v>178</v>
      </c>
      <c r="V618" s="19" t="s">
        <v>178</v>
      </c>
      <c r="W618" s="19" t="s">
        <v>179</v>
      </c>
      <c r="X618" s="19" t="s">
        <v>179</v>
      </c>
      <c r="Y618" s="19" t="s">
        <v>179</v>
      </c>
      <c r="Z618" s="19" t="s">
        <v>179</v>
      </c>
      <c r="AA618" s="19" t="s">
        <v>179</v>
      </c>
      <c r="AB618" s="19" t="s">
        <v>170</v>
      </c>
      <c r="AC618" s="19" t="s">
        <v>179</v>
      </c>
      <c r="AE618" s="13"/>
      <c r="AF618" s="14"/>
      <c r="AG618" s="14" t="s">
        <v>170</v>
      </c>
      <c r="AH618" s="14"/>
      <c r="AI618" s="14"/>
      <c r="AJ618" s="14" t="s">
        <v>170</v>
      </c>
      <c r="AK618" s="14"/>
      <c r="AL618" s="14"/>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3" t="s">
        <v>228</v>
      </c>
      <c r="BT618" s="13" t="s">
        <v>229</v>
      </c>
      <c r="BW618" s="28" t="s">
        <v>4352</v>
      </c>
      <c r="BX618" s="13" t="s">
        <v>1596</v>
      </c>
      <c r="CA618" s="19" t="s">
        <v>179</v>
      </c>
      <c r="CC618" s="19" t="s">
        <v>179</v>
      </c>
      <c r="CF618" s="19" t="s">
        <v>179</v>
      </c>
      <c r="CG618" s="19" t="s">
        <v>179</v>
      </c>
      <c r="CI618" s="19" t="s">
        <v>179</v>
      </c>
      <c r="CJ618" s="19" t="s">
        <v>179</v>
      </c>
      <c r="CK618" s="19" t="s">
        <v>179</v>
      </c>
      <c r="CL618" s="19" t="s">
        <v>179</v>
      </c>
      <c r="CO618" s="19" t="s">
        <v>179</v>
      </c>
      <c r="CQ618" s="19" t="s">
        <v>179</v>
      </c>
      <c r="CT618" s="19" t="s">
        <v>179</v>
      </c>
      <c r="CU618" s="19" t="s">
        <v>179</v>
      </c>
      <c r="CW618" s="19" t="s">
        <v>179</v>
      </c>
      <c r="CX618" s="19" t="s">
        <v>179</v>
      </c>
      <c r="CY618" s="19" t="s">
        <v>179</v>
      </c>
      <c r="CZ618" s="19" t="s">
        <v>179</v>
      </c>
      <c r="DW618" s="13" t="s">
        <v>228</v>
      </c>
      <c r="DX618" s="22">
        <f t="shared" si="135"/>
        <v>1</v>
      </c>
      <c r="DZ618" s="19"/>
      <c r="EA618" s="19"/>
      <c r="EB618" s="20"/>
      <c r="EC618" s="20"/>
      <c r="ED618" s="43" t="s">
        <v>4353</v>
      </c>
      <c r="EE618" s="43"/>
      <c r="EF618" s="43"/>
      <c r="EG618" s="43"/>
      <c r="EH618" s="43"/>
      <c r="EI618" s="20" t="s">
        <v>1590</v>
      </c>
      <c r="EJ618" s="22" t="str">
        <f t="shared" si="136"/>
        <v>YY</v>
      </c>
      <c r="EK618" s="22"/>
      <c r="EL618" s="20"/>
      <c r="EM618" s="20"/>
      <c r="EN618" s="20"/>
    </row>
    <row r="619" spans="1:144" ht="126">
      <c r="A619" s="24" t="s">
        <v>4354</v>
      </c>
      <c r="B619" s="13" t="s">
        <v>4355</v>
      </c>
      <c r="F619" s="25"/>
      <c r="G619" s="25"/>
      <c r="H619" s="25"/>
      <c r="I619" s="25"/>
      <c r="J619" s="25"/>
      <c r="L619" s="26" t="str">
        <f t="shared" si="133"/>
        <v/>
      </c>
      <c r="M619" s="13" t="s">
        <v>176</v>
      </c>
      <c r="N619" s="13" t="s">
        <v>168</v>
      </c>
      <c r="O619" s="27" t="s">
        <v>4356</v>
      </c>
      <c r="P619" s="13">
        <f t="shared" si="134"/>
        <v>1</v>
      </c>
      <c r="R619" s="19" t="s">
        <v>179</v>
      </c>
      <c r="S619" s="19" t="s">
        <v>178</v>
      </c>
      <c r="T619" s="19" t="s">
        <v>170</v>
      </c>
      <c r="U619" s="19" t="s">
        <v>178</v>
      </c>
      <c r="V619" s="19" t="s">
        <v>178</v>
      </c>
      <c r="W619" s="19" t="s">
        <v>179</v>
      </c>
      <c r="X619" s="19" t="s">
        <v>179</v>
      </c>
      <c r="Y619" s="19" t="s">
        <v>179</v>
      </c>
      <c r="Z619" s="19" t="s">
        <v>179</v>
      </c>
      <c r="AA619" s="19" t="s">
        <v>179</v>
      </c>
      <c r="AB619" s="19" t="s">
        <v>179</v>
      </c>
      <c r="AC619" s="19" t="s">
        <v>179</v>
      </c>
      <c r="AE619" s="13"/>
      <c r="AF619" s="14" t="s">
        <v>178</v>
      </c>
      <c r="AG619" s="14" t="s">
        <v>170</v>
      </c>
      <c r="AH619" s="14" t="s">
        <v>170</v>
      </c>
      <c r="AI619" s="14" t="s">
        <v>178</v>
      </c>
      <c r="AJ619" s="14" t="s">
        <v>178</v>
      </c>
      <c r="AK619" s="14" t="s">
        <v>170</v>
      </c>
      <c r="AL619" s="14" t="s">
        <v>178</v>
      </c>
      <c r="AM619" s="14" t="s">
        <v>178</v>
      </c>
      <c r="AN619" s="14" t="s">
        <v>178</v>
      </c>
      <c r="AO619" s="14" t="s">
        <v>178</v>
      </c>
      <c r="AP619" s="14" t="s">
        <v>178</v>
      </c>
      <c r="AQ619" s="14" t="s">
        <v>178</v>
      </c>
      <c r="AR619" s="14" t="s">
        <v>178</v>
      </c>
      <c r="AS619" s="14" t="s">
        <v>178</v>
      </c>
      <c r="AT619" s="14" t="s">
        <v>178</v>
      </c>
      <c r="AU619" s="14" t="s">
        <v>178</v>
      </c>
      <c r="AV619" s="14" t="s">
        <v>178</v>
      </c>
      <c r="AW619" s="14" t="s">
        <v>178</v>
      </c>
      <c r="AX619" s="14" t="s">
        <v>178</v>
      </c>
      <c r="AY619" s="14" t="s">
        <v>178</v>
      </c>
      <c r="AZ619" s="14" t="s">
        <v>178</v>
      </c>
      <c r="BA619" s="14" t="s">
        <v>178</v>
      </c>
      <c r="BB619" s="14" t="s">
        <v>178</v>
      </c>
      <c r="BC619" s="14" t="s">
        <v>178</v>
      </c>
      <c r="BD619" s="14" t="s">
        <v>178</v>
      </c>
      <c r="BE619" s="14" t="s">
        <v>178</v>
      </c>
      <c r="BF619" s="14" t="s">
        <v>178</v>
      </c>
      <c r="BG619" s="14" t="s">
        <v>178</v>
      </c>
      <c r="BH619" s="14" t="s">
        <v>178</v>
      </c>
      <c r="BI619" s="14" t="s">
        <v>178</v>
      </c>
      <c r="BJ619" s="14" t="s">
        <v>178</v>
      </c>
      <c r="BK619" s="14" t="s">
        <v>178</v>
      </c>
      <c r="BL619" s="14" t="s">
        <v>178</v>
      </c>
      <c r="BM619" s="14" t="s">
        <v>178</v>
      </c>
      <c r="BN619" s="14" t="s">
        <v>178</v>
      </c>
      <c r="BO619" s="14" t="s">
        <v>178</v>
      </c>
      <c r="BP619" s="14" t="s">
        <v>178</v>
      </c>
      <c r="BQ619" s="14" t="s">
        <v>178</v>
      </c>
      <c r="BR619" s="14"/>
      <c r="BT619" s="13" t="s">
        <v>252</v>
      </c>
      <c r="BW619" s="28" t="s">
        <v>4357</v>
      </c>
      <c r="BX619" s="13" t="s">
        <v>4358</v>
      </c>
      <c r="CA619" s="19" t="s">
        <v>179</v>
      </c>
      <c r="CC619" s="19" t="s">
        <v>179</v>
      </c>
      <c r="CF619" s="19" t="s">
        <v>179</v>
      </c>
      <c r="CG619" s="19" t="s">
        <v>179</v>
      </c>
      <c r="CI619" s="19" t="s">
        <v>179</v>
      </c>
      <c r="CJ619" s="19" t="s">
        <v>179</v>
      </c>
      <c r="CK619" s="19" t="s">
        <v>179</v>
      </c>
      <c r="CL619" s="19" t="s">
        <v>179</v>
      </c>
      <c r="CO619" s="19" t="s">
        <v>179</v>
      </c>
      <c r="CQ619" s="19" t="s">
        <v>179</v>
      </c>
      <c r="CT619" s="19" t="s">
        <v>179</v>
      </c>
      <c r="CU619" s="19" t="s">
        <v>179</v>
      </c>
      <c r="CW619" s="19" t="s">
        <v>179</v>
      </c>
      <c r="CX619" s="19" t="s">
        <v>179</v>
      </c>
      <c r="CY619" s="19" t="s">
        <v>179</v>
      </c>
      <c r="CZ619" s="19" t="s">
        <v>179</v>
      </c>
      <c r="DW619" s="13"/>
      <c r="DX619" s="22">
        <f t="shared" si="135"/>
        <v>1</v>
      </c>
      <c r="DZ619" s="19"/>
      <c r="EA619" s="19"/>
      <c r="EB619" s="20"/>
      <c r="EC619" s="20"/>
      <c r="ED619" s="43" t="s">
        <v>4359</v>
      </c>
      <c r="EE619" s="43"/>
      <c r="EF619" s="43"/>
      <c r="EG619" s="43"/>
      <c r="EH619" s="43"/>
      <c r="EI619" s="20" t="s">
        <v>1590</v>
      </c>
      <c r="EJ619" s="22" t="str">
        <f t="shared" si="136"/>
        <v>YYY</v>
      </c>
      <c r="EK619" s="20"/>
      <c r="EL619" s="20"/>
      <c r="EM619" s="20"/>
      <c r="EN619" s="20"/>
    </row>
    <row r="620" spans="1:144" ht="126">
      <c r="A620" s="13" t="s">
        <v>4360</v>
      </c>
      <c r="B620" s="14" t="s">
        <v>4361</v>
      </c>
      <c r="N620" s="38" t="s">
        <v>168</v>
      </c>
      <c r="O620" s="27" t="s">
        <v>4362</v>
      </c>
      <c r="S620" s="19" t="s">
        <v>170</v>
      </c>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W620" s="27" t="s">
        <v>4363</v>
      </c>
      <c r="BX620" s="79" t="s">
        <v>4364</v>
      </c>
      <c r="DX620" s="20"/>
      <c r="DZ620" s="19"/>
      <c r="EA620" s="19"/>
      <c r="EB620" s="20"/>
      <c r="EC620" s="20"/>
      <c r="ED620" s="20"/>
      <c r="EE620" s="20"/>
      <c r="EF620" s="20"/>
      <c r="EG620" s="20"/>
      <c r="EH620" s="20"/>
      <c r="EI620" s="20"/>
      <c r="EJ620" s="20"/>
      <c r="EK620" s="20"/>
      <c r="EL620" s="20"/>
      <c r="EM620" s="20"/>
      <c r="EN620" s="20"/>
    </row>
    <row r="621" spans="1:144" ht="63">
      <c r="A621" s="24" t="s">
        <v>4365</v>
      </c>
      <c r="B621" s="24" t="s">
        <v>4366</v>
      </c>
      <c r="C621" s="13" t="s">
        <v>4367</v>
      </c>
      <c r="E621" s="15" t="s">
        <v>188</v>
      </c>
      <c r="F621" s="25" t="s">
        <v>214</v>
      </c>
      <c r="G621" s="25"/>
      <c r="H621" s="25"/>
      <c r="I621" s="25"/>
      <c r="J621" s="25"/>
      <c r="K621" s="26"/>
      <c r="L621" s="26" t="str">
        <f>IF(COUNTIF(K:K,K621)=0,"",COUNTIF(K:K,K621))</f>
        <v/>
      </c>
      <c r="M621" s="13" t="s">
        <v>176</v>
      </c>
      <c r="N621" s="13" t="s">
        <v>168</v>
      </c>
      <c r="O621" s="27" t="s">
        <v>4368</v>
      </c>
      <c r="P621" s="13">
        <f>COUNTIF(Q621:AC621,"Y")</f>
        <v>2</v>
      </c>
      <c r="R621" s="19" t="s">
        <v>170</v>
      </c>
      <c r="S621" s="19" t="s">
        <v>178</v>
      </c>
      <c r="T621" s="19" t="s">
        <v>179</v>
      </c>
      <c r="U621" s="19" t="s">
        <v>178</v>
      </c>
      <c r="V621" s="19" t="s">
        <v>178</v>
      </c>
      <c r="W621" s="19" t="s">
        <v>179</v>
      </c>
      <c r="X621" s="19" t="s">
        <v>179</v>
      </c>
      <c r="Y621" s="19" t="s">
        <v>179</v>
      </c>
      <c r="Z621" s="19" t="s">
        <v>179</v>
      </c>
      <c r="AA621" s="19" t="s">
        <v>170</v>
      </c>
      <c r="AB621" s="19" t="s">
        <v>179</v>
      </c>
      <c r="AC621" s="19" t="s">
        <v>179</v>
      </c>
      <c r="AE621" s="13"/>
      <c r="AF621" s="14"/>
      <c r="AG621" s="14" t="s">
        <v>170</v>
      </c>
      <c r="AH621" s="14" t="s">
        <v>170</v>
      </c>
      <c r="AI621" s="14"/>
      <c r="AJ621" s="14"/>
      <c r="AK621" s="14"/>
      <c r="AL621" s="14"/>
      <c r="AM621" s="14"/>
      <c r="AN621" s="14"/>
      <c r="AO621" s="14"/>
      <c r="AP621" s="14"/>
      <c r="AQ621" s="14"/>
      <c r="AR621" s="14"/>
      <c r="AS621" s="14"/>
      <c r="AT621" s="14"/>
      <c r="AU621" s="14"/>
      <c r="AV621" s="14"/>
      <c r="AW621" s="14"/>
      <c r="AX621" s="14"/>
      <c r="AY621" s="14"/>
      <c r="AZ621" s="14"/>
      <c r="BA621" s="14"/>
      <c r="BB621" s="14"/>
      <c r="BC621" s="14"/>
      <c r="BD621" s="14"/>
      <c r="BE621" s="14"/>
      <c r="BF621" s="14"/>
      <c r="BG621" s="14" t="s">
        <v>170</v>
      </c>
      <c r="BH621" s="14"/>
      <c r="BI621" s="14"/>
      <c r="BJ621" s="14"/>
      <c r="BK621" s="14"/>
      <c r="BL621" s="14"/>
      <c r="BM621" s="14"/>
      <c r="BN621" s="14"/>
      <c r="BO621" s="14"/>
      <c r="BP621" s="14"/>
      <c r="BQ621" s="14"/>
      <c r="BR621" s="14"/>
      <c r="BT621" s="13" t="s">
        <v>229</v>
      </c>
      <c r="BW621" s="28" t="s">
        <v>4369</v>
      </c>
      <c r="BX621" s="38" t="s">
        <v>4370</v>
      </c>
      <c r="CA621" s="19" t="s">
        <v>179</v>
      </c>
      <c r="CC621" s="19" t="s">
        <v>179</v>
      </c>
      <c r="CF621" s="19" t="s">
        <v>179</v>
      </c>
      <c r="CG621" s="19" t="s">
        <v>179</v>
      </c>
      <c r="CI621" s="19" t="s">
        <v>179</v>
      </c>
      <c r="CJ621" s="19" t="s">
        <v>179</v>
      </c>
      <c r="CK621" s="19" t="s">
        <v>179</v>
      </c>
      <c r="CL621" s="19" t="s">
        <v>179</v>
      </c>
      <c r="CO621" s="19" t="s">
        <v>179</v>
      </c>
      <c r="CQ621" s="19" t="s">
        <v>179</v>
      </c>
      <c r="CT621" s="19" t="s">
        <v>179</v>
      </c>
      <c r="CU621" s="19" t="s">
        <v>179</v>
      </c>
      <c r="CW621" s="19" t="s">
        <v>179</v>
      </c>
      <c r="CX621" s="19" t="s">
        <v>179</v>
      </c>
      <c r="CY621" s="19" t="s">
        <v>179</v>
      </c>
      <c r="CZ621" s="19" t="s">
        <v>179</v>
      </c>
      <c r="DW621" s="13" t="s">
        <v>373</v>
      </c>
      <c r="DX621" s="22">
        <f>COUNTIF(A:A,A621)</f>
        <v>1</v>
      </c>
      <c r="DZ621" s="19"/>
      <c r="EA621" s="19"/>
      <c r="EB621" s="20"/>
      <c r="EC621" s="20"/>
      <c r="ED621" s="43" t="s">
        <v>4371</v>
      </c>
      <c r="EE621" s="43"/>
      <c r="EF621" s="43"/>
      <c r="EG621" s="43"/>
      <c r="EH621" s="43"/>
      <c r="EI621" s="20" t="s">
        <v>1131</v>
      </c>
      <c r="EJ621" s="22" t="str">
        <f>_xlfn.CONCAT(AF621:BQ621)</f>
        <v>YYY</v>
      </c>
      <c r="EK621" s="22"/>
      <c r="EL621" s="20"/>
      <c r="EM621" s="20"/>
      <c r="EN621" s="20"/>
    </row>
    <row r="622" spans="1:144" ht="173.25">
      <c r="A622" s="24" t="s">
        <v>4372</v>
      </c>
      <c r="B622" s="24" t="s">
        <v>4373</v>
      </c>
      <c r="C622" s="13" t="s">
        <v>4367</v>
      </c>
      <c r="E622" s="15" t="s">
        <v>188</v>
      </c>
      <c r="F622" s="25" t="s">
        <v>214</v>
      </c>
      <c r="G622" s="25"/>
      <c r="H622" s="25"/>
      <c r="I622" s="25"/>
      <c r="J622" s="25"/>
      <c r="K622" s="26"/>
      <c r="L622" s="26" t="str">
        <f>IF(COUNTIF(K:K,K622)=0,"",COUNTIF(K:K,K622))</f>
        <v/>
      </c>
      <c r="M622" s="13" t="s">
        <v>176</v>
      </c>
      <c r="N622" s="13" t="s">
        <v>168</v>
      </c>
      <c r="O622" s="18" t="s">
        <v>4374</v>
      </c>
      <c r="P622" s="13">
        <f>COUNTIF(Q622:AC622,"Y")</f>
        <v>2</v>
      </c>
      <c r="R622" s="19" t="s">
        <v>170</v>
      </c>
      <c r="S622" s="19" t="s">
        <v>178</v>
      </c>
      <c r="T622" s="19" t="s">
        <v>179</v>
      </c>
      <c r="U622" s="19" t="s">
        <v>178</v>
      </c>
      <c r="V622" s="19" t="s">
        <v>178</v>
      </c>
      <c r="W622" s="19" t="s">
        <v>179</v>
      </c>
      <c r="X622" s="19" t="s">
        <v>179</v>
      </c>
      <c r="Y622" s="19" t="s">
        <v>179</v>
      </c>
      <c r="Z622" s="19" t="s">
        <v>179</v>
      </c>
      <c r="AA622" s="19" t="s">
        <v>170</v>
      </c>
      <c r="AB622" s="19" t="s">
        <v>179</v>
      </c>
      <c r="AC622" s="19" t="s">
        <v>179</v>
      </c>
      <c r="AE622" s="13"/>
      <c r="AF622" s="14"/>
      <c r="AG622" s="14"/>
      <c r="AH622" s="14"/>
      <c r="AI622" s="14"/>
      <c r="AJ622" s="14"/>
      <c r="AK622" s="14"/>
      <c r="AL622" s="14"/>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T622" s="13" t="s">
        <v>229</v>
      </c>
      <c r="BV622" s="13" t="s">
        <v>1100</v>
      </c>
      <c r="BW622" s="28" t="s">
        <v>4375</v>
      </c>
      <c r="BX622" s="13" t="s">
        <v>1130</v>
      </c>
      <c r="CA622" s="19" t="s">
        <v>179</v>
      </c>
      <c r="CC622" s="19" t="s">
        <v>179</v>
      </c>
      <c r="CF622" s="19" t="s">
        <v>179</v>
      </c>
      <c r="CG622" s="19" t="s">
        <v>179</v>
      </c>
      <c r="CI622" s="19" t="s">
        <v>179</v>
      </c>
      <c r="CJ622" s="19" t="s">
        <v>179</v>
      </c>
      <c r="CK622" s="19" t="s">
        <v>179</v>
      </c>
      <c r="CL622" s="19" t="s">
        <v>179</v>
      </c>
      <c r="CO622" s="19" t="s">
        <v>179</v>
      </c>
      <c r="CQ622" s="19" t="s">
        <v>179</v>
      </c>
      <c r="CT622" s="19" t="s">
        <v>179</v>
      </c>
      <c r="CU622" s="19" t="s">
        <v>179</v>
      </c>
      <c r="CW622" s="19" t="s">
        <v>179</v>
      </c>
      <c r="CX622" s="19" t="s">
        <v>179</v>
      </c>
      <c r="CY622" s="19" t="s">
        <v>179</v>
      </c>
      <c r="CZ622" s="19" t="s">
        <v>179</v>
      </c>
      <c r="DW622" s="13" t="s">
        <v>373</v>
      </c>
      <c r="DX622" s="22">
        <f>COUNTIF(A:A,A622)</f>
        <v>1</v>
      </c>
      <c r="DZ622" s="19"/>
      <c r="EA622" s="19"/>
      <c r="EB622" s="20"/>
      <c r="EC622" s="20"/>
      <c r="ED622" s="20"/>
      <c r="EE622" s="20"/>
      <c r="EF622" s="20"/>
      <c r="EG622" s="20"/>
      <c r="EH622" s="20"/>
      <c r="EI622" s="20" t="s">
        <v>1131</v>
      </c>
      <c r="EJ622" s="22" t="str">
        <f>_xlfn.CONCAT(AF622:BQ622)</f>
        <v/>
      </c>
      <c r="EK622" s="22"/>
      <c r="EL622" s="20"/>
      <c r="EM622" s="20"/>
      <c r="EN622" s="20"/>
    </row>
    <row r="623" spans="1:144" ht="78.75">
      <c r="A623" s="24" t="s">
        <v>4376</v>
      </c>
      <c r="B623" s="24" t="s">
        <v>4377</v>
      </c>
      <c r="E623" s="15" t="s">
        <v>188</v>
      </c>
      <c r="F623" s="25" t="s">
        <v>214</v>
      </c>
      <c r="G623" s="25"/>
      <c r="H623" s="25"/>
      <c r="I623" s="25"/>
      <c r="J623" s="25"/>
      <c r="K623" s="26"/>
      <c r="L623" s="26" t="str">
        <f>IF(COUNTIF(K:K,K623)=0,"",COUNTIF(K:K,K623))</f>
        <v/>
      </c>
      <c r="M623" s="13" t="s">
        <v>176</v>
      </c>
      <c r="N623" s="13" t="s">
        <v>168</v>
      </c>
      <c r="O623" s="27" t="s">
        <v>4378</v>
      </c>
      <c r="P623" s="13">
        <f>COUNTIF(Q623:AC623,"Y")</f>
        <v>2</v>
      </c>
      <c r="R623" s="19" t="s">
        <v>179</v>
      </c>
      <c r="S623" s="19" t="s">
        <v>178</v>
      </c>
      <c r="T623" s="19" t="s">
        <v>179</v>
      </c>
      <c r="U623" s="19" t="s">
        <v>170</v>
      </c>
      <c r="V623" s="19" t="s">
        <v>178</v>
      </c>
      <c r="W623" s="19" t="s">
        <v>179</v>
      </c>
      <c r="X623" s="19" t="s">
        <v>179</v>
      </c>
      <c r="Y623" s="19" t="s">
        <v>179</v>
      </c>
      <c r="Z623" s="19" t="s">
        <v>179</v>
      </c>
      <c r="AA623" s="19" t="s">
        <v>179</v>
      </c>
      <c r="AB623" s="19" t="s">
        <v>170</v>
      </c>
      <c r="AC623" s="19" t="s">
        <v>179</v>
      </c>
      <c r="AE623" s="13"/>
      <c r="AF623" s="14"/>
      <c r="AG623" s="14"/>
      <c r="AH623" s="14" t="s">
        <v>170</v>
      </c>
      <c r="AI623" s="14"/>
      <c r="AJ623" s="14"/>
      <c r="AK623" s="14" t="s">
        <v>170</v>
      </c>
      <c r="AL623" s="14"/>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T623" s="13" t="s">
        <v>229</v>
      </c>
      <c r="BW623" s="28" t="s">
        <v>4379</v>
      </c>
      <c r="BX623" s="13" t="s">
        <v>4380</v>
      </c>
      <c r="BY623" s="13" t="s">
        <v>4381</v>
      </c>
      <c r="CA623" s="19" t="s">
        <v>179</v>
      </c>
      <c r="CC623" s="19" t="s">
        <v>179</v>
      </c>
      <c r="CF623" s="19" t="s">
        <v>179</v>
      </c>
      <c r="CG623" s="19" t="s">
        <v>179</v>
      </c>
      <c r="CI623" s="19" t="s">
        <v>179</v>
      </c>
      <c r="CJ623" s="19" t="s">
        <v>179</v>
      </c>
      <c r="CK623" s="19" t="s">
        <v>179</v>
      </c>
      <c r="CL623" s="19" t="s">
        <v>179</v>
      </c>
      <c r="CO623" s="19" t="s">
        <v>179</v>
      </c>
      <c r="CQ623" s="19" t="s">
        <v>179</v>
      </c>
      <c r="CT623" s="19" t="s">
        <v>179</v>
      </c>
      <c r="CU623" s="19" t="s">
        <v>179</v>
      </c>
      <c r="CW623" s="19" t="s">
        <v>179</v>
      </c>
      <c r="CX623" s="19" t="s">
        <v>179</v>
      </c>
      <c r="CY623" s="19" t="s">
        <v>179</v>
      </c>
      <c r="CZ623" s="19" t="s">
        <v>179</v>
      </c>
      <c r="DA623" s="13" t="s">
        <v>265</v>
      </c>
      <c r="DW623" s="13" t="s">
        <v>4382</v>
      </c>
      <c r="DX623" s="22">
        <f>COUNTIF(A:A,A623)</f>
        <v>1</v>
      </c>
      <c r="DZ623" s="19"/>
      <c r="EA623" s="19"/>
      <c r="EB623" s="20" t="s">
        <v>4383</v>
      </c>
      <c r="EC623" s="20"/>
      <c r="ED623" s="20"/>
      <c r="EE623" s="20"/>
      <c r="EF623" s="20"/>
      <c r="EG623" s="20"/>
      <c r="EH623" s="20"/>
      <c r="EI623" s="20" t="s">
        <v>2154</v>
      </c>
      <c r="EJ623" s="22" t="str">
        <f>_xlfn.CONCAT(AF623:BQ623)</f>
        <v>YY</v>
      </c>
      <c r="EK623" s="22"/>
      <c r="EL623" s="20"/>
      <c r="EM623" s="20"/>
      <c r="EN623" s="20"/>
    </row>
    <row r="624" spans="1:144" ht="126">
      <c r="A624" s="24" t="s">
        <v>4384</v>
      </c>
      <c r="B624" s="13" t="s">
        <v>4385</v>
      </c>
      <c r="D624" s="13" t="s">
        <v>972</v>
      </c>
      <c r="E624" s="15" t="s">
        <v>215</v>
      </c>
      <c r="F624" s="25" t="s">
        <v>465</v>
      </c>
      <c r="G624" s="25" t="s">
        <v>420</v>
      </c>
      <c r="H624" s="25"/>
      <c r="I624" s="25">
        <v>5</v>
      </c>
      <c r="J624" s="25"/>
      <c r="L624" s="26" t="str">
        <f>IF(COUNTIF(K:K,K624)=0,"",COUNTIF(K:K,K624))</f>
        <v/>
      </c>
      <c r="M624" s="13" t="s">
        <v>176</v>
      </c>
      <c r="N624" s="13" t="s">
        <v>294</v>
      </c>
      <c r="O624" s="41" t="s">
        <v>4386</v>
      </c>
      <c r="P624" s="13">
        <f>COUNTIF(Q624:AC624,"Y")</f>
        <v>4</v>
      </c>
      <c r="Q624" s="19" t="s">
        <v>170</v>
      </c>
      <c r="R624" s="19" t="s">
        <v>179</v>
      </c>
      <c r="S624" s="19" t="s">
        <v>170</v>
      </c>
      <c r="T624" s="19" t="s">
        <v>179</v>
      </c>
      <c r="U624" s="19" t="s">
        <v>178</v>
      </c>
      <c r="V624" s="19" t="s">
        <v>178</v>
      </c>
      <c r="W624" s="19" t="s">
        <v>170</v>
      </c>
      <c r="X624" s="19" t="s">
        <v>179</v>
      </c>
      <c r="Y624" s="19" t="s">
        <v>170</v>
      </c>
      <c r="Z624" s="19" t="s">
        <v>179</v>
      </c>
      <c r="AA624" s="19" t="s">
        <v>179</v>
      </c>
      <c r="AB624" s="19" t="s">
        <v>179</v>
      </c>
      <c r="AC624" s="19" t="s">
        <v>179</v>
      </c>
      <c r="AE624" s="13"/>
      <c r="AF624" s="14"/>
      <c r="AG624" s="14"/>
      <c r="AH624" s="14" t="s">
        <v>170</v>
      </c>
      <c r="AI624" s="14"/>
      <c r="AJ624" s="14"/>
      <c r="AK624" s="14" t="s">
        <v>170</v>
      </c>
      <c r="AL624" s="14"/>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T624" s="13" t="s">
        <v>2892</v>
      </c>
      <c r="BU624" s="13" t="s">
        <v>2457</v>
      </c>
      <c r="BW624" s="28" t="s">
        <v>4387</v>
      </c>
      <c r="BX624" s="13" t="s">
        <v>4388</v>
      </c>
      <c r="BZ624" s="13" t="s">
        <v>170</v>
      </c>
      <c r="CA624" s="19" t="s">
        <v>179</v>
      </c>
      <c r="CC624" s="19" t="s">
        <v>179</v>
      </c>
      <c r="CF624" s="19" t="s">
        <v>179</v>
      </c>
      <c r="CG624" s="19" t="s">
        <v>179</v>
      </c>
      <c r="CI624" s="19" t="s">
        <v>179</v>
      </c>
      <c r="CJ624" s="19" t="s">
        <v>179</v>
      </c>
      <c r="CK624" s="19" t="s">
        <v>179</v>
      </c>
      <c r="CL624" s="19" t="s">
        <v>179</v>
      </c>
      <c r="CO624" s="19" t="s">
        <v>179</v>
      </c>
      <c r="CQ624" s="19" t="s">
        <v>179</v>
      </c>
      <c r="CT624" s="19" t="s">
        <v>179</v>
      </c>
      <c r="CU624" s="19" t="s">
        <v>179</v>
      </c>
      <c r="CW624" s="19" t="s">
        <v>179</v>
      </c>
      <c r="CX624" s="19" t="s">
        <v>179</v>
      </c>
      <c r="CY624" s="19" t="s">
        <v>179</v>
      </c>
      <c r="CZ624" s="19" t="s">
        <v>179</v>
      </c>
      <c r="DW624" s="13"/>
      <c r="DX624" s="22">
        <f>COUNTIF(A:A,A624)</f>
        <v>1</v>
      </c>
      <c r="DZ624" s="19"/>
      <c r="EA624" s="19"/>
      <c r="EB624" s="20"/>
      <c r="EC624" s="20" t="s">
        <v>4389</v>
      </c>
      <c r="ED624" s="43" t="s">
        <v>4390</v>
      </c>
      <c r="EE624" s="43"/>
      <c r="EF624" s="43"/>
      <c r="EG624" s="43"/>
      <c r="EH624" s="43"/>
      <c r="EI624" s="20" t="s">
        <v>424</v>
      </c>
      <c r="EJ624" s="22" t="str">
        <f>_xlfn.CONCAT(AF624:BQ624)</f>
        <v>YY</v>
      </c>
      <c r="EK624" s="20"/>
      <c r="EL624" s="20"/>
      <c r="EM624" s="20"/>
      <c r="EN624" s="20"/>
    </row>
    <row r="625" spans="1:144" ht="157.5">
      <c r="A625" s="13" t="s">
        <v>4391</v>
      </c>
      <c r="B625" s="14" t="s">
        <v>4392</v>
      </c>
      <c r="N625" s="38" t="s">
        <v>168</v>
      </c>
      <c r="O625" s="18" t="s">
        <v>4393</v>
      </c>
      <c r="S625" s="19" t="s">
        <v>170</v>
      </c>
      <c r="AF625" s="14"/>
      <c r="AG625" s="14"/>
      <c r="AH625" s="14"/>
      <c r="AI625" s="14"/>
      <c r="AJ625" s="14"/>
      <c r="AK625" s="14"/>
      <c r="AL625" s="14"/>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W625" s="27" t="s">
        <v>4394</v>
      </c>
      <c r="BX625" s="13" t="s">
        <v>4395</v>
      </c>
      <c r="DX625" s="20"/>
      <c r="DZ625" s="19"/>
      <c r="EA625" s="19"/>
      <c r="EB625" s="20"/>
      <c r="EC625" s="20"/>
      <c r="ED625" s="20"/>
      <c r="EE625" s="20"/>
      <c r="EF625" s="20"/>
      <c r="EG625" s="20"/>
      <c r="EH625" s="20"/>
      <c r="EI625" s="20"/>
      <c r="EJ625" s="20"/>
      <c r="EK625" s="20"/>
      <c r="EL625" s="20"/>
      <c r="EM625" s="20"/>
      <c r="EN625" s="20"/>
    </row>
    <row r="626" spans="1:144" ht="94.5">
      <c r="A626" s="24" t="s">
        <v>4396</v>
      </c>
      <c r="B626" s="13" t="s">
        <v>4397</v>
      </c>
      <c r="F626" s="25"/>
      <c r="G626" s="25"/>
      <c r="H626" s="25"/>
      <c r="I626" s="25"/>
      <c r="J626" s="25"/>
      <c r="L626" s="26" t="str">
        <f>IF(COUNTIF(K:K,K626)=0,"",COUNTIF(K:K,K626))</f>
        <v/>
      </c>
      <c r="M626" s="13" t="s">
        <v>190</v>
      </c>
      <c r="N626" s="13" t="s">
        <v>332</v>
      </c>
      <c r="O626" s="41" t="s">
        <v>4398</v>
      </c>
      <c r="P626" s="13">
        <f>COUNTIF(Q626:AC626,"Y")</f>
        <v>0</v>
      </c>
      <c r="R626" s="19" t="s">
        <v>179</v>
      </c>
      <c r="S626" s="19" t="s">
        <v>178</v>
      </c>
      <c r="T626" s="19" t="s">
        <v>179</v>
      </c>
      <c r="U626" s="19" t="s">
        <v>178</v>
      </c>
      <c r="V626" s="19" t="s">
        <v>178</v>
      </c>
      <c r="W626" s="19" t="s">
        <v>179</v>
      </c>
      <c r="X626" s="19" t="s">
        <v>179</v>
      </c>
      <c r="Y626" s="19" t="s">
        <v>179</v>
      </c>
      <c r="Z626" s="19" t="s">
        <v>179</v>
      </c>
      <c r="AA626" s="19" t="s">
        <v>179</v>
      </c>
      <c r="AB626" s="19" t="s">
        <v>179</v>
      </c>
      <c r="AC626" s="19" t="s">
        <v>179</v>
      </c>
      <c r="AE626" s="13"/>
      <c r="AF626" s="14"/>
      <c r="AG626" s="14" t="s">
        <v>170</v>
      </c>
      <c r="AH626" s="14"/>
      <c r="AI626" s="14"/>
      <c r="AJ626" s="14"/>
      <c r="AK626" s="14"/>
      <c r="AL626" s="14" t="s">
        <v>170</v>
      </c>
      <c r="AM626" s="14"/>
      <c r="AN626" s="14"/>
      <c r="AO626" s="14"/>
      <c r="AP626" s="14"/>
      <c r="AQ626" s="14"/>
      <c r="AR626" s="14"/>
      <c r="AS626" s="14"/>
      <c r="AT626" s="14"/>
      <c r="AU626" s="14"/>
      <c r="AV626" s="14"/>
      <c r="AW626" s="14"/>
      <c r="AX626" s="14"/>
      <c r="AY626" s="14"/>
      <c r="AZ626" s="14"/>
      <c r="BA626" s="14"/>
      <c r="BB626" s="14"/>
      <c r="BC626" s="14"/>
      <c r="BD626" s="14"/>
      <c r="BE626" s="14"/>
      <c r="BF626" s="14"/>
      <c r="BG626" s="14" t="s">
        <v>170</v>
      </c>
      <c r="BH626" s="14"/>
      <c r="BI626" s="14"/>
      <c r="BJ626" s="14"/>
      <c r="BK626" s="14"/>
      <c r="BL626" s="14"/>
      <c r="BM626" s="14"/>
      <c r="BN626" s="14"/>
      <c r="BO626" s="14"/>
      <c r="BP626" s="14"/>
      <c r="BQ626" s="14"/>
      <c r="BR626" s="14"/>
      <c r="BT626" s="13" t="s">
        <v>180</v>
      </c>
      <c r="BW626" s="27" t="s">
        <v>4399</v>
      </c>
      <c r="BX626" s="13" t="s">
        <v>798</v>
      </c>
      <c r="CA626" s="19" t="s">
        <v>179</v>
      </c>
      <c r="CC626" s="19" t="s">
        <v>179</v>
      </c>
      <c r="CF626" s="19" t="s">
        <v>179</v>
      </c>
      <c r="CG626" s="19" t="s">
        <v>179</v>
      </c>
      <c r="CI626" s="19" t="s">
        <v>179</v>
      </c>
      <c r="CJ626" s="19" t="s">
        <v>179</v>
      </c>
      <c r="CK626" s="19" t="s">
        <v>179</v>
      </c>
      <c r="CL626" s="19" t="s">
        <v>179</v>
      </c>
      <c r="CO626" s="19" t="s">
        <v>179</v>
      </c>
      <c r="CQ626" s="19" t="s">
        <v>179</v>
      </c>
      <c r="CT626" s="19" t="s">
        <v>179</v>
      </c>
      <c r="CU626" s="19" t="s">
        <v>179</v>
      </c>
      <c r="CW626" s="19" t="s">
        <v>179</v>
      </c>
      <c r="CX626" s="19" t="s">
        <v>179</v>
      </c>
      <c r="CY626" s="19" t="s">
        <v>179</v>
      </c>
      <c r="CZ626" s="19" t="s">
        <v>179</v>
      </c>
      <c r="DW626" s="13"/>
      <c r="DX626" s="22">
        <f>COUNTIF(A:A,A626)</f>
        <v>1</v>
      </c>
      <c r="DZ626" s="19"/>
      <c r="EA626" s="19"/>
      <c r="EB626" s="20"/>
      <c r="EC626" s="37" t="s">
        <v>4400</v>
      </c>
      <c r="ED626" s="43" t="s">
        <v>4401</v>
      </c>
      <c r="EE626" s="43"/>
      <c r="EF626" s="43"/>
      <c r="EG626" s="43"/>
      <c r="EH626" s="43"/>
      <c r="EI626" s="20" t="s">
        <v>201</v>
      </c>
      <c r="EJ626" s="22" t="str">
        <f>_xlfn.CONCAT(AF626:BQ626)</f>
        <v>YYY</v>
      </c>
      <c r="EK626" s="20"/>
      <c r="EL626" s="20"/>
      <c r="EM626" s="20"/>
      <c r="EN626" s="20"/>
    </row>
    <row r="627" spans="1:144" ht="78.75">
      <c r="A627" s="24" t="s">
        <v>4402</v>
      </c>
      <c r="B627" s="13" t="s">
        <v>4403</v>
      </c>
      <c r="F627" s="25"/>
      <c r="G627" s="25"/>
      <c r="H627" s="25"/>
      <c r="I627" s="25"/>
      <c r="J627" s="25"/>
      <c r="L627" s="26" t="str">
        <f>IF(COUNTIF(K:K,K627)=0,"",COUNTIF(K:K,K627))</f>
        <v/>
      </c>
      <c r="M627" s="13" t="s">
        <v>190</v>
      </c>
      <c r="N627" s="13" t="s">
        <v>191</v>
      </c>
      <c r="O627" s="41" t="s">
        <v>4404</v>
      </c>
      <c r="P627" s="13">
        <f>COUNTIF(Q627:AC627,"Y")</f>
        <v>3</v>
      </c>
      <c r="R627" s="19" t="s">
        <v>179</v>
      </c>
      <c r="S627" s="19" t="s">
        <v>170</v>
      </c>
      <c r="T627" s="19" t="s">
        <v>179</v>
      </c>
      <c r="U627" s="19" t="s">
        <v>178</v>
      </c>
      <c r="V627" s="19" t="s">
        <v>178</v>
      </c>
      <c r="W627" s="19" t="s">
        <v>170</v>
      </c>
      <c r="X627" s="19" t="s">
        <v>170</v>
      </c>
      <c r="Y627" s="19" t="s">
        <v>179</v>
      </c>
      <c r="Z627" s="19" t="s">
        <v>179</v>
      </c>
      <c r="AA627" s="19" t="s">
        <v>179</v>
      </c>
      <c r="AB627" s="19" t="s">
        <v>179</v>
      </c>
      <c r="AC627" s="19" t="s">
        <v>179</v>
      </c>
      <c r="AE627" s="13"/>
      <c r="AF627" s="14"/>
      <c r="AG627" s="14"/>
      <c r="AH627" s="14"/>
      <c r="AI627" s="14"/>
      <c r="AJ627" s="14"/>
      <c r="AK627" s="14"/>
      <c r="AL627" s="14"/>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T627" s="13" t="s">
        <v>180</v>
      </c>
      <c r="BV627" s="13" t="s">
        <v>3250</v>
      </c>
      <c r="BW627" s="28" t="s">
        <v>4405</v>
      </c>
      <c r="BX627" s="13" t="s">
        <v>4406</v>
      </c>
      <c r="CA627" s="19" t="s">
        <v>179</v>
      </c>
      <c r="CC627" s="19" t="s">
        <v>179</v>
      </c>
      <c r="CF627" s="19" t="s">
        <v>179</v>
      </c>
      <c r="CG627" s="19" t="s">
        <v>179</v>
      </c>
      <c r="CI627" s="19" t="s">
        <v>179</v>
      </c>
      <c r="CJ627" s="19" t="s">
        <v>179</v>
      </c>
      <c r="CK627" s="19" t="s">
        <v>179</v>
      </c>
      <c r="CL627" s="19" t="s">
        <v>179</v>
      </c>
      <c r="CO627" s="19" t="s">
        <v>179</v>
      </c>
      <c r="CQ627" s="19" t="s">
        <v>179</v>
      </c>
      <c r="CT627" s="19" t="s">
        <v>179</v>
      </c>
      <c r="CU627" s="19" t="s">
        <v>179</v>
      </c>
      <c r="CW627" s="19" t="s">
        <v>179</v>
      </c>
      <c r="CX627" s="19" t="s">
        <v>179</v>
      </c>
      <c r="CY627" s="19" t="s">
        <v>179</v>
      </c>
      <c r="CZ627" s="19" t="s">
        <v>179</v>
      </c>
      <c r="DW627" s="13"/>
      <c r="DX627" s="22">
        <f>COUNTIF(A:A,A627)</f>
        <v>1</v>
      </c>
      <c r="DZ627" s="19"/>
      <c r="EA627" s="19"/>
      <c r="EB627" s="20"/>
      <c r="EC627" s="20"/>
      <c r="ED627" s="43" t="s">
        <v>4407</v>
      </c>
      <c r="EE627" s="43"/>
      <c r="EF627" s="43"/>
      <c r="EG627" s="43"/>
      <c r="EH627" s="43"/>
      <c r="EI627" s="20" t="s">
        <v>343</v>
      </c>
      <c r="EJ627" s="22" t="str">
        <f>_xlfn.CONCAT(AF627:BQ627)</f>
        <v/>
      </c>
      <c r="EK627" s="20"/>
      <c r="EL627" s="20"/>
      <c r="EM627" s="20"/>
      <c r="EN627" s="20"/>
    </row>
    <row r="628" spans="1:144" ht="78.75">
      <c r="A628" s="13" t="s">
        <v>4408</v>
      </c>
      <c r="B628" s="14" t="s">
        <v>4409</v>
      </c>
      <c r="N628" s="38" t="s">
        <v>168</v>
      </c>
      <c r="O628" s="129" t="s">
        <v>4410</v>
      </c>
      <c r="S628" s="19" t="s">
        <v>170</v>
      </c>
      <c r="AF628" s="14"/>
      <c r="AG628" s="14"/>
      <c r="AH628" s="14"/>
      <c r="AI628" s="14"/>
      <c r="AJ628" s="14"/>
      <c r="AK628" s="14"/>
      <c r="AL628" s="14"/>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W628" s="27" t="s">
        <v>4411</v>
      </c>
      <c r="BX628" s="13" t="s">
        <v>4412</v>
      </c>
      <c r="DX628" s="20"/>
      <c r="DZ628" s="19"/>
      <c r="EA628" s="19"/>
      <c r="EB628" s="20"/>
      <c r="EC628" s="20"/>
      <c r="ED628" s="20"/>
      <c r="EE628" s="20"/>
      <c r="EF628" s="20"/>
      <c r="EG628" s="20"/>
      <c r="EH628" s="20"/>
      <c r="EI628" s="20"/>
      <c r="EJ628" s="20"/>
      <c r="EK628" s="20"/>
      <c r="EL628" s="20"/>
      <c r="EM628" s="20"/>
      <c r="EN628" s="20"/>
    </row>
    <row r="629" spans="1:144" ht="78.75">
      <c r="A629" s="24" t="s">
        <v>4413</v>
      </c>
      <c r="B629" s="24" t="s">
        <v>4414</v>
      </c>
      <c r="E629" s="15" t="s">
        <v>188</v>
      </c>
      <c r="F629" s="25" t="s">
        <v>214</v>
      </c>
      <c r="G629" s="25"/>
      <c r="H629" s="25"/>
      <c r="I629" s="25"/>
      <c r="J629" s="25"/>
      <c r="K629" s="26"/>
      <c r="L629" s="26" t="str">
        <f>IF(COUNTIF(K:K,K629)=0,"",COUNTIF(K:K,K629))</f>
        <v/>
      </c>
      <c r="M629" s="13" t="s">
        <v>176</v>
      </c>
      <c r="N629" s="13" t="s">
        <v>168</v>
      </c>
      <c r="O629" s="18" t="s">
        <v>4415</v>
      </c>
      <c r="P629" s="13">
        <f>COUNTIF(Q629:AC629,"Y")</f>
        <v>1</v>
      </c>
      <c r="R629" s="19" t="s">
        <v>179</v>
      </c>
      <c r="S629" s="19" t="s">
        <v>178</v>
      </c>
      <c r="T629" s="19" t="s">
        <v>179</v>
      </c>
      <c r="U629" s="19" t="s">
        <v>178</v>
      </c>
      <c r="V629" s="19" t="s">
        <v>178</v>
      </c>
      <c r="W629" s="19" t="s">
        <v>179</v>
      </c>
      <c r="X629" s="19" t="s">
        <v>179</v>
      </c>
      <c r="Y629" s="19" t="s">
        <v>179</v>
      </c>
      <c r="Z629" s="19" t="s">
        <v>179</v>
      </c>
      <c r="AA629" s="19" t="s">
        <v>179</v>
      </c>
      <c r="AB629" s="19" t="s">
        <v>179</v>
      </c>
      <c r="AC629" s="19" t="s">
        <v>170</v>
      </c>
      <c r="AE629" s="13"/>
      <c r="AF629" s="14"/>
      <c r="AG629" s="14"/>
      <c r="AH629" s="14"/>
      <c r="AI629" s="14"/>
      <c r="AJ629" s="14"/>
      <c r="AK629" s="14"/>
      <c r="AL629" s="14"/>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T629" s="13" t="s">
        <v>180</v>
      </c>
      <c r="BV629" s="13" t="s">
        <v>4416</v>
      </c>
      <c r="BW629" s="28" t="s">
        <v>4417</v>
      </c>
      <c r="BX629" s="13" t="s">
        <v>3494</v>
      </c>
      <c r="CA629" s="19" t="s">
        <v>179</v>
      </c>
      <c r="CC629" s="19" t="s">
        <v>179</v>
      </c>
      <c r="CF629" s="19" t="s">
        <v>179</v>
      </c>
      <c r="CG629" s="19" t="s">
        <v>179</v>
      </c>
      <c r="CI629" s="19" t="s">
        <v>179</v>
      </c>
      <c r="CJ629" s="19" t="s">
        <v>179</v>
      </c>
      <c r="CK629" s="19" t="s">
        <v>179</v>
      </c>
      <c r="CL629" s="19" t="s">
        <v>179</v>
      </c>
      <c r="CO629" s="19" t="s">
        <v>179</v>
      </c>
      <c r="CQ629" s="19" t="s">
        <v>179</v>
      </c>
      <c r="CT629" s="19" t="s">
        <v>179</v>
      </c>
      <c r="CU629" s="19" t="s">
        <v>179</v>
      </c>
      <c r="CW629" s="19" t="s">
        <v>179</v>
      </c>
      <c r="CX629" s="19" t="s">
        <v>179</v>
      </c>
      <c r="CY629" s="19" t="s">
        <v>179</v>
      </c>
      <c r="CZ629" s="19" t="s">
        <v>179</v>
      </c>
      <c r="DW629" s="13" t="s">
        <v>373</v>
      </c>
      <c r="DX629" s="22">
        <f>COUNTIF(A:A,A629)</f>
        <v>1</v>
      </c>
      <c r="DZ629" s="19"/>
      <c r="EA629" s="19"/>
      <c r="EB629" s="40" t="s">
        <v>4418</v>
      </c>
      <c r="EC629" s="20" t="s">
        <v>4419</v>
      </c>
      <c r="ED629" s="20"/>
      <c r="EE629" s="20"/>
      <c r="EF629" s="20"/>
      <c r="EG629" s="20"/>
      <c r="EH629" s="20"/>
      <c r="EI629" s="20" t="s">
        <v>1590</v>
      </c>
      <c r="EJ629" s="22" t="str">
        <f>_xlfn.CONCAT(AF629:BQ629)</f>
        <v/>
      </c>
      <c r="EK629" s="22"/>
      <c r="EL629" s="20"/>
      <c r="EM629" s="20"/>
      <c r="EN629" s="20"/>
    </row>
    <row r="630" spans="1:144" ht="110.25">
      <c r="A630" s="24" t="s">
        <v>4420</v>
      </c>
      <c r="B630" s="13" t="s">
        <v>4421</v>
      </c>
      <c r="F630" s="25" t="s">
        <v>214</v>
      </c>
      <c r="G630" s="25"/>
      <c r="H630" s="25"/>
      <c r="I630" s="25"/>
      <c r="J630" s="25"/>
      <c r="L630" s="26" t="str">
        <f>IF(COUNTIF(K:K,K630)=0,"",COUNTIF(K:K,K630))</f>
        <v/>
      </c>
      <c r="M630" s="13" t="s">
        <v>190</v>
      </c>
      <c r="N630" s="13" t="s">
        <v>191</v>
      </c>
      <c r="O630" s="41" t="s">
        <v>4422</v>
      </c>
      <c r="P630" s="13">
        <f>COUNTIF(Q630:AC630,"Y")</f>
        <v>1</v>
      </c>
      <c r="R630" s="19" t="s">
        <v>179</v>
      </c>
      <c r="S630" s="19" t="s">
        <v>178</v>
      </c>
      <c r="T630" s="19" t="s">
        <v>179</v>
      </c>
      <c r="U630" s="19" t="s">
        <v>178</v>
      </c>
      <c r="V630" s="19" t="s">
        <v>170</v>
      </c>
      <c r="W630" s="19" t="s">
        <v>179</v>
      </c>
      <c r="X630" s="19" t="s">
        <v>179</v>
      </c>
      <c r="Y630" s="19" t="s">
        <v>179</v>
      </c>
      <c r="Z630" s="19" t="s">
        <v>179</v>
      </c>
      <c r="AA630" s="19" t="s">
        <v>179</v>
      </c>
      <c r="AB630" s="19" t="s">
        <v>179</v>
      </c>
      <c r="AC630" s="19" t="s">
        <v>179</v>
      </c>
      <c r="AE630" s="13"/>
      <c r="AF630" s="14"/>
      <c r="AG630" s="14"/>
      <c r="AH630" s="14"/>
      <c r="AI630" s="14"/>
      <c r="AJ630" s="14"/>
      <c r="AK630" s="14" t="s">
        <v>170</v>
      </c>
      <c r="AL630" s="14"/>
      <c r="AM630" s="14"/>
      <c r="AN630" s="14"/>
      <c r="AO630" s="14"/>
      <c r="AP630" s="14"/>
      <c r="AQ630" s="14"/>
      <c r="AR630" s="14" t="s">
        <v>170</v>
      </c>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t="s">
        <v>170</v>
      </c>
      <c r="BO630" s="14"/>
      <c r="BP630" s="14"/>
      <c r="BQ630" s="14"/>
      <c r="BR630" s="14"/>
      <c r="BT630" s="30" t="s">
        <v>193</v>
      </c>
      <c r="BV630" s="13" t="s">
        <v>4423</v>
      </c>
      <c r="BW630" s="28" t="s">
        <v>4424</v>
      </c>
      <c r="BX630" s="30" t="s">
        <v>4425</v>
      </c>
      <c r="BY630" s="30" t="s">
        <v>571</v>
      </c>
      <c r="CA630" s="19" t="s">
        <v>179</v>
      </c>
      <c r="CC630" s="19" t="s">
        <v>179</v>
      </c>
      <c r="CF630" s="19" t="s">
        <v>179</v>
      </c>
      <c r="CG630" s="19" t="s">
        <v>179</v>
      </c>
      <c r="CI630" s="19" t="s">
        <v>179</v>
      </c>
      <c r="CJ630" s="19" t="s">
        <v>179</v>
      </c>
      <c r="CK630" s="19" t="s">
        <v>179</v>
      </c>
      <c r="CL630" s="19" t="s">
        <v>179</v>
      </c>
      <c r="CO630" s="19" t="s">
        <v>179</v>
      </c>
      <c r="CQ630" s="19" t="s">
        <v>179</v>
      </c>
      <c r="CT630" s="19" t="s">
        <v>179</v>
      </c>
      <c r="CU630" s="19" t="s">
        <v>179</v>
      </c>
      <c r="CW630" s="19" t="s">
        <v>179</v>
      </c>
      <c r="CX630" s="19" t="s">
        <v>179</v>
      </c>
      <c r="CY630" s="19" t="s">
        <v>179</v>
      </c>
      <c r="CZ630" s="19" t="s">
        <v>179</v>
      </c>
      <c r="DA630" s="30" t="s">
        <v>572</v>
      </c>
      <c r="DW630" s="30" t="s">
        <v>4426</v>
      </c>
      <c r="DX630" s="22">
        <f>COUNTIF(A:A,A630)</f>
        <v>1</v>
      </c>
      <c r="DZ630" s="19"/>
      <c r="EA630" s="19"/>
      <c r="EB630" s="40" t="s">
        <v>4427</v>
      </c>
      <c r="EC630" s="80" t="s">
        <v>4428</v>
      </c>
      <c r="ED630" s="20"/>
      <c r="EE630" s="20"/>
      <c r="EF630" s="20"/>
      <c r="EG630" s="20"/>
      <c r="EH630" s="20"/>
      <c r="EI630" s="20" t="s">
        <v>575</v>
      </c>
      <c r="EJ630" s="22" t="str">
        <f>_xlfn.CONCAT(AF630:BQ630)</f>
        <v>YYY</v>
      </c>
      <c r="EK630" s="20"/>
      <c r="EL630" s="20"/>
      <c r="EM630" s="20"/>
      <c r="EN630" s="20"/>
    </row>
    <row r="631" spans="1:144" ht="78.75">
      <c r="A631" s="24" t="s">
        <v>4429</v>
      </c>
      <c r="B631" s="24" t="s">
        <v>4430</v>
      </c>
      <c r="E631" s="15" t="s">
        <v>188</v>
      </c>
      <c r="F631" s="25" t="s">
        <v>214</v>
      </c>
      <c r="G631" s="25"/>
      <c r="H631" s="25"/>
      <c r="I631" s="25"/>
      <c r="J631" s="25"/>
      <c r="K631" s="26"/>
      <c r="L631" s="26" t="str">
        <f>IF(COUNTIF(K:K,K631)=0,"",COUNTIF(K:K,K631))</f>
        <v/>
      </c>
      <c r="M631" s="13" t="s">
        <v>176</v>
      </c>
      <c r="N631" s="13" t="s">
        <v>277</v>
      </c>
      <c r="O631" s="37" t="s">
        <v>4431</v>
      </c>
      <c r="P631" s="13">
        <f>COUNTIF(Q631:AC631,"Y")</f>
        <v>2</v>
      </c>
      <c r="R631" s="19" t="s">
        <v>170</v>
      </c>
      <c r="S631" s="19" t="s">
        <v>178</v>
      </c>
      <c r="T631" s="19" t="s">
        <v>170</v>
      </c>
      <c r="U631" s="19" t="s">
        <v>178</v>
      </c>
      <c r="V631" s="19" t="s">
        <v>178</v>
      </c>
      <c r="W631" s="19" t="s">
        <v>179</v>
      </c>
      <c r="X631" s="19" t="s">
        <v>179</v>
      </c>
      <c r="Y631" s="19" t="s">
        <v>179</v>
      </c>
      <c r="Z631" s="19" t="s">
        <v>179</v>
      </c>
      <c r="AA631" s="19" t="s">
        <v>179</v>
      </c>
      <c r="AB631" s="19" t="s">
        <v>179</v>
      </c>
      <c r="AC631" s="19" t="s">
        <v>179</v>
      </c>
      <c r="AE631" s="13"/>
      <c r="AF631" s="14"/>
      <c r="AG631" s="14"/>
      <c r="AH631" s="14"/>
      <c r="AI631" s="14"/>
      <c r="AJ631" s="14"/>
      <c r="AK631" s="14"/>
      <c r="AL631" s="14"/>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3" t="s">
        <v>228</v>
      </c>
      <c r="BT631" s="13" t="s">
        <v>229</v>
      </c>
      <c r="BV631" s="13" t="s">
        <v>2636</v>
      </c>
      <c r="BW631" s="28" t="s">
        <v>4432</v>
      </c>
      <c r="BX631" s="13" t="s">
        <v>4433</v>
      </c>
      <c r="CA631" s="19" t="s">
        <v>179</v>
      </c>
      <c r="CC631" s="19" t="s">
        <v>179</v>
      </c>
      <c r="CF631" s="19" t="s">
        <v>179</v>
      </c>
      <c r="CG631" s="19" t="s">
        <v>179</v>
      </c>
      <c r="CI631" s="19" t="s">
        <v>179</v>
      </c>
      <c r="CJ631" s="19" t="s">
        <v>179</v>
      </c>
      <c r="CK631" s="19" t="s">
        <v>179</v>
      </c>
      <c r="CL631" s="19" t="s">
        <v>179</v>
      </c>
      <c r="CO631" s="19" t="s">
        <v>179</v>
      </c>
      <c r="CQ631" s="19" t="s">
        <v>179</v>
      </c>
      <c r="CT631" s="19" t="s">
        <v>179</v>
      </c>
      <c r="CU631" s="19" t="s">
        <v>179</v>
      </c>
      <c r="CW631" s="19" t="s">
        <v>179</v>
      </c>
      <c r="CX631" s="19" t="s">
        <v>179</v>
      </c>
      <c r="CY631" s="19" t="s">
        <v>179</v>
      </c>
      <c r="CZ631" s="19" t="s">
        <v>179</v>
      </c>
      <c r="DW631" s="13" t="s">
        <v>228</v>
      </c>
      <c r="DX631" s="22">
        <f>COUNTIF(A:A,A631)</f>
        <v>1</v>
      </c>
      <c r="DZ631" s="19"/>
      <c r="EA631" s="19"/>
      <c r="EB631" s="20" t="s">
        <v>4434</v>
      </c>
      <c r="EC631" s="20"/>
      <c r="ED631" s="20"/>
      <c r="EE631" s="20"/>
      <c r="EF631" s="20"/>
      <c r="EG631" s="20"/>
      <c r="EH631" s="20"/>
      <c r="EI631" s="20" t="s">
        <v>641</v>
      </c>
      <c r="EJ631" s="22" t="str">
        <f>_xlfn.CONCAT(AF631:BQ631)</f>
        <v/>
      </c>
      <c r="EK631" s="22"/>
      <c r="EL631" s="20"/>
      <c r="EM631" s="20"/>
      <c r="EN631" s="20"/>
    </row>
    <row r="632" spans="1:144" ht="78.75">
      <c r="A632" s="24" t="s">
        <v>4435</v>
      </c>
      <c r="B632" s="24" t="s">
        <v>4436</v>
      </c>
      <c r="C632" s="13" t="s">
        <v>4436</v>
      </c>
      <c r="E632" s="15" t="s">
        <v>188</v>
      </c>
      <c r="F632" s="25" t="s">
        <v>214</v>
      </c>
      <c r="G632" s="25"/>
      <c r="H632" s="25"/>
      <c r="I632" s="25"/>
      <c r="J632" s="25"/>
      <c r="K632" s="26"/>
      <c r="L632" s="26" t="str">
        <f>IF(COUNTIF(K:K,K632)=0,"",COUNTIF(K:K,K632))</f>
        <v/>
      </c>
      <c r="M632" s="13" t="s">
        <v>176</v>
      </c>
      <c r="N632" s="13" t="s">
        <v>277</v>
      </c>
      <c r="O632" s="37" t="s">
        <v>4437</v>
      </c>
      <c r="P632" s="13">
        <f>COUNTIF(Q632:AC632,"Y")</f>
        <v>1</v>
      </c>
      <c r="R632" s="19" t="s">
        <v>179</v>
      </c>
      <c r="S632" s="19" t="s">
        <v>170</v>
      </c>
      <c r="T632" s="19" t="s">
        <v>179</v>
      </c>
      <c r="U632" s="19" t="s">
        <v>178</v>
      </c>
      <c r="V632" s="19" t="s">
        <v>178</v>
      </c>
      <c r="W632" s="19" t="s">
        <v>179</v>
      </c>
      <c r="X632" s="19" t="s">
        <v>179</v>
      </c>
      <c r="Y632" s="19" t="s">
        <v>179</v>
      </c>
      <c r="Z632" s="19" t="s">
        <v>179</v>
      </c>
      <c r="AA632" s="19" t="s">
        <v>179</v>
      </c>
      <c r="AB632" s="19" t="s">
        <v>179</v>
      </c>
      <c r="AC632" s="19" t="s">
        <v>179</v>
      </c>
      <c r="AE632" s="13"/>
      <c r="AF632" s="14"/>
      <c r="AG632" s="14"/>
      <c r="AH632" s="14"/>
      <c r="AI632" s="14"/>
      <c r="AJ632" s="14" t="s">
        <v>170</v>
      </c>
      <c r="AK632" s="14"/>
      <c r="AL632" s="14"/>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3" t="s">
        <v>4438</v>
      </c>
      <c r="BT632" s="13" t="s">
        <v>229</v>
      </c>
      <c r="BW632" s="28" t="s">
        <v>4439</v>
      </c>
      <c r="BX632" s="13" t="s">
        <v>4440</v>
      </c>
      <c r="CA632" s="19" t="s">
        <v>179</v>
      </c>
      <c r="CC632" s="19" t="s">
        <v>179</v>
      </c>
      <c r="CF632" s="19" t="s">
        <v>179</v>
      </c>
      <c r="CG632" s="19" t="s">
        <v>179</v>
      </c>
      <c r="CI632" s="19" t="s">
        <v>179</v>
      </c>
      <c r="CJ632" s="19" t="s">
        <v>179</v>
      </c>
      <c r="CK632" s="19" t="s">
        <v>179</v>
      </c>
      <c r="CL632" s="19" t="s">
        <v>179</v>
      </c>
      <c r="CO632" s="19" t="s">
        <v>179</v>
      </c>
      <c r="CQ632" s="19" t="s">
        <v>179</v>
      </c>
      <c r="CT632" s="19" t="s">
        <v>179</v>
      </c>
      <c r="CU632" s="19" t="s">
        <v>179</v>
      </c>
      <c r="CW632" s="19" t="s">
        <v>179</v>
      </c>
      <c r="CX632" s="19" t="s">
        <v>179</v>
      </c>
      <c r="CY632" s="19" t="s">
        <v>179</v>
      </c>
      <c r="CZ632" s="19" t="s">
        <v>179</v>
      </c>
      <c r="DW632" s="13" t="s">
        <v>4441</v>
      </c>
      <c r="DX632" s="22">
        <f>COUNTIF(A:A,A632)</f>
        <v>1</v>
      </c>
      <c r="DZ632" s="19"/>
      <c r="EA632" s="19"/>
      <c r="EB632" s="20"/>
      <c r="EC632" s="20"/>
      <c r="ED632" s="40" t="s">
        <v>4442</v>
      </c>
      <c r="EE632" s="40"/>
      <c r="EF632" s="40"/>
      <c r="EG632" s="40"/>
      <c r="EH632" s="40"/>
      <c r="EI632" s="20" t="s">
        <v>641</v>
      </c>
      <c r="EJ632" s="22" t="str">
        <f>_xlfn.CONCAT(AF632:BQ632)</f>
        <v>Y</v>
      </c>
      <c r="EK632" s="22"/>
      <c r="EL632" s="20"/>
      <c r="EM632" s="20"/>
      <c r="EN632" s="20"/>
    </row>
    <row r="633" spans="1:144" ht="110.25">
      <c r="A633" s="13" t="s">
        <v>4443</v>
      </c>
      <c r="B633" s="14" t="s">
        <v>4444</v>
      </c>
      <c r="N633" s="38" t="s">
        <v>168</v>
      </c>
      <c r="O633" s="27" t="s">
        <v>4445</v>
      </c>
      <c r="S633" s="19" t="s">
        <v>170</v>
      </c>
      <c r="AF633" s="14"/>
      <c r="AG633" s="14"/>
      <c r="AH633" s="14"/>
      <c r="AI633" s="14"/>
      <c r="AJ633" s="14"/>
      <c r="AK633" s="14"/>
      <c r="AL633" s="14"/>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W633" s="27" t="s">
        <v>4446</v>
      </c>
      <c r="BX633" s="14" t="s">
        <v>4447</v>
      </c>
      <c r="DX633" s="20"/>
      <c r="DZ633" s="19"/>
      <c r="EA633" s="19"/>
      <c r="EB633" s="20"/>
      <c r="EC633" s="20"/>
      <c r="ED633" s="20"/>
      <c r="EE633" s="20"/>
      <c r="EF633" s="20"/>
      <c r="EG633" s="20"/>
      <c r="EH633" s="20"/>
      <c r="EI633" s="20"/>
      <c r="EJ633" s="20"/>
      <c r="EK633" s="20"/>
      <c r="EL633" s="20"/>
      <c r="EM633" s="20"/>
      <c r="EN633" s="20"/>
    </row>
    <row r="634" spans="1:144" ht="78.75">
      <c r="A634" s="24" t="s">
        <v>4448</v>
      </c>
      <c r="B634" s="13" t="s">
        <v>4449</v>
      </c>
      <c r="F634" s="25"/>
      <c r="G634" s="25"/>
      <c r="H634" s="25"/>
      <c r="I634" s="25"/>
      <c r="J634" s="25"/>
      <c r="L634" s="26" t="str">
        <f t="shared" ref="L634:L646" si="137">IF(COUNTIF(K:K,K634)=0,"",COUNTIF(K:K,K634))</f>
        <v/>
      </c>
      <c r="M634" s="13" t="s">
        <v>176</v>
      </c>
      <c r="N634" s="13" t="s">
        <v>277</v>
      </c>
      <c r="O634" s="41" t="s">
        <v>4450</v>
      </c>
      <c r="P634" s="13">
        <f t="shared" ref="P634:P646" si="138">COUNTIF(Q634:AC634,"Y")</f>
        <v>1</v>
      </c>
      <c r="R634" s="19" t="s">
        <v>179</v>
      </c>
      <c r="S634" s="19" t="s">
        <v>178</v>
      </c>
      <c r="T634" s="19" t="s">
        <v>170</v>
      </c>
      <c r="U634" s="19" t="s">
        <v>178</v>
      </c>
      <c r="V634" s="19" t="s">
        <v>178</v>
      </c>
      <c r="W634" s="19" t="s">
        <v>179</v>
      </c>
      <c r="X634" s="19" t="s">
        <v>179</v>
      </c>
      <c r="Y634" s="19" t="s">
        <v>179</v>
      </c>
      <c r="Z634" s="19" t="s">
        <v>179</v>
      </c>
      <c r="AA634" s="19" t="s">
        <v>179</v>
      </c>
      <c r="AB634" s="19" t="s">
        <v>179</v>
      </c>
      <c r="AC634" s="19" t="s">
        <v>179</v>
      </c>
      <c r="AE634" s="13"/>
      <c r="AF634" s="14" t="s">
        <v>178</v>
      </c>
      <c r="AG634" s="14" t="s">
        <v>178</v>
      </c>
      <c r="AH634" s="14" t="s">
        <v>178</v>
      </c>
      <c r="AI634" s="14" t="s">
        <v>178</v>
      </c>
      <c r="AJ634" s="14" t="s">
        <v>178</v>
      </c>
      <c r="AK634" s="14" t="s">
        <v>178</v>
      </c>
      <c r="AL634" s="14" t="s">
        <v>178</v>
      </c>
      <c r="AM634" s="14" t="s">
        <v>178</v>
      </c>
      <c r="AN634" s="14" t="s">
        <v>178</v>
      </c>
      <c r="AO634" s="14" t="s">
        <v>178</v>
      </c>
      <c r="AP634" s="14" t="s">
        <v>178</v>
      </c>
      <c r="AQ634" s="14" t="s">
        <v>178</v>
      </c>
      <c r="AR634" s="14" t="s">
        <v>178</v>
      </c>
      <c r="AS634" s="14" t="s">
        <v>178</v>
      </c>
      <c r="AT634" s="14" t="s">
        <v>178</v>
      </c>
      <c r="AU634" s="14" t="s">
        <v>178</v>
      </c>
      <c r="AV634" s="14" t="s">
        <v>178</v>
      </c>
      <c r="AW634" s="14" t="s">
        <v>178</v>
      </c>
      <c r="AX634" s="14" t="s">
        <v>178</v>
      </c>
      <c r="AY634" s="14" t="s">
        <v>178</v>
      </c>
      <c r="AZ634" s="14" t="s">
        <v>178</v>
      </c>
      <c r="BA634" s="14" t="s">
        <v>178</v>
      </c>
      <c r="BB634" s="14" t="s">
        <v>178</v>
      </c>
      <c r="BC634" s="14" t="s">
        <v>178</v>
      </c>
      <c r="BD634" s="14" t="s">
        <v>178</v>
      </c>
      <c r="BE634" s="14" t="s">
        <v>178</v>
      </c>
      <c r="BF634" s="14" t="s">
        <v>178</v>
      </c>
      <c r="BG634" s="14" t="s">
        <v>178</v>
      </c>
      <c r="BH634" s="14" t="s">
        <v>178</v>
      </c>
      <c r="BI634" s="14" t="s">
        <v>178</v>
      </c>
      <c r="BJ634" s="14" t="s">
        <v>178</v>
      </c>
      <c r="BK634" s="14" t="s">
        <v>178</v>
      </c>
      <c r="BL634" s="14" t="s">
        <v>178</v>
      </c>
      <c r="BM634" s="14" t="s">
        <v>178</v>
      </c>
      <c r="BN634" s="14" t="s">
        <v>178</v>
      </c>
      <c r="BO634" s="14" t="s">
        <v>178</v>
      </c>
      <c r="BP634" s="14" t="s">
        <v>178</v>
      </c>
      <c r="BQ634" s="14" t="s">
        <v>178</v>
      </c>
      <c r="BR634" s="14"/>
      <c r="BT634" s="13" t="s">
        <v>441</v>
      </c>
      <c r="BV634" s="13" t="s">
        <v>2636</v>
      </c>
      <c r="BW634" s="28" t="s">
        <v>4451</v>
      </c>
      <c r="BX634" s="13" t="s">
        <v>4452</v>
      </c>
      <c r="CA634" s="19" t="s">
        <v>179</v>
      </c>
      <c r="CC634" s="19" t="s">
        <v>179</v>
      </c>
      <c r="CF634" s="19" t="s">
        <v>179</v>
      </c>
      <c r="CG634" s="19" t="s">
        <v>179</v>
      </c>
      <c r="CI634" s="19" t="s">
        <v>179</v>
      </c>
      <c r="CJ634" s="19" t="s">
        <v>179</v>
      </c>
      <c r="CK634" s="19" t="s">
        <v>179</v>
      </c>
      <c r="CL634" s="19" t="s">
        <v>179</v>
      </c>
      <c r="CO634" s="19" t="s">
        <v>179</v>
      </c>
      <c r="CQ634" s="19" t="s">
        <v>179</v>
      </c>
      <c r="CT634" s="19" t="s">
        <v>179</v>
      </c>
      <c r="CU634" s="19" t="s">
        <v>179</v>
      </c>
      <c r="CW634" s="19" t="s">
        <v>179</v>
      </c>
      <c r="CX634" s="19" t="s">
        <v>179</v>
      </c>
      <c r="CY634" s="19" t="s">
        <v>179</v>
      </c>
      <c r="CZ634" s="19" t="s">
        <v>179</v>
      </c>
      <c r="DW634" s="13"/>
      <c r="DX634" s="22">
        <f t="shared" ref="DX634:DX646" si="139">COUNTIF(A:A,A634)</f>
        <v>1</v>
      </c>
      <c r="DZ634" s="19"/>
      <c r="EA634" s="19"/>
      <c r="EB634" s="130" t="s">
        <v>4453</v>
      </c>
      <c r="EC634" s="130" t="s">
        <v>4454</v>
      </c>
      <c r="ED634" s="43" t="s">
        <v>4450</v>
      </c>
      <c r="EE634" s="43"/>
      <c r="EF634" s="43"/>
      <c r="EG634" s="43"/>
      <c r="EH634" s="43"/>
      <c r="EI634" s="20" t="s">
        <v>1590</v>
      </c>
      <c r="EJ634" s="22" t="str">
        <f t="shared" ref="EJ634:EJ646" si="140">_xlfn.CONCAT(AF634:BQ634)</f>
        <v/>
      </c>
      <c r="EK634" s="20"/>
      <c r="EL634" s="20"/>
      <c r="EM634" s="20"/>
      <c r="EN634" s="20"/>
    </row>
    <row r="635" spans="1:144" ht="47.25">
      <c r="A635" s="24" t="s">
        <v>4455</v>
      </c>
      <c r="B635" s="24" t="s">
        <v>4456</v>
      </c>
      <c r="E635" s="15" t="s">
        <v>188</v>
      </c>
      <c r="F635" s="25" t="s">
        <v>214</v>
      </c>
      <c r="G635" s="25"/>
      <c r="H635" s="25"/>
      <c r="I635" s="25"/>
      <c r="J635" s="25"/>
      <c r="K635" s="26"/>
      <c r="L635" s="26" t="str">
        <f t="shared" si="137"/>
        <v/>
      </c>
      <c r="M635" s="13" t="s">
        <v>176</v>
      </c>
      <c r="N635" s="13" t="s">
        <v>191</v>
      </c>
      <c r="O635" s="27" t="s">
        <v>4457</v>
      </c>
      <c r="P635" s="13">
        <f t="shared" si="138"/>
        <v>1</v>
      </c>
      <c r="R635" s="19" t="s">
        <v>179</v>
      </c>
      <c r="S635" s="19" t="s">
        <v>178</v>
      </c>
      <c r="T635" s="19" t="s">
        <v>179</v>
      </c>
      <c r="U635" s="19" t="s">
        <v>178</v>
      </c>
      <c r="V635" s="19" t="s">
        <v>170</v>
      </c>
      <c r="W635" s="19" t="s">
        <v>179</v>
      </c>
      <c r="X635" s="19" t="s">
        <v>179</v>
      </c>
      <c r="Y635" s="19" t="s">
        <v>179</v>
      </c>
      <c r="Z635" s="19" t="s">
        <v>179</v>
      </c>
      <c r="AA635" s="19" t="s">
        <v>179</v>
      </c>
      <c r="AB635" s="19" t="s">
        <v>179</v>
      </c>
      <c r="AC635" s="19" t="s">
        <v>179</v>
      </c>
      <c r="AE635" s="13"/>
      <c r="AF635" s="14" t="s">
        <v>170</v>
      </c>
      <c r="AG635" s="14" t="s">
        <v>170</v>
      </c>
      <c r="AH635" s="14" t="s">
        <v>170</v>
      </c>
      <c r="AI635" s="14" t="s">
        <v>170</v>
      </c>
      <c r="AJ635" s="14"/>
      <c r="AK635" s="14" t="s">
        <v>170</v>
      </c>
      <c r="AL635" s="14" t="s">
        <v>170</v>
      </c>
      <c r="AM635" s="14"/>
      <c r="AN635" s="14"/>
      <c r="AO635" s="14"/>
      <c r="AP635" s="14"/>
      <c r="AQ635" s="14"/>
      <c r="AR635" s="14"/>
      <c r="AS635" s="14"/>
      <c r="AT635" s="14" t="s">
        <v>170</v>
      </c>
      <c r="AU635" s="14"/>
      <c r="AV635" s="14"/>
      <c r="AW635" s="14"/>
      <c r="AX635" s="14"/>
      <c r="AY635" s="14"/>
      <c r="AZ635" s="14"/>
      <c r="BA635" s="14"/>
      <c r="BB635" s="14" t="s">
        <v>170</v>
      </c>
      <c r="BC635" s="14" t="s">
        <v>170</v>
      </c>
      <c r="BD635" s="14" t="s">
        <v>170</v>
      </c>
      <c r="BE635" s="14" t="s">
        <v>170</v>
      </c>
      <c r="BF635" s="14"/>
      <c r="BG635" s="14"/>
      <c r="BH635" s="14"/>
      <c r="BI635" s="14"/>
      <c r="BJ635" s="14"/>
      <c r="BK635" s="14"/>
      <c r="BL635" s="14"/>
      <c r="BM635" s="14"/>
      <c r="BN635" s="14"/>
      <c r="BO635" s="14"/>
      <c r="BP635" s="14"/>
      <c r="BQ635" s="14"/>
      <c r="BR635" s="14"/>
      <c r="BT635" s="13" t="s">
        <v>4458</v>
      </c>
      <c r="BW635" s="27" t="s">
        <v>4459</v>
      </c>
      <c r="BX635" s="13" t="s">
        <v>3831</v>
      </c>
      <c r="BY635" s="13" t="s">
        <v>4460</v>
      </c>
      <c r="CA635" s="19" t="s">
        <v>179</v>
      </c>
      <c r="CC635" s="19" t="s">
        <v>179</v>
      </c>
      <c r="CE635" s="19" t="s">
        <v>170</v>
      </c>
      <c r="CF635" s="19" t="s">
        <v>179</v>
      </c>
      <c r="CG635" s="19" t="s">
        <v>179</v>
      </c>
      <c r="CI635" s="19" t="s">
        <v>179</v>
      </c>
      <c r="CJ635" s="19" t="s">
        <v>179</v>
      </c>
      <c r="CK635" s="19" t="s">
        <v>179</v>
      </c>
      <c r="CL635" s="19" t="s">
        <v>179</v>
      </c>
      <c r="CO635" s="19" t="s">
        <v>179</v>
      </c>
      <c r="CQ635" s="19" t="s">
        <v>179</v>
      </c>
      <c r="CS635" s="19" t="s">
        <v>170</v>
      </c>
      <c r="CT635" s="19" t="s">
        <v>179</v>
      </c>
      <c r="CU635" s="19" t="s">
        <v>179</v>
      </c>
      <c r="CW635" s="19" t="s">
        <v>179</v>
      </c>
      <c r="CX635" s="19" t="s">
        <v>179</v>
      </c>
      <c r="CY635" s="19" t="s">
        <v>179</v>
      </c>
      <c r="CZ635" s="19" t="s">
        <v>179</v>
      </c>
      <c r="DA635" s="13" t="s">
        <v>340</v>
      </c>
      <c r="DW635" s="13" t="s">
        <v>4461</v>
      </c>
      <c r="DX635" s="22">
        <f t="shared" si="139"/>
        <v>1</v>
      </c>
      <c r="DY635" s="19" t="s">
        <v>4462</v>
      </c>
      <c r="DZ635" s="19"/>
      <c r="EA635" s="19"/>
      <c r="EB635" s="43" t="s">
        <v>4463</v>
      </c>
      <c r="EC635" s="20" t="s">
        <v>4464</v>
      </c>
      <c r="ED635" s="43" t="s">
        <v>4465</v>
      </c>
      <c r="EE635" s="43"/>
      <c r="EF635" s="43"/>
      <c r="EG635" s="43"/>
      <c r="EH635" s="43"/>
      <c r="EI635" s="20" t="s">
        <v>575</v>
      </c>
      <c r="EJ635" s="22" t="str">
        <f t="shared" si="140"/>
        <v>YYYYYYYYYYY</v>
      </c>
      <c r="EK635" s="22"/>
      <c r="EL635" s="20"/>
      <c r="EM635" s="20"/>
      <c r="EN635" s="20"/>
    </row>
    <row r="636" spans="1:144" ht="78.75">
      <c r="A636" s="24" t="s">
        <v>4466</v>
      </c>
      <c r="B636" s="13" t="s">
        <v>4467</v>
      </c>
      <c r="F636" s="25"/>
      <c r="G636" s="25"/>
      <c r="H636" s="25"/>
      <c r="I636" s="25"/>
      <c r="J636" s="25"/>
      <c r="L636" s="26" t="str">
        <f t="shared" si="137"/>
        <v/>
      </c>
      <c r="M636" s="13" t="s">
        <v>176</v>
      </c>
      <c r="N636" s="13" t="s">
        <v>277</v>
      </c>
      <c r="O636" s="41" t="s">
        <v>4468</v>
      </c>
      <c r="P636" s="13">
        <f t="shared" si="138"/>
        <v>2</v>
      </c>
      <c r="R636" s="19" t="s">
        <v>179</v>
      </c>
      <c r="S636" s="19" t="s">
        <v>170</v>
      </c>
      <c r="T636" s="19" t="s">
        <v>170</v>
      </c>
      <c r="U636" s="19" t="s">
        <v>178</v>
      </c>
      <c r="V636" s="19" t="s">
        <v>178</v>
      </c>
      <c r="W636" s="19" t="s">
        <v>179</v>
      </c>
      <c r="X636" s="19" t="s">
        <v>179</v>
      </c>
      <c r="Y636" s="19" t="s">
        <v>179</v>
      </c>
      <c r="Z636" s="19" t="s">
        <v>179</v>
      </c>
      <c r="AA636" s="19" t="s">
        <v>179</v>
      </c>
      <c r="AB636" s="19" t="s">
        <v>179</v>
      </c>
      <c r="AC636" s="19" t="s">
        <v>179</v>
      </c>
      <c r="AE636" s="13"/>
      <c r="AF636" s="14" t="s">
        <v>178</v>
      </c>
      <c r="AG636" s="14" t="s">
        <v>178</v>
      </c>
      <c r="AH636" s="14" t="s">
        <v>178</v>
      </c>
      <c r="AI636" s="14" t="s">
        <v>178</v>
      </c>
      <c r="AJ636" s="14" t="s">
        <v>178</v>
      </c>
      <c r="AK636" s="14" t="s">
        <v>178</v>
      </c>
      <c r="AL636" s="14" t="s">
        <v>178</v>
      </c>
      <c r="AM636" s="14" t="s">
        <v>178</v>
      </c>
      <c r="AN636" s="14" t="s">
        <v>178</v>
      </c>
      <c r="AO636" s="14" t="s">
        <v>178</v>
      </c>
      <c r="AP636" s="14" t="s">
        <v>178</v>
      </c>
      <c r="AQ636" s="14" t="s">
        <v>178</v>
      </c>
      <c r="AR636" s="14" t="s">
        <v>178</v>
      </c>
      <c r="AS636" s="14" t="s">
        <v>178</v>
      </c>
      <c r="AT636" s="14" t="s">
        <v>178</v>
      </c>
      <c r="AU636" s="14" t="s">
        <v>178</v>
      </c>
      <c r="AV636" s="14" t="s">
        <v>178</v>
      </c>
      <c r="AW636" s="14" t="s">
        <v>178</v>
      </c>
      <c r="AX636" s="14" t="s">
        <v>178</v>
      </c>
      <c r="AY636" s="14" t="s">
        <v>178</v>
      </c>
      <c r="AZ636" s="14" t="s">
        <v>178</v>
      </c>
      <c r="BA636" s="14" t="s">
        <v>178</v>
      </c>
      <c r="BB636" s="14" t="s">
        <v>178</v>
      </c>
      <c r="BC636" s="14" t="s">
        <v>178</v>
      </c>
      <c r="BD636" s="14" t="s">
        <v>178</v>
      </c>
      <c r="BE636" s="14" t="s">
        <v>178</v>
      </c>
      <c r="BF636" s="14" t="s">
        <v>178</v>
      </c>
      <c r="BG636" s="14" t="s">
        <v>178</v>
      </c>
      <c r="BH636" s="14" t="s">
        <v>178</v>
      </c>
      <c r="BI636" s="14" t="s">
        <v>178</v>
      </c>
      <c r="BJ636" s="14" t="s">
        <v>178</v>
      </c>
      <c r="BK636" s="14" t="s">
        <v>178</v>
      </c>
      <c r="BL636" s="14" t="s">
        <v>178</v>
      </c>
      <c r="BM636" s="14" t="s">
        <v>178</v>
      </c>
      <c r="BN636" s="14" t="s">
        <v>178</v>
      </c>
      <c r="BO636" s="14" t="s">
        <v>178</v>
      </c>
      <c r="BP636" s="14" t="s">
        <v>178</v>
      </c>
      <c r="BQ636" s="14" t="s">
        <v>178</v>
      </c>
      <c r="BR636" s="14"/>
      <c r="BT636" s="13" t="s">
        <v>441</v>
      </c>
      <c r="BV636" s="13" t="s">
        <v>535</v>
      </c>
      <c r="BW636" s="28" t="s">
        <v>4469</v>
      </c>
      <c r="BX636" s="13" t="s">
        <v>4470</v>
      </c>
      <c r="CA636" s="19" t="s">
        <v>179</v>
      </c>
      <c r="CC636" s="19" t="s">
        <v>179</v>
      </c>
      <c r="CF636" s="19" t="s">
        <v>179</v>
      </c>
      <c r="CG636" s="19" t="s">
        <v>179</v>
      </c>
      <c r="CI636" s="19" t="s">
        <v>179</v>
      </c>
      <c r="CJ636" s="19" t="s">
        <v>179</v>
      </c>
      <c r="CK636" s="19" t="s">
        <v>179</v>
      </c>
      <c r="CL636" s="19" t="s">
        <v>179</v>
      </c>
      <c r="CO636" s="19" t="s">
        <v>179</v>
      </c>
      <c r="CQ636" s="19" t="s">
        <v>179</v>
      </c>
      <c r="CT636" s="19" t="s">
        <v>179</v>
      </c>
      <c r="CU636" s="19" t="s">
        <v>179</v>
      </c>
      <c r="CW636" s="19" t="s">
        <v>179</v>
      </c>
      <c r="CX636" s="19" t="s">
        <v>179</v>
      </c>
      <c r="CY636" s="19" t="s">
        <v>179</v>
      </c>
      <c r="CZ636" s="19" t="s">
        <v>179</v>
      </c>
      <c r="DW636" s="13"/>
      <c r="DX636" s="22">
        <f t="shared" si="139"/>
        <v>1</v>
      </c>
      <c r="DZ636" s="19"/>
      <c r="EA636" s="19"/>
      <c r="EB636" s="40" t="s">
        <v>4471</v>
      </c>
      <c r="EC636" s="20"/>
      <c r="ED636" s="20"/>
      <c r="EE636" s="20"/>
      <c r="EF636" s="20"/>
      <c r="EG636" s="20"/>
      <c r="EH636" s="20"/>
      <c r="EI636" s="20" t="s">
        <v>1131</v>
      </c>
      <c r="EJ636" s="22" t="str">
        <f t="shared" si="140"/>
        <v/>
      </c>
      <c r="EK636" s="20"/>
      <c r="EL636" s="20"/>
      <c r="EM636" s="20"/>
      <c r="EN636" s="20"/>
    </row>
    <row r="637" spans="1:144" ht="78.75">
      <c r="A637" s="24" t="s">
        <v>4472</v>
      </c>
      <c r="B637" s="24" t="s">
        <v>4473</v>
      </c>
      <c r="C637" s="13" t="s">
        <v>4474</v>
      </c>
      <c r="E637" s="15" t="s">
        <v>188</v>
      </c>
      <c r="F637" s="25" t="s">
        <v>214</v>
      </c>
      <c r="G637" s="25"/>
      <c r="H637" s="25"/>
      <c r="I637" s="25"/>
      <c r="J637" s="25" t="s">
        <v>1391</v>
      </c>
      <c r="K637" s="26"/>
      <c r="L637" s="26" t="str">
        <f t="shared" si="137"/>
        <v/>
      </c>
      <c r="M637" s="13" t="s">
        <v>176</v>
      </c>
      <c r="N637" s="13" t="s">
        <v>1148</v>
      </c>
      <c r="O637" s="27" t="s">
        <v>4475</v>
      </c>
      <c r="P637" s="13">
        <f t="shared" si="138"/>
        <v>2</v>
      </c>
      <c r="R637" s="19" t="s">
        <v>179</v>
      </c>
      <c r="S637" s="19" t="s">
        <v>178</v>
      </c>
      <c r="T637" s="19" t="s">
        <v>170</v>
      </c>
      <c r="U637" s="19" t="s">
        <v>178</v>
      </c>
      <c r="V637" s="19" t="s">
        <v>178</v>
      </c>
      <c r="W637" s="19" t="s">
        <v>179</v>
      </c>
      <c r="X637" s="19" t="s">
        <v>179</v>
      </c>
      <c r="Y637" s="19" t="s">
        <v>179</v>
      </c>
      <c r="Z637" s="19" t="s">
        <v>179</v>
      </c>
      <c r="AA637" s="19" t="s">
        <v>170</v>
      </c>
      <c r="AB637" s="19" t="s">
        <v>179</v>
      </c>
      <c r="AC637" s="19" t="s">
        <v>179</v>
      </c>
      <c r="AE637" s="13"/>
      <c r="AF637" s="14"/>
      <c r="AG637" s="14"/>
      <c r="AH637" s="14" t="s">
        <v>170</v>
      </c>
      <c r="AI637" s="14" t="s">
        <v>170</v>
      </c>
      <c r="AJ637" s="14"/>
      <c r="AK637" s="14" t="s">
        <v>170</v>
      </c>
      <c r="AL637" s="14" t="s">
        <v>170</v>
      </c>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T637" s="13" t="s">
        <v>252</v>
      </c>
      <c r="BW637" s="28" t="s">
        <v>4476</v>
      </c>
      <c r="BX637" s="13" t="s">
        <v>4477</v>
      </c>
      <c r="CA637" s="19" t="s">
        <v>179</v>
      </c>
      <c r="CC637" s="19" t="s">
        <v>179</v>
      </c>
      <c r="CF637" s="19" t="s">
        <v>179</v>
      </c>
      <c r="CG637" s="19" t="s">
        <v>179</v>
      </c>
      <c r="CI637" s="19" t="s">
        <v>179</v>
      </c>
      <c r="CJ637" s="19" t="s">
        <v>179</v>
      </c>
      <c r="CK637" s="19" t="s">
        <v>179</v>
      </c>
      <c r="CL637" s="19" t="s">
        <v>179</v>
      </c>
      <c r="CO637" s="19" t="s">
        <v>179</v>
      </c>
      <c r="CQ637" s="19" t="s">
        <v>179</v>
      </c>
      <c r="CT637" s="19" t="s">
        <v>179</v>
      </c>
      <c r="CU637" s="19" t="s">
        <v>179</v>
      </c>
      <c r="CW637" s="19" t="s">
        <v>179</v>
      </c>
      <c r="CX637" s="19" t="s">
        <v>179</v>
      </c>
      <c r="CY637" s="19" t="s">
        <v>179</v>
      </c>
      <c r="CZ637" s="19" t="s">
        <v>179</v>
      </c>
      <c r="DW637" s="13" t="s">
        <v>373</v>
      </c>
      <c r="DX637" s="22">
        <f t="shared" si="139"/>
        <v>1</v>
      </c>
      <c r="DZ637" s="19"/>
      <c r="EA637" s="19"/>
      <c r="EB637" s="40" t="s">
        <v>4478</v>
      </c>
      <c r="EC637" s="131" t="s">
        <v>4479</v>
      </c>
      <c r="ED637" s="20"/>
      <c r="EE637" s="20"/>
      <c r="EF637" s="20"/>
      <c r="EG637" s="20"/>
      <c r="EH637" s="20"/>
      <c r="EI637" s="20" t="s">
        <v>1702</v>
      </c>
      <c r="EJ637" s="22" t="str">
        <f t="shared" si="140"/>
        <v>YYYY</v>
      </c>
      <c r="EK637" s="22"/>
      <c r="EL637" s="20"/>
      <c r="EM637" s="20"/>
      <c r="EN637" s="20"/>
    </row>
    <row r="638" spans="1:144" ht="78.75">
      <c r="A638" s="24" t="s">
        <v>4480</v>
      </c>
      <c r="B638" s="24" t="s">
        <v>4481</v>
      </c>
      <c r="E638" s="15" t="s">
        <v>188</v>
      </c>
      <c r="F638" s="25" t="s">
        <v>214</v>
      </c>
      <c r="G638" s="25"/>
      <c r="H638" s="25"/>
      <c r="I638" s="25"/>
      <c r="J638" s="25"/>
      <c r="K638" s="26" t="s">
        <v>4482</v>
      </c>
      <c r="L638" s="26">
        <f t="shared" si="137"/>
        <v>1</v>
      </c>
      <c r="M638" s="13" t="s">
        <v>176</v>
      </c>
      <c r="N638" s="13" t="s">
        <v>310</v>
      </c>
      <c r="O638" s="27" t="s">
        <v>4483</v>
      </c>
      <c r="P638" s="13">
        <f t="shared" si="138"/>
        <v>2</v>
      </c>
      <c r="R638" s="19" t="s">
        <v>170</v>
      </c>
      <c r="S638" s="19" t="s">
        <v>178</v>
      </c>
      <c r="T638" s="19" t="s">
        <v>179</v>
      </c>
      <c r="U638" s="19" t="s">
        <v>170</v>
      </c>
      <c r="V638" s="19" t="s">
        <v>178</v>
      </c>
      <c r="W638" s="19" t="s">
        <v>179</v>
      </c>
      <c r="X638" s="19" t="s">
        <v>179</v>
      </c>
      <c r="Y638" s="19" t="s">
        <v>179</v>
      </c>
      <c r="Z638" s="19" t="s">
        <v>179</v>
      </c>
      <c r="AA638" s="19" t="s">
        <v>179</v>
      </c>
      <c r="AB638" s="19" t="s">
        <v>179</v>
      </c>
      <c r="AC638" s="19" t="s">
        <v>179</v>
      </c>
      <c r="AE638" s="13"/>
      <c r="AF638" s="14"/>
      <c r="AG638" s="14" t="s">
        <v>170</v>
      </c>
      <c r="AH638" s="14"/>
      <c r="AI638" s="14"/>
      <c r="AJ638" s="14" t="s">
        <v>170</v>
      </c>
      <c r="AK638" s="14"/>
      <c r="AL638" s="14"/>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T638" s="13" t="s">
        <v>229</v>
      </c>
      <c r="BW638" s="28" t="s">
        <v>4484</v>
      </c>
      <c r="BX638" s="13" t="s">
        <v>4485</v>
      </c>
      <c r="BY638" s="13" t="s">
        <v>1823</v>
      </c>
      <c r="CA638" s="19" t="s">
        <v>179</v>
      </c>
      <c r="CC638" s="19" t="s">
        <v>179</v>
      </c>
      <c r="CF638" s="19" t="s">
        <v>179</v>
      </c>
      <c r="CG638" s="19" t="s">
        <v>179</v>
      </c>
      <c r="CI638" s="19" t="s">
        <v>179</v>
      </c>
      <c r="CJ638" s="19" t="s">
        <v>179</v>
      </c>
      <c r="CK638" s="19" t="s">
        <v>179</v>
      </c>
      <c r="CL638" s="19" t="s">
        <v>179</v>
      </c>
      <c r="CO638" s="19" t="s">
        <v>179</v>
      </c>
      <c r="CQ638" s="19" t="s">
        <v>179</v>
      </c>
      <c r="CT638" s="19" t="s">
        <v>179</v>
      </c>
      <c r="CU638" s="19" t="s">
        <v>179</v>
      </c>
      <c r="CW638" s="19" t="s">
        <v>179</v>
      </c>
      <c r="CX638" s="19" t="s">
        <v>179</v>
      </c>
      <c r="CY638" s="19" t="s">
        <v>179</v>
      </c>
      <c r="CZ638" s="19" t="s">
        <v>179</v>
      </c>
      <c r="DA638" s="13" t="s">
        <v>265</v>
      </c>
      <c r="DW638" s="13" t="s">
        <v>4486</v>
      </c>
      <c r="DX638" s="22">
        <f t="shared" si="139"/>
        <v>1</v>
      </c>
      <c r="DZ638" s="19"/>
      <c r="EA638" s="19"/>
      <c r="EB638" s="40" t="s">
        <v>4487</v>
      </c>
      <c r="EC638" s="40" t="s">
        <v>4488</v>
      </c>
      <c r="ED638" s="20"/>
      <c r="EE638" s="20"/>
      <c r="EF638" s="20"/>
      <c r="EG638" s="20"/>
      <c r="EH638" s="20"/>
      <c r="EI638" s="20" t="s">
        <v>641</v>
      </c>
      <c r="EJ638" s="22" t="str">
        <f t="shared" si="140"/>
        <v>YY</v>
      </c>
      <c r="EK638" s="22"/>
      <c r="EL638" s="20"/>
      <c r="EM638" s="20"/>
      <c r="EN638" s="20"/>
    </row>
    <row r="639" spans="1:144" ht="189">
      <c r="A639" s="24" t="s">
        <v>4489</v>
      </c>
      <c r="B639" s="13" t="s">
        <v>4490</v>
      </c>
      <c r="F639" s="25"/>
      <c r="G639" s="25"/>
      <c r="H639" s="25"/>
      <c r="I639" s="25"/>
      <c r="J639" s="25"/>
      <c r="L639" s="26" t="str">
        <f t="shared" si="137"/>
        <v/>
      </c>
      <c r="M639" s="13" t="s">
        <v>467</v>
      </c>
      <c r="N639" s="13" t="s">
        <v>191</v>
      </c>
      <c r="O639" s="41" t="s">
        <v>4491</v>
      </c>
      <c r="P639" s="13">
        <f t="shared" si="138"/>
        <v>2</v>
      </c>
      <c r="R639" s="19" t="s">
        <v>179</v>
      </c>
      <c r="S639" s="19" t="s">
        <v>178</v>
      </c>
      <c r="T639" s="19" t="s">
        <v>179</v>
      </c>
      <c r="U639" s="19" t="s">
        <v>178</v>
      </c>
      <c r="V639" s="19" t="s">
        <v>178</v>
      </c>
      <c r="W639" s="19" t="s">
        <v>170</v>
      </c>
      <c r="X639" s="19" t="s">
        <v>170</v>
      </c>
      <c r="Y639" s="19" t="s">
        <v>179</v>
      </c>
      <c r="Z639" s="19" t="s">
        <v>179</v>
      </c>
      <c r="AA639" s="19" t="s">
        <v>179</v>
      </c>
      <c r="AB639" s="19" t="s">
        <v>179</v>
      </c>
      <c r="AC639" s="19" t="s">
        <v>179</v>
      </c>
      <c r="AE639" s="13"/>
      <c r="AF639" s="14"/>
      <c r="AG639" s="14"/>
      <c r="AH639" s="14" t="s">
        <v>170</v>
      </c>
      <c r="AI639" s="14"/>
      <c r="AJ639" s="14"/>
      <c r="AK639" s="14"/>
      <c r="AL639" s="14"/>
      <c r="AM639" s="14"/>
      <c r="AN639" s="14" t="s">
        <v>170</v>
      </c>
      <c r="AO639" s="14"/>
      <c r="AP639" s="14"/>
      <c r="AQ639" s="14"/>
      <c r="AR639" s="14" t="s">
        <v>170</v>
      </c>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T639" s="13" t="s">
        <v>180</v>
      </c>
      <c r="BW639" s="28" t="s">
        <v>4492</v>
      </c>
      <c r="BX639" s="13" t="s">
        <v>4493</v>
      </c>
      <c r="CA639" s="19" t="s">
        <v>179</v>
      </c>
      <c r="CC639" s="19" t="s">
        <v>179</v>
      </c>
      <c r="CF639" s="19" t="s">
        <v>179</v>
      </c>
      <c r="CG639" s="19" t="s">
        <v>179</v>
      </c>
      <c r="CI639" s="19" t="s">
        <v>179</v>
      </c>
      <c r="CJ639" s="19" t="s">
        <v>179</v>
      </c>
      <c r="CK639" s="19" t="s">
        <v>179</v>
      </c>
      <c r="CL639" s="19" t="s">
        <v>179</v>
      </c>
      <c r="CO639" s="19" t="s">
        <v>179</v>
      </c>
      <c r="CQ639" s="19" t="s">
        <v>179</v>
      </c>
      <c r="CT639" s="19" t="s">
        <v>179</v>
      </c>
      <c r="CU639" s="19" t="s">
        <v>179</v>
      </c>
      <c r="CW639" s="19" t="s">
        <v>179</v>
      </c>
      <c r="CX639" s="19" t="s">
        <v>179</v>
      </c>
      <c r="CY639" s="19" t="s">
        <v>179</v>
      </c>
      <c r="CZ639" s="19" t="s">
        <v>179</v>
      </c>
      <c r="DW639" s="13"/>
      <c r="DX639" s="22">
        <f t="shared" si="139"/>
        <v>1</v>
      </c>
      <c r="DZ639" s="19"/>
      <c r="EA639" s="19"/>
      <c r="EB639" s="40" t="s">
        <v>4494</v>
      </c>
      <c r="EC639" s="20"/>
      <c r="ED639" s="20"/>
      <c r="EE639" s="20"/>
      <c r="EF639" s="20"/>
      <c r="EG639" s="20"/>
      <c r="EH639" s="20"/>
      <c r="EI639" s="20" t="s">
        <v>575</v>
      </c>
      <c r="EJ639" s="22" t="str">
        <f t="shared" si="140"/>
        <v>YYY</v>
      </c>
      <c r="EK639" s="20"/>
      <c r="EL639" s="20"/>
      <c r="EM639" s="20"/>
      <c r="EN639" s="20"/>
    </row>
    <row r="640" spans="1:144" ht="110.25">
      <c r="A640" s="24" t="s">
        <v>4495</v>
      </c>
      <c r="B640" s="112" t="s">
        <v>4496</v>
      </c>
      <c r="F640" s="25"/>
      <c r="G640" s="25"/>
      <c r="H640" s="25"/>
      <c r="I640" s="25"/>
      <c r="J640" s="25"/>
      <c r="L640" s="26" t="str">
        <f t="shared" si="137"/>
        <v/>
      </c>
      <c r="M640" s="13" t="s">
        <v>176</v>
      </c>
      <c r="N640" s="13" t="s">
        <v>277</v>
      </c>
      <c r="O640" s="27" t="s">
        <v>4497</v>
      </c>
      <c r="P640" s="13">
        <f t="shared" si="138"/>
        <v>0</v>
      </c>
      <c r="R640" s="19" t="s">
        <v>179</v>
      </c>
      <c r="S640" s="19" t="s">
        <v>178</v>
      </c>
      <c r="T640" s="19" t="s">
        <v>179</v>
      </c>
      <c r="U640" s="19" t="s">
        <v>178</v>
      </c>
      <c r="V640" s="19" t="s">
        <v>178</v>
      </c>
      <c r="W640" s="19" t="s">
        <v>179</v>
      </c>
      <c r="X640" s="19" t="s">
        <v>179</v>
      </c>
      <c r="Y640" s="19" t="s">
        <v>179</v>
      </c>
      <c r="Z640" s="19" t="s">
        <v>179</v>
      </c>
      <c r="AA640" s="19" t="s">
        <v>179</v>
      </c>
      <c r="AB640" s="19" t="s">
        <v>179</v>
      </c>
      <c r="AC640" s="19" t="s">
        <v>179</v>
      </c>
      <c r="AE640" s="13"/>
      <c r="AF640" s="14"/>
      <c r="AG640" s="14"/>
      <c r="AH640" s="14"/>
      <c r="AI640" s="14"/>
      <c r="AJ640" s="14"/>
      <c r="AK640" s="14"/>
      <c r="AL640" s="14"/>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T640" s="13" t="s">
        <v>4498</v>
      </c>
      <c r="BV640" s="13" t="s">
        <v>2636</v>
      </c>
      <c r="BW640" s="28" t="s">
        <v>4499</v>
      </c>
      <c r="BX640" s="13" t="s">
        <v>4500</v>
      </c>
      <c r="CA640" s="19" t="s">
        <v>179</v>
      </c>
      <c r="CC640" s="19" t="s">
        <v>179</v>
      </c>
      <c r="CF640" s="19" t="s">
        <v>179</v>
      </c>
      <c r="CG640" s="19" t="s">
        <v>179</v>
      </c>
      <c r="CI640" s="19" t="s">
        <v>179</v>
      </c>
      <c r="CJ640" s="19" t="s">
        <v>179</v>
      </c>
      <c r="CK640" s="19" t="s">
        <v>179</v>
      </c>
      <c r="CL640" s="19" t="s">
        <v>179</v>
      </c>
      <c r="CO640" s="19" t="s">
        <v>179</v>
      </c>
      <c r="CQ640" s="19" t="s">
        <v>179</v>
      </c>
      <c r="CT640" s="19" t="s">
        <v>179</v>
      </c>
      <c r="CU640" s="19" t="s">
        <v>179</v>
      </c>
      <c r="CW640" s="19" t="s">
        <v>179</v>
      </c>
      <c r="CX640" s="19" t="s">
        <v>179</v>
      </c>
      <c r="CY640" s="19" t="s">
        <v>179</v>
      </c>
      <c r="CZ640" s="19" t="s">
        <v>179</v>
      </c>
      <c r="DW640" s="13"/>
      <c r="DX640" s="22">
        <f t="shared" si="139"/>
        <v>1</v>
      </c>
      <c r="DZ640" s="19"/>
      <c r="EA640" s="19"/>
      <c r="EB640" s="20"/>
      <c r="EC640" s="20"/>
      <c r="ED640" s="20"/>
      <c r="EE640" s="20"/>
      <c r="EF640" s="20"/>
      <c r="EG640" s="20"/>
      <c r="EH640" s="20"/>
      <c r="EI640" s="20" t="s">
        <v>641</v>
      </c>
      <c r="EJ640" s="22" t="str">
        <f t="shared" si="140"/>
        <v/>
      </c>
      <c r="EK640" s="20"/>
      <c r="EL640" s="20"/>
      <c r="EM640" s="20"/>
      <c r="EN640" s="20"/>
    </row>
    <row r="641" spans="1:144" ht="78.75">
      <c r="A641" s="24" t="s">
        <v>4501</v>
      </c>
      <c r="B641" s="13" t="s">
        <v>4502</v>
      </c>
      <c r="F641" s="25"/>
      <c r="G641" s="25"/>
      <c r="H641" s="25"/>
      <c r="I641" s="25"/>
      <c r="J641" s="25"/>
      <c r="L641" s="26" t="str">
        <f t="shared" si="137"/>
        <v/>
      </c>
      <c r="M641" s="13" t="s">
        <v>176</v>
      </c>
      <c r="N641" s="13" t="s">
        <v>277</v>
      </c>
      <c r="O641" s="41" t="s">
        <v>4503</v>
      </c>
      <c r="P641" s="13">
        <f t="shared" si="138"/>
        <v>1</v>
      </c>
      <c r="R641" s="19" t="s">
        <v>170</v>
      </c>
      <c r="S641" s="19" t="s">
        <v>178</v>
      </c>
      <c r="T641" s="19" t="s">
        <v>179</v>
      </c>
      <c r="U641" s="19" t="s">
        <v>178</v>
      </c>
      <c r="V641" s="19" t="s">
        <v>178</v>
      </c>
      <c r="W641" s="19" t="s">
        <v>179</v>
      </c>
      <c r="X641" s="19" t="s">
        <v>179</v>
      </c>
      <c r="Y641" s="19" t="s">
        <v>179</v>
      </c>
      <c r="Z641" s="19" t="s">
        <v>179</v>
      </c>
      <c r="AA641" s="19" t="s">
        <v>179</v>
      </c>
      <c r="AB641" s="19" t="s">
        <v>179</v>
      </c>
      <c r="AC641" s="19" t="s">
        <v>179</v>
      </c>
      <c r="AE641" s="13"/>
      <c r="AF641" s="14"/>
      <c r="AG641" s="14"/>
      <c r="AH641" s="14"/>
      <c r="AI641" s="14"/>
      <c r="AJ641" s="14"/>
      <c r="AK641" s="14"/>
      <c r="AL641" s="14"/>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T641" s="13" t="s">
        <v>229</v>
      </c>
      <c r="BV641" s="13" t="s">
        <v>4504</v>
      </c>
      <c r="BW641" s="28" t="s">
        <v>4505</v>
      </c>
      <c r="BX641" s="13" t="s">
        <v>4500</v>
      </c>
      <c r="CA641" s="19" t="s">
        <v>179</v>
      </c>
      <c r="CC641" s="19" t="s">
        <v>179</v>
      </c>
      <c r="CF641" s="19" t="s">
        <v>179</v>
      </c>
      <c r="CG641" s="19" t="s">
        <v>179</v>
      </c>
      <c r="CI641" s="19" t="s">
        <v>179</v>
      </c>
      <c r="CJ641" s="19" t="s">
        <v>179</v>
      </c>
      <c r="CK641" s="19" t="s">
        <v>179</v>
      </c>
      <c r="CL641" s="19" t="s">
        <v>179</v>
      </c>
      <c r="CO641" s="19" t="s">
        <v>179</v>
      </c>
      <c r="CQ641" s="19" t="s">
        <v>179</v>
      </c>
      <c r="CT641" s="19" t="s">
        <v>179</v>
      </c>
      <c r="CU641" s="19" t="s">
        <v>179</v>
      </c>
      <c r="CW641" s="19" t="s">
        <v>179</v>
      </c>
      <c r="CX641" s="19" t="s">
        <v>179</v>
      </c>
      <c r="CY641" s="19" t="s">
        <v>179</v>
      </c>
      <c r="CZ641" s="19" t="s">
        <v>179</v>
      </c>
      <c r="DW641" s="13"/>
      <c r="DX641" s="22">
        <f t="shared" si="139"/>
        <v>1</v>
      </c>
      <c r="DZ641" s="19"/>
      <c r="EA641" s="19"/>
      <c r="EB641" s="20"/>
      <c r="EC641" s="20"/>
      <c r="ED641" s="43" t="s">
        <v>4506</v>
      </c>
      <c r="EE641" s="43"/>
      <c r="EF641" s="43"/>
      <c r="EG641" s="43"/>
      <c r="EH641" s="43"/>
      <c r="EI641" s="20" t="s">
        <v>641</v>
      </c>
      <c r="EJ641" s="22" t="str">
        <f t="shared" si="140"/>
        <v/>
      </c>
      <c r="EK641" s="20"/>
      <c r="EL641" s="20"/>
      <c r="EM641" s="20"/>
      <c r="EN641" s="20"/>
    </row>
    <row r="642" spans="1:144" ht="78.75">
      <c r="A642" s="24" t="s">
        <v>4507</v>
      </c>
      <c r="B642" s="24" t="s">
        <v>4508</v>
      </c>
      <c r="E642" s="15" t="s">
        <v>188</v>
      </c>
      <c r="F642" s="25" t="s">
        <v>214</v>
      </c>
      <c r="G642" s="25"/>
      <c r="H642" s="25"/>
      <c r="I642" s="25"/>
      <c r="J642" s="25"/>
      <c r="K642" s="26"/>
      <c r="L642" s="26" t="str">
        <f t="shared" si="137"/>
        <v/>
      </c>
      <c r="M642" s="13" t="s">
        <v>176</v>
      </c>
      <c r="N642" s="13" t="s">
        <v>277</v>
      </c>
      <c r="O642" s="27" t="s">
        <v>4509</v>
      </c>
      <c r="P642" s="13">
        <f t="shared" si="138"/>
        <v>1</v>
      </c>
      <c r="R642" s="19" t="s">
        <v>179</v>
      </c>
      <c r="S642" s="19" t="s">
        <v>178</v>
      </c>
      <c r="T642" s="19" t="s">
        <v>179</v>
      </c>
      <c r="U642" s="19" t="s">
        <v>170</v>
      </c>
      <c r="V642" s="19" t="s">
        <v>178</v>
      </c>
      <c r="W642" s="19" t="s">
        <v>179</v>
      </c>
      <c r="X642" s="19" t="s">
        <v>179</v>
      </c>
      <c r="Y642" s="19" t="s">
        <v>179</v>
      </c>
      <c r="Z642" s="19" t="s">
        <v>179</v>
      </c>
      <c r="AA642" s="19" t="s">
        <v>179</v>
      </c>
      <c r="AB642" s="19" t="s">
        <v>179</v>
      </c>
      <c r="AC642" s="19" t="s">
        <v>179</v>
      </c>
      <c r="AE642" s="13"/>
      <c r="AF642" s="14"/>
      <c r="AG642" s="14"/>
      <c r="AH642" s="14" t="s">
        <v>170</v>
      </c>
      <c r="AI642" s="14"/>
      <c r="AJ642" s="14"/>
      <c r="AK642" s="14" t="s">
        <v>170</v>
      </c>
      <c r="AL642" s="14"/>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T642" s="13" t="s">
        <v>229</v>
      </c>
      <c r="BW642" s="28" t="s">
        <v>4510</v>
      </c>
      <c r="BX642" s="13" t="s">
        <v>4511</v>
      </c>
      <c r="BY642" s="13" t="s">
        <v>4512</v>
      </c>
      <c r="CA642" s="19" t="s">
        <v>179</v>
      </c>
      <c r="CC642" s="19" t="s">
        <v>179</v>
      </c>
      <c r="CF642" s="19" t="s">
        <v>179</v>
      </c>
      <c r="CG642" s="19" t="s">
        <v>179</v>
      </c>
      <c r="CI642" s="19" t="s">
        <v>179</v>
      </c>
      <c r="CJ642" s="19" t="s">
        <v>179</v>
      </c>
      <c r="CK642" s="19" t="s">
        <v>179</v>
      </c>
      <c r="CL642" s="19" t="s">
        <v>179</v>
      </c>
      <c r="CO642" s="19" t="s">
        <v>179</v>
      </c>
      <c r="CQ642" s="19" t="s">
        <v>179</v>
      </c>
      <c r="CT642" s="19" t="s">
        <v>179</v>
      </c>
      <c r="CU642" s="19" t="s">
        <v>179</v>
      </c>
      <c r="CW642" s="19" t="s">
        <v>179</v>
      </c>
      <c r="CX642" s="19" t="s">
        <v>179</v>
      </c>
      <c r="CY642" s="19" t="s">
        <v>179</v>
      </c>
      <c r="CZ642" s="19" t="s">
        <v>179</v>
      </c>
      <c r="DA642" s="13" t="s">
        <v>4513</v>
      </c>
      <c r="DW642" s="13" t="s">
        <v>4514</v>
      </c>
      <c r="DX642" s="22">
        <f t="shared" si="139"/>
        <v>1</v>
      </c>
      <c r="DZ642" s="19"/>
      <c r="EA642" s="19"/>
      <c r="EB642" s="20" t="s">
        <v>4515</v>
      </c>
      <c r="EC642" s="20"/>
      <c r="ED642" s="20"/>
      <c r="EE642" s="20"/>
      <c r="EF642" s="20"/>
      <c r="EG642" s="20"/>
      <c r="EH642" s="20"/>
      <c r="EI642" s="20" t="s">
        <v>1590</v>
      </c>
      <c r="EJ642" s="22" t="str">
        <f t="shared" si="140"/>
        <v>YY</v>
      </c>
      <c r="EK642" s="22"/>
      <c r="EL642" s="20"/>
      <c r="EM642" s="20"/>
      <c r="EN642" s="20"/>
    </row>
    <row r="643" spans="1:144" ht="94.5">
      <c r="A643" s="24" t="s">
        <v>4516</v>
      </c>
      <c r="B643" s="24" t="s">
        <v>4517</v>
      </c>
      <c r="C643" s="13" t="s">
        <v>4517</v>
      </c>
      <c r="E643" s="15" t="s">
        <v>188</v>
      </c>
      <c r="F643" s="25" t="s">
        <v>465</v>
      </c>
      <c r="G643" s="25" t="s">
        <v>215</v>
      </c>
      <c r="H643" s="25"/>
      <c r="I643" s="35"/>
      <c r="J643" s="25" t="s">
        <v>522</v>
      </c>
      <c r="K643" s="26"/>
      <c r="L643" s="26" t="str">
        <f t="shared" si="137"/>
        <v/>
      </c>
      <c r="M643" s="13" t="s">
        <v>176</v>
      </c>
      <c r="N643" s="13" t="s">
        <v>168</v>
      </c>
      <c r="O643" s="37" t="s">
        <v>4518</v>
      </c>
      <c r="P643" s="13">
        <f t="shared" si="138"/>
        <v>3</v>
      </c>
      <c r="R643" s="19" t="s">
        <v>179</v>
      </c>
      <c r="S643" s="19" t="s">
        <v>170</v>
      </c>
      <c r="T643" s="19" t="s">
        <v>179</v>
      </c>
      <c r="U643" s="19" t="s">
        <v>170</v>
      </c>
      <c r="V643" s="19" t="s">
        <v>170</v>
      </c>
      <c r="W643" s="19" t="s">
        <v>179</v>
      </c>
      <c r="X643" s="19" t="s">
        <v>179</v>
      </c>
      <c r="Y643" s="19" t="s">
        <v>179</v>
      </c>
      <c r="Z643" s="19" t="s">
        <v>179</v>
      </c>
      <c r="AA643" s="19" t="s">
        <v>179</v>
      </c>
      <c r="AB643" s="19" t="s">
        <v>179</v>
      </c>
      <c r="AC643" s="19" t="s">
        <v>179</v>
      </c>
      <c r="AE643" s="13"/>
      <c r="AF643" s="38"/>
      <c r="AG643" s="38" t="s">
        <v>170</v>
      </c>
      <c r="AH643" s="38"/>
      <c r="AI643" s="38" t="s">
        <v>170</v>
      </c>
      <c r="AJ643" s="38" t="s">
        <v>227</v>
      </c>
      <c r="AK643" s="38" t="s">
        <v>227</v>
      </c>
      <c r="AL643" s="38" t="s">
        <v>170</v>
      </c>
      <c r="AM643" s="38" t="s">
        <v>227</v>
      </c>
      <c r="AN643" s="38" t="s">
        <v>227</v>
      </c>
      <c r="AO643" s="38" t="s">
        <v>227</v>
      </c>
      <c r="AP643" s="38" t="s">
        <v>170</v>
      </c>
      <c r="AQ643" s="38" t="s">
        <v>227</v>
      </c>
      <c r="AR643" s="38" t="s">
        <v>227</v>
      </c>
      <c r="AS643" s="38" t="s">
        <v>227</v>
      </c>
      <c r="AT643" s="38" t="s">
        <v>170</v>
      </c>
      <c r="AU643" s="38" t="s">
        <v>227</v>
      </c>
      <c r="AV643" s="38" t="s">
        <v>170</v>
      </c>
      <c r="AW643" s="38" t="s">
        <v>227</v>
      </c>
      <c r="AX643" s="38" t="s">
        <v>170</v>
      </c>
      <c r="AY643" s="38" t="s">
        <v>170</v>
      </c>
      <c r="AZ643" s="38" t="s">
        <v>227</v>
      </c>
      <c r="BA643" s="38" t="s">
        <v>170</v>
      </c>
      <c r="BB643" s="38" t="s">
        <v>227</v>
      </c>
      <c r="BC643" s="38" t="s">
        <v>170</v>
      </c>
      <c r="BD643" s="38" t="s">
        <v>227</v>
      </c>
      <c r="BE643" s="38" t="s">
        <v>227</v>
      </c>
      <c r="BF643" s="38" t="s">
        <v>227</v>
      </c>
      <c r="BG643" s="14" t="s">
        <v>170</v>
      </c>
      <c r="BH643" s="38" t="s">
        <v>227</v>
      </c>
      <c r="BI643" s="38" t="s">
        <v>227</v>
      </c>
      <c r="BJ643" s="38" t="s">
        <v>227</v>
      </c>
      <c r="BK643" s="38" t="s">
        <v>227</v>
      </c>
      <c r="BL643" s="38" t="s">
        <v>227</v>
      </c>
      <c r="BM643" s="38" t="s">
        <v>227</v>
      </c>
      <c r="BN643" s="38" t="s">
        <v>227</v>
      </c>
      <c r="BO643" s="38" t="s">
        <v>227</v>
      </c>
      <c r="BP643" s="38" t="s">
        <v>227</v>
      </c>
      <c r="BQ643" s="38" t="s">
        <v>170</v>
      </c>
      <c r="BR643" s="14"/>
      <c r="BS643" s="13" t="s">
        <v>228</v>
      </c>
      <c r="BT643" s="13" t="s">
        <v>252</v>
      </c>
      <c r="BW643" s="28" t="s">
        <v>4519</v>
      </c>
      <c r="BX643" s="13" t="s">
        <v>4520</v>
      </c>
      <c r="BY643" s="13" t="s">
        <v>4521</v>
      </c>
      <c r="CA643" s="19" t="s">
        <v>179</v>
      </c>
      <c r="CC643" s="19" t="s">
        <v>179</v>
      </c>
      <c r="CF643" s="19" t="s">
        <v>179</v>
      </c>
      <c r="CG643" s="19" t="s">
        <v>179</v>
      </c>
      <c r="CI643" s="19" t="s">
        <v>179</v>
      </c>
      <c r="CJ643" s="19" t="s">
        <v>179</v>
      </c>
      <c r="CK643" s="19" t="s">
        <v>179</v>
      </c>
      <c r="CL643" s="19" t="s">
        <v>179</v>
      </c>
      <c r="CO643" s="19" t="s">
        <v>179</v>
      </c>
      <c r="CQ643" s="19" t="s">
        <v>179</v>
      </c>
      <c r="CT643" s="19" t="s">
        <v>179</v>
      </c>
      <c r="CU643" s="19" t="s">
        <v>179</v>
      </c>
      <c r="CW643" s="19" t="s">
        <v>179</v>
      </c>
      <c r="CX643" s="19" t="s">
        <v>179</v>
      </c>
      <c r="CY643" s="19" t="s">
        <v>179</v>
      </c>
      <c r="CZ643" s="19" t="s">
        <v>179</v>
      </c>
      <c r="DA643" s="13" t="s">
        <v>340</v>
      </c>
      <c r="DW643" s="13" t="s">
        <v>4522</v>
      </c>
      <c r="DX643" s="22">
        <f t="shared" si="139"/>
        <v>1</v>
      </c>
      <c r="DZ643" s="19"/>
      <c r="EA643" s="19"/>
      <c r="EB643" s="20"/>
      <c r="EC643" s="20"/>
      <c r="ED643" s="40" t="s">
        <v>4523</v>
      </c>
      <c r="EE643" s="40"/>
      <c r="EF643" s="40"/>
      <c r="EG643" s="40"/>
      <c r="EH643" s="40"/>
      <c r="EI643" s="20" t="s">
        <v>641</v>
      </c>
      <c r="EJ643" s="22" t="str">
        <f t="shared" si="140"/>
        <v>YY  Y   Y   Y Y YY Y Y   Y         Y</v>
      </c>
      <c r="EK643" s="20" t="s">
        <v>4524</v>
      </c>
      <c r="EL643" s="20"/>
      <c r="EM643" s="20"/>
      <c r="EN643" s="20"/>
    </row>
    <row r="644" spans="1:144" ht="78.75">
      <c r="A644" s="24" t="s">
        <v>4525</v>
      </c>
      <c r="B644" s="13" t="s">
        <v>4526</v>
      </c>
      <c r="F644" s="25"/>
      <c r="G644" s="25"/>
      <c r="H644" s="25"/>
      <c r="I644" s="25"/>
      <c r="J644" s="25"/>
      <c r="L644" s="26" t="str">
        <f t="shared" si="137"/>
        <v/>
      </c>
      <c r="M644" s="13" t="s">
        <v>1517</v>
      </c>
      <c r="N644" s="13" t="s">
        <v>1518</v>
      </c>
      <c r="O644" s="18" t="s">
        <v>4527</v>
      </c>
      <c r="P644" s="13">
        <f t="shared" si="138"/>
        <v>3</v>
      </c>
      <c r="R644" s="19" t="s">
        <v>179</v>
      </c>
      <c r="S644" s="19" t="s">
        <v>170</v>
      </c>
      <c r="T644" s="19" t="s">
        <v>179</v>
      </c>
      <c r="U644" s="19" t="s">
        <v>178</v>
      </c>
      <c r="V644" s="19" t="s">
        <v>178</v>
      </c>
      <c r="W644" s="19" t="s">
        <v>170</v>
      </c>
      <c r="X644" s="19" t="s">
        <v>170</v>
      </c>
      <c r="Y644" s="19" t="s">
        <v>179</v>
      </c>
      <c r="Z644" s="19" t="s">
        <v>179</v>
      </c>
      <c r="AA644" s="19" t="s">
        <v>179</v>
      </c>
      <c r="AB644" s="19" t="s">
        <v>179</v>
      </c>
      <c r="AC644" s="19" t="s">
        <v>179</v>
      </c>
      <c r="AE644" s="13"/>
      <c r="AF644" s="14"/>
      <c r="AG644" s="14"/>
      <c r="AH644" s="14"/>
      <c r="AI644" s="14"/>
      <c r="AJ644" s="14"/>
      <c r="AK644" s="14"/>
      <c r="AL644" s="14"/>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T644" s="13" t="s">
        <v>180</v>
      </c>
      <c r="BW644" s="33" t="s">
        <v>4528</v>
      </c>
      <c r="BX644" s="13" t="s">
        <v>1518</v>
      </c>
      <c r="CA644" s="19" t="s">
        <v>179</v>
      </c>
      <c r="CC644" s="19" t="s">
        <v>179</v>
      </c>
      <c r="CF644" s="19" t="s">
        <v>179</v>
      </c>
      <c r="CG644" s="19" t="s">
        <v>179</v>
      </c>
      <c r="CI644" s="19" t="s">
        <v>179</v>
      </c>
      <c r="CJ644" s="19" t="s">
        <v>179</v>
      </c>
      <c r="CK644" s="19" t="s">
        <v>179</v>
      </c>
      <c r="CL644" s="19" t="s">
        <v>179</v>
      </c>
      <c r="CO644" s="19" t="s">
        <v>179</v>
      </c>
      <c r="CQ644" s="19" t="s">
        <v>179</v>
      </c>
      <c r="CT644" s="19" t="s">
        <v>179</v>
      </c>
      <c r="CU644" s="19" t="s">
        <v>179</v>
      </c>
      <c r="CW644" s="19" t="s">
        <v>179</v>
      </c>
      <c r="CX644" s="19" t="s">
        <v>179</v>
      </c>
      <c r="CY644" s="19" t="s">
        <v>179</v>
      </c>
      <c r="CZ644" s="19" t="s">
        <v>179</v>
      </c>
      <c r="DW644" s="13"/>
      <c r="DX644" s="22">
        <f t="shared" si="139"/>
        <v>1</v>
      </c>
      <c r="DZ644" s="19"/>
      <c r="EA644" s="19"/>
      <c r="EB644" s="20"/>
      <c r="EC644" s="20"/>
      <c r="ED644" s="20"/>
      <c r="EE644" s="20"/>
      <c r="EF644" s="20"/>
      <c r="EG644" s="20"/>
      <c r="EH644" s="20"/>
      <c r="EI644" s="20" t="s">
        <v>343</v>
      </c>
      <c r="EJ644" s="22" t="str">
        <f t="shared" si="140"/>
        <v/>
      </c>
      <c r="EK644" s="20"/>
      <c r="EL644" s="20"/>
      <c r="EM644" s="20"/>
      <c r="EN644" s="20"/>
    </row>
    <row r="645" spans="1:144" ht="110.25">
      <c r="A645" s="24" t="s">
        <v>4529</v>
      </c>
      <c r="B645" s="13" t="s">
        <v>4530</v>
      </c>
      <c r="F645" s="25"/>
      <c r="G645" s="25"/>
      <c r="H645" s="25"/>
      <c r="I645" s="25"/>
      <c r="J645" s="25"/>
      <c r="L645" s="26" t="str">
        <f t="shared" si="137"/>
        <v/>
      </c>
      <c r="M645" s="13" t="s">
        <v>176</v>
      </c>
      <c r="N645" s="13" t="s">
        <v>168</v>
      </c>
      <c r="O645" s="41" t="s">
        <v>4531</v>
      </c>
      <c r="P645" s="13">
        <f t="shared" si="138"/>
        <v>2</v>
      </c>
      <c r="R645" s="19" t="s">
        <v>179</v>
      </c>
      <c r="S645" s="19" t="s">
        <v>178</v>
      </c>
      <c r="T645" s="19" t="s">
        <v>170</v>
      </c>
      <c r="U645" s="19" t="s">
        <v>178</v>
      </c>
      <c r="V645" s="19" t="s">
        <v>178</v>
      </c>
      <c r="W645" s="19" t="s">
        <v>179</v>
      </c>
      <c r="X645" s="19" t="s">
        <v>179</v>
      </c>
      <c r="Y645" s="19" t="s">
        <v>179</v>
      </c>
      <c r="Z645" s="19" t="s">
        <v>179</v>
      </c>
      <c r="AA645" s="19" t="s">
        <v>179</v>
      </c>
      <c r="AB645" s="19" t="s">
        <v>170</v>
      </c>
      <c r="AC645" s="19" t="s">
        <v>179</v>
      </c>
      <c r="AE645" s="13"/>
      <c r="AF645" s="14" t="s">
        <v>178</v>
      </c>
      <c r="AG645" s="14" t="s">
        <v>178</v>
      </c>
      <c r="AH645" s="14" t="s">
        <v>170</v>
      </c>
      <c r="AI645" s="14" t="s">
        <v>178</v>
      </c>
      <c r="AJ645" s="14" t="s">
        <v>178</v>
      </c>
      <c r="AK645" s="14" t="s">
        <v>170</v>
      </c>
      <c r="AL645" s="14" t="s">
        <v>178</v>
      </c>
      <c r="AM645" s="14" t="s">
        <v>178</v>
      </c>
      <c r="AN645" s="14" t="s">
        <v>170</v>
      </c>
      <c r="AO645" s="14" t="s">
        <v>178</v>
      </c>
      <c r="AP645" s="14" t="s">
        <v>178</v>
      </c>
      <c r="AQ645" s="14" t="s">
        <v>178</v>
      </c>
      <c r="AR645" s="14" t="s">
        <v>178</v>
      </c>
      <c r="AS645" s="14" t="s">
        <v>178</v>
      </c>
      <c r="AT645" s="14" t="s">
        <v>178</v>
      </c>
      <c r="AU645" s="14" t="s">
        <v>178</v>
      </c>
      <c r="AV645" s="14" t="s">
        <v>178</v>
      </c>
      <c r="AW645" s="14" t="s">
        <v>178</v>
      </c>
      <c r="AX645" s="14" t="s">
        <v>178</v>
      </c>
      <c r="AY645" s="14" t="s">
        <v>178</v>
      </c>
      <c r="AZ645" s="14" t="s">
        <v>178</v>
      </c>
      <c r="BA645" s="14" t="s">
        <v>178</v>
      </c>
      <c r="BB645" s="14" t="s">
        <v>178</v>
      </c>
      <c r="BC645" s="14" t="s">
        <v>178</v>
      </c>
      <c r="BD645" s="14" t="s">
        <v>178</v>
      </c>
      <c r="BE645" s="14" t="s">
        <v>178</v>
      </c>
      <c r="BF645" s="14" t="s">
        <v>178</v>
      </c>
      <c r="BG645" s="14" t="s">
        <v>178</v>
      </c>
      <c r="BH645" s="14" t="s">
        <v>178</v>
      </c>
      <c r="BI645" s="14" t="s">
        <v>178</v>
      </c>
      <c r="BJ645" s="14" t="s">
        <v>178</v>
      </c>
      <c r="BK645" s="14" t="s">
        <v>178</v>
      </c>
      <c r="BL645" s="14" t="s">
        <v>178</v>
      </c>
      <c r="BM645" s="14" t="s">
        <v>178</v>
      </c>
      <c r="BN645" s="14" t="s">
        <v>178</v>
      </c>
      <c r="BO645" s="14" t="s">
        <v>178</v>
      </c>
      <c r="BP645" s="14" t="s">
        <v>178</v>
      </c>
      <c r="BQ645" s="14" t="s">
        <v>178</v>
      </c>
      <c r="BR645" s="14"/>
      <c r="BT645" s="13" t="s">
        <v>441</v>
      </c>
      <c r="BW645" s="28" t="s">
        <v>4532</v>
      </c>
      <c r="BX645" s="13" t="s">
        <v>1538</v>
      </c>
      <c r="CA645" s="19" t="s">
        <v>179</v>
      </c>
      <c r="CC645" s="19" t="s">
        <v>179</v>
      </c>
      <c r="CF645" s="19" t="s">
        <v>179</v>
      </c>
      <c r="CG645" s="19" t="s">
        <v>179</v>
      </c>
      <c r="CI645" s="19" t="s">
        <v>179</v>
      </c>
      <c r="CJ645" s="19" t="s">
        <v>179</v>
      </c>
      <c r="CK645" s="19" t="s">
        <v>179</v>
      </c>
      <c r="CL645" s="19" t="s">
        <v>179</v>
      </c>
      <c r="CO645" s="19" t="s">
        <v>179</v>
      </c>
      <c r="CQ645" s="19" t="s">
        <v>179</v>
      </c>
      <c r="CT645" s="19" t="s">
        <v>179</v>
      </c>
      <c r="CU645" s="19" t="s">
        <v>179</v>
      </c>
      <c r="CW645" s="19" t="s">
        <v>179</v>
      </c>
      <c r="CX645" s="19" t="s">
        <v>179</v>
      </c>
      <c r="CY645" s="19" t="s">
        <v>179</v>
      </c>
      <c r="CZ645" s="19" t="s">
        <v>179</v>
      </c>
      <c r="DW645" s="13"/>
      <c r="DX645" s="22">
        <f t="shared" si="139"/>
        <v>1</v>
      </c>
      <c r="DZ645" s="19"/>
      <c r="EA645" s="19"/>
      <c r="EB645" s="40" t="s">
        <v>4533</v>
      </c>
      <c r="EC645" s="20"/>
      <c r="ED645" s="20"/>
      <c r="EE645" s="20"/>
      <c r="EF645" s="20"/>
      <c r="EG645" s="20"/>
      <c r="EH645" s="20"/>
      <c r="EI645" s="20" t="s">
        <v>1702</v>
      </c>
      <c r="EJ645" s="22" t="str">
        <f t="shared" si="140"/>
        <v>YYY</v>
      </c>
      <c r="EK645" s="20"/>
      <c r="EL645" s="20"/>
      <c r="EM645" s="20"/>
      <c r="EN645" s="20"/>
    </row>
    <row r="646" spans="1:144" ht="94.5">
      <c r="A646" s="24" t="s">
        <v>4534</v>
      </c>
      <c r="B646" s="24" t="s">
        <v>4535</v>
      </c>
      <c r="C646" s="13" t="s">
        <v>4536</v>
      </c>
      <c r="E646" s="15" t="s">
        <v>188</v>
      </c>
      <c r="F646" s="25" t="s">
        <v>214</v>
      </c>
      <c r="G646" s="25"/>
      <c r="H646" s="25"/>
      <c r="I646" s="25"/>
      <c r="J646" s="36" t="s">
        <v>223</v>
      </c>
      <c r="K646" s="26"/>
      <c r="L646" s="26" t="str">
        <f t="shared" si="137"/>
        <v/>
      </c>
      <c r="M646" s="13" t="s">
        <v>176</v>
      </c>
      <c r="N646" s="13" t="s">
        <v>168</v>
      </c>
      <c r="O646" s="37" t="s">
        <v>4537</v>
      </c>
      <c r="P646" s="13">
        <f t="shared" si="138"/>
        <v>2</v>
      </c>
      <c r="R646" s="19" t="s">
        <v>179</v>
      </c>
      <c r="S646" s="19" t="s">
        <v>170</v>
      </c>
      <c r="T646" s="19" t="s">
        <v>179</v>
      </c>
      <c r="U646" s="19" t="s">
        <v>178</v>
      </c>
      <c r="V646" s="19" t="s">
        <v>178</v>
      </c>
      <c r="W646" s="19" t="s">
        <v>179</v>
      </c>
      <c r="X646" s="19" t="s">
        <v>179</v>
      </c>
      <c r="Y646" s="19" t="s">
        <v>179</v>
      </c>
      <c r="Z646" s="19" t="s">
        <v>179</v>
      </c>
      <c r="AA646" s="19" t="s">
        <v>179</v>
      </c>
      <c r="AB646" s="19" t="s">
        <v>170</v>
      </c>
      <c r="AC646" s="19" t="s">
        <v>179</v>
      </c>
      <c r="AE646" s="13"/>
      <c r="AF646" s="14"/>
      <c r="AG646" s="14" t="s">
        <v>170</v>
      </c>
      <c r="AH646" s="14"/>
      <c r="AI646" s="14"/>
      <c r="AJ646" s="14"/>
      <c r="AK646" s="14" t="s">
        <v>170</v>
      </c>
      <c r="AL646" s="14"/>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3" t="s">
        <v>228</v>
      </c>
      <c r="BT646" s="13" t="s">
        <v>252</v>
      </c>
      <c r="BW646" s="28" t="s">
        <v>4538</v>
      </c>
      <c r="BX646" s="13" t="s">
        <v>4539</v>
      </c>
      <c r="CA646" s="19" t="s">
        <v>179</v>
      </c>
      <c r="CC646" s="19" t="s">
        <v>179</v>
      </c>
      <c r="CF646" s="19" t="s">
        <v>179</v>
      </c>
      <c r="CG646" s="19" t="s">
        <v>179</v>
      </c>
      <c r="CI646" s="19" t="s">
        <v>179</v>
      </c>
      <c r="CJ646" s="19" t="s">
        <v>179</v>
      </c>
      <c r="CK646" s="19" t="s">
        <v>179</v>
      </c>
      <c r="CL646" s="19" t="s">
        <v>179</v>
      </c>
      <c r="CO646" s="19" t="s">
        <v>179</v>
      </c>
      <c r="CQ646" s="19" t="s">
        <v>179</v>
      </c>
      <c r="CT646" s="19" t="s">
        <v>179</v>
      </c>
      <c r="CU646" s="19" t="s">
        <v>179</v>
      </c>
      <c r="CW646" s="19" t="s">
        <v>179</v>
      </c>
      <c r="CX646" s="19" t="s">
        <v>179</v>
      </c>
      <c r="CY646" s="19" t="s">
        <v>179</v>
      </c>
      <c r="CZ646" s="19" t="s">
        <v>179</v>
      </c>
      <c r="DW646" s="13" t="s">
        <v>4540</v>
      </c>
      <c r="DX646" s="22">
        <f t="shared" si="139"/>
        <v>1</v>
      </c>
      <c r="DZ646" s="19"/>
      <c r="EA646" s="19"/>
      <c r="EB646" s="20"/>
      <c r="EC646" s="20"/>
      <c r="ED646" s="20"/>
      <c r="EE646" s="20"/>
      <c r="EF646" s="20"/>
      <c r="EG646" s="20"/>
      <c r="EH646" s="20"/>
      <c r="EI646" s="20" t="s">
        <v>1702</v>
      </c>
      <c r="EJ646" s="22" t="str">
        <f t="shared" si="140"/>
        <v>YY</v>
      </c>
      <c r="EK646" s="22"/>
      <c r="EL646" s="20"/>
      <c r="EM646" s="20"/>
      <c r="EN646" s="20"/>
    </row>
    <row r="647" spans="1:144" ht="63">
      <c r="A647" s="13" t="s">
        <v>4541</v>
      </c>
      <c r="B647" s="14" t="s">
        <v>4542</v>
      </c>
      <c r="N647" s="38" t="s">
        <v>168</v>
      </c>
      <c r="O647" s="27" t="s">
        <v>4543</v>
      </c>
      <c r="S647" s="19" t="s">
        <v>170</v>
      </c>
      <c r="AF647" s="14"/>
      <c r="AG647" s="14"/>
      <c r="AH647" s="14"/>
      <c r="AI647" s="14"/>
      <c r="AJ647" s="14"/>
      <c r="AK647" s="14"/>
      <c r="AL647" s="14"/>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W647" s="27" t="s">
        <v>4543</v>
      </c>
      <c r="BX647" s="38" t="s">
        <v>4544</v>
      </c>
      <c r="DX647" s="20"/>
      <c r="DZ647" s="19"/>
      <c r="EA647" s="19"/>
      <c r="EB647" s="20"/>
      <c r="EC647" s="20"/>
      <c r="ED647" s="20"/>
      <c r="EE647" s="20"/>
      <c r="EF647" s="20"/>
      <c r="EG647" s="20"/>
      <c r="EH647" s="20"/>
      <c r="EI647" s="20"/>
      <c r="EJ647" s="20"/>
      <c r="EK647" s="20"/>
      <c r="EL647" s="20"/>
      <c r="EM647" s="20"/>
      <c r="EN647" s="20"/>
    </row>
    <row r="648" spans="1:144" ht="110.25">
      <c r="A648" s="24" t="s">
        <v>4545</v>
      </c>
      <c r="B648" s="13" t="s">
        <v>4546</v>
      </c>
      <c r="F648" s="25"/>
      <c r="G648" s="25"/>
      <c r="H648" s="25"/>
      <c r="I648" s="25"/>
      <c r="J648" s="25"/>
      <c r="L648" s="26" t="str">
        <f>IF(COUNTIF(K:K,K648)=0,"",COUNTIF(K:K,K648))</f>
        <v/>
      </c>
      <c r="M648" s="13" t="s">
        <v>190</v>
      </c>
      <c r="N648" s="13" t="s">
        <v>1643</v>
      </c>
      <c r="O648" s="41" t="s">
        <v>4547</v>
      </c>
      <c r="P648" s="13">
        <f>COUNTIF(Q648:AC648,"Y")</f>
        <v>1</v>
      </c>
      <c r="R648" s="19" t="s">
        <v>179</v>
      </c>
      <c r="S648" s="19" t="s">
        <v>170</v>
      </c>
      <c r="T648" s="19" t="s">
        <v>179</v>
      </c>
      <c r="U648" s="19" t="s">
        <v>178</v>
      </c>
      <c r="V648" s="19" t="s">
        <v>178</v>
      </c>
      <c r="W648" s="19" t="s">
        <v>179</v>
      </c>
      <c r="X648" s="19" t="s">
        <v>179</v>
      </c>
      <c r="Y648" s="19" t="s">
        <v>179</v>
      </c>
      <c r="Z648" s="19" t="s">
        <v>179</v>
      </c>
      <c r="AA648" s="19" t="s">
        <v>179</v>
      </c>
      <c r="AB648" s="19" t="s">
        <v>179</v>
      </c>
      <c r="AC648" s="19" t="s">
        <v>179</v>
      </c>
      <c r="AE648" s="13"/>
      <c r="AF648" s="14"/>
      <c r="AG648" s="14"/>
      <c r="AH648" s="14" t="s">
        <v>170</v>
      </c>
      <c r="AI648" s="14"/>
      <c r="AJ648" s="14"/>
      <c r="AK648" s="14" t="s">
        <v>170</v>
      </c>
      <c r="AL648" s="14"/>
      <c r="AM648" s="14"/>
      <c r="AN648" s="14" t="s">
        <v>170</v>
      </c>
      <c r="AO648" s="14"/>
      <c r="AP648" s="14"/>
      <c r="AQ648" s="14"/>
      <c r="AR648" s="14" t="s">
        <v>170</v>
      </c>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T648" s="13" t="s">
        <v>229</v>
      </c>
      <c r="BW648" s="28" t="s">
        <v>4548</v>
      </c>
      <c r="BX648" s="13" t="s">
        <v>4549</v>
      </c>
      <c r="CA648" s="19" t="s">
        <v>179</v>
      </c>
      <c r="CC648" s="19" t="s">
        <v>179</v>
      </c>
      <c r="CF648" s="19" t="s">
        <v>179</v>
      </c>
      <c r="CG648" s="19" t="s">
        <v>179</v>
      </c>
      <c r="CI648" s="19" t="s">
        <v>179</v>
      </c>
      <c r="CJ648" s="19" t="s">
        <v>179</v>
      </c>
      <c r="CK648" s="19" t="s">
        <v>179</v>
      </c>
      <c r="CL648" s="19" t="s">
        <v>179</v>
      </c>
      <c r="CO648" s="19" t="s">
        <v>179</v>
      </c>
      <c r="CQ648" s="19" t="s">
        <v>179</v>
      </c>
      <c r="CT648" s="19" t="s">
        <v>179</v>
      </c>
      <c r="CU648" s="19" t="s">
        <v>179</v>
      </c>
      <c r="CW648" s="19" t="s">
        <v>179</v>
      </c>
      <c r="CX648" s="19" t="s">
        <v>179</v>
      </c>
      <c r="CY648" s="19" t="s">
        <v>179</v>
      </c>
      <c r="CZ648" s="19" t="s">
        <v>179</v>
      </c>
      <c r="DW648" s="13"/>
      <c r="DX648" s="22">
        <f>COUNTIF(A:A,A648)</f>
        <v>1</v>
      </c>
      <c r="DZ648" s="19"/>
      <c r="EA648" s="19"/>
      <c r="EB648" s="43" t="s">
        <v>4550</v>
      </c>
      <c r="EC648" s="20"/>
      <c r="ED648" s="20"/>
      <c r="EE648" s="20"/>
      <c r="EF648" s="20"/>
      <c r="EG648" s="20"/>
      <c r="EH648" s="20"/>
      <c r="EI648" s="20" t="s">
        <v>575</v>
      </c>
      <c r="EJ648" s="22" t="str">
        <f>_xlfn.CONCAT(AF648:BQ648)</f>
        <v>YYYY</v>
      </c>
      <c r="EK648" s="20"/>
      <c r="EL648" s="20"/>
      <c r="EM648" s="20"/>
      <c r="EN648" s="20"/>
    </row>
    <row r="649" spans="1:144" ht="94.5">
      <c r="A649" s="13" t="s">
        <v>4551</v>
      </c>
      <c r="B649" s="14" t="s">
        <v>4552</v>
      </c>
      <c r="N649" s="38" t="s">
        <v>168</v>
      </c>
      <c r="O649" s="21" t="s">
        <v>4553</v>
      </c>
      <c r="S649" s="19" t="s">
        <v>170</v>
      </c>
      <c r="AF649" s="14"/>
      <c r="AG649" s="14"/>
      <c r="AH649" s="14"/>
      <c r="AI649" s="14"/>
      <c r="AJ649" s="14"/>
      <c r="AK649" s="14"/>
      <c r="AL649" s="14"/>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W649" s="27" t="s">
        <v>4554</v>
      </c>
      <c r="BX649" s="13" t="s">
        <v>4555</v>
      </c>
      <c r="DX649" s="20"/>
      <c r="DZ649" s="19"/>
      <c r="EA649" s="19"/>
      <c r="EB649" s="20"/>
      <c r="EC649" s="20"/>
      <c r="ED649" s="20"/>
      <c r="EE649" s="20"/>
      <c r="EF649" s="20"/>
      <c r="EG649" s="20"/>
      <c r="EH649" s="20"/>
      <c r="EI649" s="20"/>
      <c r="EJ649" s="20"/>
      <c r="EK649" s="20"/>
      <c r="EL649" s="20"/>
      <c r="EM649" s="20"/>
      <c r="EN649" s="20"/>
    </row>
    <row r="650" spans="1:144" ht="94.5">
      <c r="A650" s="24" t="s">
        <v>4556</v>
      </c>
      <c r="B650" s="24" t="s">
        <v>4557</v>
      </c>
      <c r="C650" s="13" t="s">
        <v>4558</v>
      </c>
      <c r="E650" s="15" t="s">
        <v>188</v>
      </c>
      <c r="F650" s="25" t="s">
        <v>214</v>
      </c>
      <c r="G650" s="25"/>
      <c r="H650" s="25"/>
      <c r="I650" s="25"/>
      <c r="J650" s="25"/>
      <c r="K650" s="26"/>
      <c r="L650" s="26" t="str">
        <f>IF(COUNTIF(K:K,K650)=0,"",COUNTIF(K:K,K650))</f>
        <v/>
      </c>
      <c r="M650" s="13" t="s">
        <v>176</v>
      </c>
      <c r="N650" s="13" t="s">
        <v>294</v>
      </c>
      <c r="O650" s="37" t="s">
        <v>4559</v>
      </c>
      <c r="P650" s="13">
        <f>COUNTIF(Q650:AC650,"Y")</f>
        <v>2</v>
      </c>
      <c r="R650" s="19" t="s">
        <v>170</v>
      </c>
      <c r="S650" s="19" t="s">
        <v>170</v>
      </c>
      <c r="T650" s="19" t="s">
        <v>179</v>
      </c>
      <c r="U650" s="19" t="s">
        <v>178</v>
      </c>
      <c r="V650" s="19" t="s">
        <v>178</v>
      </c>
      <c r="W650" s="19" t="s">
        <v>179</v>
      </c>
      <c r="X650" s="19" t="s">
        <v>179</v>
      </c>
      <c r="Y650" s="19" t="s">
        <v>179</v>
      </c>
      <c r="Z650" s="19" t="s">
        <v>179</v>
      </c>
      <c r="AA650" s="19" t="s">
        <v>179</v>
      </c>
      <c r="AB650" s="19" t="s">
        <v>179</v>
      </c>
      <c r="AC650" s="19" t="s">
        <v>179</v>
      </c>
      <c r="AE650" s="13"/>
      <c r="AF650" s="14"/>
      <c r="AG650" s="14" t="s">
        <v>170</v>
      </c>
      <c r="AH650" s="14" t="s">
        <v>170</v>
      </c>
      <c r="AI650" s="14"/>
      <c r="AJ650" s="14" t="s">
        <v>170</v>
      </c>
      <c r="AK650" s="14" t="s">
        <v>170</v>
      </c>
      <c r="AL650" s="14"/>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3" t="s">
        <v>228</v>
      </c>
      <c r="BT650" s="13" t="s">
        <v>252</v>
      </c>
      <c r="BW650" s="28" t="s">
        <v>4560</v>
      </c>
      <c r="BX650" s="13" t="s">
        <v>4561</v>
      </c>
      <c r="CA650" s="19" t="s">
        <v>179</v>
      </c>
      <c r="CC650" s="19" t="s">
        <v>179</v>
      </c>
      <c r="CF650" s="19" t="s">
        <v>179</v>
      </c>
      <c r="CG650" s="19" t="s">
        <v>179</v>
      </c>
      <c r="CI650" s="19" t="s">
        <v>179</v>
      </c>
      <c r="CJ650" s="19" t="s">
        <v>179</v>
      </c>
      <c r="CK650" s="19" t="s">
        <v>179</v>
      </c>
      <c r="CL650" s="19" t="s">
        <v>179</v>
      </c>
      <c r="CO650" s="19" t="s">
        <v>179</v>
      </c>
      <c r="CQ650" s="19" t="s">
        <v>179</v>
      </c>
      <c r="CT650" s="19" t="s">
        <v>179</v>
      </c>
      <c r="CU650" s="19" t="s">
        <v>179</v>
      </c>
      <c r="CW650" s="19" t="s">
        <v>179</v>
      </c>
      <c r="CX650" s="19" t="s">
        <v>179</v>
      </c>
      <c r="CY650" s="19" t="s">
        <v>179</v>
      </c>
      <c r="CZ650" s="19" t="s">
        <v>179</v>
      </c>
      <c r="DW650" s="13" t="s">
        <v>373</v>
      </c>
      <c r="DX650" s="22">
        <f>COUNTIF(A:A,A650)</f>
        <v>1</v>
      </c>
      <c r="DZ650" s="19"/>
      <c r="EA650" s="19"/>
      <c r="EB650" s="20"/>
      <c r="EC650" s="20"/>
      <c r="ED650" s="43" t="s">
        <v>4559</v>
      </c>
      <c r="EE650" s="43"/>
      <c r="EF650" s="43"/>
      <c r="EG650" s="43"/>
      <c r="EH650" s="43"/>
      <c r="EI650" s="20" t="s">
        <v>641</v>
      </c>
      <c r="EJ650" s="22" t="str">
        <f>_xlfn.CONCAT(AF650:BQ650)</f>
        <v>YYYY</v>
      </c>
      <c r="EK650" s="22"/>
      <c r="EL650" s="20"/>
      <c r="EM650" s="20"/>
      <c r="EN650" s="20"/>
    </row>
    <row r="651" spans="1:144" ht="63">
      <c r="A651" s="13" t="s">
        <v>4562</v>
      </c>
      <c r="B651" s="14" t="s">
        <v>4563</v>
      </c>
      <c r="N651" s="38" t="s">
        <v>168</v>
      </c>
      <c r="O651" s="27" t="s">
        <v>4564</v>
      </c>
      <c r="S651" s="19" t="s">
        <v>170</v>
      </c>
      <c r="AF651" s="14"/>
      <c r="AG651" s="14"/>
      <c r="AH651" s="14"/>
      <c r="AI651" s="14"/>
      <c r="AJ651" s="14"/>
      <c r="AK651" s="14"/>
      <c r="AL651" s="14"/>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W651" s="27" t="s">
        <v>4565</v>
      </c>
      <c r="BX651" s="79" t="s">
        <v>4566</v>
      </c>
      <c r="DX651" s="20"/>
      <c r="DZ651" s="19"/>
      <c r="EA651" s="19"/>
      <c r="EB651" s="20"/>
      <c r="EC651" s="20"/>
      <c r="ED651" s="20"/>
      <c r="EE651" s="20"/>
      <c r="EF651" s="20"/>
      <c r="EG651" s="20"/>
      <c r="EH651" s="20"/>
      <c r="EI651" s="20"/>
      <c r="EJ651" s="20"/>
      <c r="EK651" s="20"/>
      <c r="EL651" s="20"/>
      <c r="EM651" s="20"/>
      <c r="EN651" s="20"/>
    </row>
    <row r="652" spans="1:144" ht="31.5">
      <c r="A652" s="24" t="s">
        <v>4567</v>
      </c>
      <c r="B652" s="24" t="s">
        <v>4568</v>
      </c>
      <c r="C652" s="13" t="s">
        <v>4569</v>
      </c>
      <c r="E652" s="15" t="s">
        <v>188</v>
      </c>
      <c r="F652" s="25" t="s">
        <v>214</v>
      </c>
      <c r="G652" s="25"/>
      <c r="H652" s="25"/>
      <c r="I652" s="25"/>
      <c r="J652" s="25"/>
      <c r="K652" s="26"/>
      <c r="L652" s="26" t="str">
        <f>IF(COUNTIF(K:K,K652)=0,"",COUNTIF(K:K,K652))</f>
        <v/>
      </c>
      <c r="M652" s="13" t="s">
        <v>176</v>
      </c>
      <c r="N652" s="13" t="s">
        <v>277</v>
      </c>
      <c r="O652" s="18" t="s">
        <v>4570</v>
      </c>
      <c r="P652" s="13">
        <f>COUNTIF(Q652:AC652,"Y")</f>
        <v>1</v>
      </c>
      <c r="R652" s="19" t="s">
        <v>179</v>
      </c>
      <c r="S652" s="19" t="s">
        <v>178</v>
      </c>
      <c r="T652" s="19" t="s">
        <v>179</v>
      </c>
      <c r="U652" s="19" t="s">
        <v>178</v>
      </c>
      <c r="V652" s="19" t="s">
        <v>178</v>
      </c>
      <c r="W652" s="19" t="s">
        <v>179</v>
      </c>
      <c r="X652" s="19" t="s">
        <v>179</v>
      </c>
      <c r="Y652" s="19" t="s">
        <v>179</v>
      </c>
      <c r="Z652" s="19" t="s">
        <v>179</v>
      </c>
      <c r="AA652" s="19" t="s">
        <v>170</v>
      </c>
      <c r="AB652" s="19" t="s">
        <v>179</v>
      </c>
      <c r="AC652" s="19" t="s">
        <v>179</v>
      </c>
      <c r="AE652" s="13"/>
      <c r="AF652" s="14"/>
      <c r="AG652" s="14"/>
      <c r="AH652" s="14"/>
      <c r="AI652" s="14"/>
      <c r="AJ652" s="14"/>
      <c r="AK652" s="14"/>
      <c r="AL652" s="14"/>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T652" s="86" t="s">
        <v>948</v>
      </c>
      <c r="BW652" s="44"/>
      <c r="BX652" s="13" t="s">
        <v>1173</v>
      </c>
      <c r="CA652" s="19" t="s">
        <v>179</v>
      </c>
      <c r="CC652" s="19" t="s">
        <v>179</v>
      </c>
      <c r="CF652" s="19" t="s">
        <v>179</v>
      </c>
      <c r="CG652" s="19" t="s">
        <v>179</v>
      </c>
      <c r="CI652" s="19" t="s">
        <v>179</v>
      </c>
      <c r="CJ652" s="19" t="s">
        <v>179</v>
      </c>
      <c r="CK652" s="19" t="s">
        <v>179</v>
      </c>
      <c r="CL652" s="19" t="s">
        <v>179</v>
      </c>
      <c r="CO652" s="19" t="s">
        <v>179</v>
      </c>
      <c r="CQ652" s="19" t="s">
        <v>179</v>
      </c>
      <c r="CT652" s="19" t="s">
        <v>179</v>
      </c>
      <c r="CU652" s="19" t="s">
        <v>179</v>
      </c>
      <c r="CW652" s="19" t="s">
        <v>179</v>
      </c>
      <c r="CX652" s="19" t="s">
        <v>179</v>
      </c>
      <c r="CY652" s="19" t="s">
        <v>179</v>
      </c>
      <c r="CZ652" s="19" t="s">
        <v>179</v>
      </c>
      <c r="DW652" s="13" t="s">
        <v>373</v>
      </c>
      <c r="DX652" s="22">
        <f>COUNTIF(A:A,A652)</f>
        <v>1</v>
      </c>
      <c r="DZ652" s="19"/>
      <c r="EA652" s="19"/>
      <c r="EB652" s="20"/>
      <c r="EC652" s="20"/>
      <c r="ED652" s="20"/>
      <c r="EE652" s="20"/>
      <c r="EF652" s="20"/>
      <c r="EG652" s="20"/>
      <c r="EH652" s="20"/>
      <c r="EI652" s="20" t="s">
        <v>2154</v>
      </c>
      <c r="EJ652" s="22" t="str">
        <f>_xlfn.CONCAT(AF652:BQ652)</f>
        <v/>
      </c>
      <c r="EK652" s="22"/>
      <c r="EL652" s="20"/>
      <c r="EM652" s="20"/>
      <c r="EN652" s="20"/>
    </row>
    <row r="653" spans="1:144" ht="110.25">
      <c r="A653" s="13" t="s">
        <v>4571</v>
      </c>
      <c r="B653" s="14" t="s">
        <v>4572</v>
      </c>
      <c r="N653" s="38" t="s">
        <v>168</v>
      </c>
      <c r="O653" s="27" t="s">
        <v>4573</v>
      </c>
      <c r="S653" s="19" t="s">
        <v>170</v>
      </c>
      <c r="AF653" s="14"/>
      <c r="AG653" s="14"/>
      <c r="AH653" s="14"/>
      <c r="AI653" s="14"/>
      <c r="AJ653" s="14"/>
      <c r="AK653" s="14"/>
      <c r="AL653" s="14"/>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W653" s="27" t="s">
        <v>4574</v>
      </c>
      <c r="BX653" s="13" t="s">
        <v>4575</v>
      </c>
      <c r="DX653" s="20"/>
      <c r="DZ653" s="19"/>
      <c r="EA653" s="19"/>
      <c r="EB653" s="20"/>
      <c r="EC653" s="20"/>
      <c r="ED653" s="20"/>
      <c r="EE653" s="20"/>
      <c r="EF653" s="20"/>
      <c r="EG653" s="20"/>
      <c r="EH653" s="20"/>
      <c r="EI653" s="20"/>
      <c r="EJ653" s="20"/>
      <c r="EK653" s="20"/>
      <c r="EL653" s="20"/>
      <c r="EM653" s="20"/>
      <c r="EN653" s="20"/>
    </row>
    <row r="654" spans="1:144" ht="141.75">
      <c r="A654" s="24" t="s">
        <v>4576</v>
      </c>
      <c r="B654" s="13" t="s">
        <v>4577</v>
      </c>
      <c r="D654" s="13" t="s">
        <v>4578</v>
      </c>
      <c r="F654" s="25"/>
      <c r="G654" s="25"/>
      <c r="H654" s="25"/>
      <c r="I654" s="25"/>
      <c r="J654" s="25"/>
      <c r="L654" s="26" t="str">
        <f>IF(COUNTIF(K:K,K654)=0,"",COUNTIF(K:K,K654))</f>
        <v/>
      </c>
      <c r="M654" s="13" t="s">
        <v>176</v>
      </c>
      <c r="N654" s="13" t="s">
        <v>168</v>
      </c>
      <c r="O654" s="41" t="s">
        <v>4579</v>
      </c>
      <c r="P654" s="13">
        <f>COUNTIF(Q654:AC654,"Y")</f>
        <v>2</v>
      </c>
      <c r="R654" s="19" t="s">
        <v>170</v>
      </c>
      <c r="S654" s="19" t="s">
        <v>170</v>
      </c>
      <c r="T654" s="19" t="s">
        <v>179</v>
      </c>
      <c r="U654" s="19" t="s">
        <v>178</v>
      </c>
      <c r="V654" s="19" t="s">
        <v>178</v>
      </c>
      <c r="W654" s="19" t="s">
        <v>179</v>
      </c>
      <c r="X654" s="19" t="s">
        <v>179</v>
      </c>
      <c r="Y654" s="19" t="s">
        <v>179</v>
      </c>
      <c r="Z654" s="19" t="s">
        <v>179</v>
      </c>
      <c r="AA654" s="19" t="s">
        <v>179</v>
      </c>
      <c r="AB654" s="19" t="s">
        <v>179</v>
      </c>
      <c r="AC654" s="19" t="s">
        <v>179</v>
      </c>
      <c r="AE654" s="13"/>
      <c r="AF654" s="14"/>
      <c r="AG654" s="14"/>
      <c r="AH654" s="14"/>
      <c r="AI654" s="14"/>
      <c r="AJ654" s="14"/>
      <c r="AK654" s="14"/>
      <c r="AL654" s="14"/>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T654" s="13" t="s">
        <v>180</v>
      </c>
      <c r="BV654" s="13" t="s">
        <v>4580</v>
      </c>
      <c r="BW654" s="28" t="s">
        <v>4581</v>
      </c>
      <c r="BX654" s="13" t="s">
        <v>4582</v>
      </c>
      <c r="CA654" s="19" t="s">
        <v>179</v>
      </c>
      <c r="CC654" s="19" t="s">
        <v>179</v>
      </c>
      <c r="CF654" s="19" t="s">
        <v>179</v>
      </c>
      <c r="CG654" s="19" t="s">
        <v>179</v>
      </c>
      <c r="CI654" s="19" t="s">
        <v>179</v>
      </c>
      <c r="CJ654" s="19" t="s">
        <v>179</v>
      </c>
      <c r="CK654" s="19" t="s">
        <v>179</v>
      </c>
      <c r="CL654" s="19" t="s">
        <v>179</v>
      </c>
      <c r="CO654" s="19" t="s">
        <v>179</v>
      </c>
      <c r="CQ654" s="19" t="s">
        <v>179</v>
      </c>
      <c r="CT654" s="19" t="s">
        <v>179</v>
      </c>
      <c r="CU654" s="19" t="s">
        <v>179</v>
      </c>
      <c r="CW654" s="19" t="s">
        <v>179</v>
      </c>
      <c r="CX654" s="19" t="s">
        <v>179</v>
      </c>
      <c r="CY654" s="19" t="s">
        <v>179</v>
      </c>
      <c r="CZ654" s="19" t="s">
        <v>179</v>
      </c>
      <c r="DW654" s="13"/>
      <c r="DX654" s="22">
        <f>COUNTIF(A:A,A654)</f>
        <v>1</v>
      </c>
      <c r="DZ654" s="19"/>
      <c r="EA654" s="19"/>
      <c r="EB654" s="20"/>
      <c r="EC654" s="20"/>
      <c r="ED654" s="20"/>
      <c r="EE654" s="20"/>
      <c r="EF654" s="20"/>
      <c r="EG654" s="20"/>
      <c r="EH654" s="20"/>
      <c r="EI654" s="20" t="s">
        <v>641</v>
      </c>
      <c r="EJ654" s="22" t="str">
        <f>_xlfn.CONCAT(AF654:BQ654)</f>
        <v/>
      </c>
      <c r="EK654" s="20"/>
      <c r="EL654" s="20"/>
      <c r="EM654" s="20"/>
      <c r="EN654" s="20"/>
    </row>
    <row r="655" spans="1:144" ht="63">
      <c r="A655" s="24" t="s">
        <v>4583</v>
      </c>
      <c r="B655" s="13" t="s">
        <v>4584</v>
      </c>
      <c r="F655" s="25"/>
      <c r="G655" s="25"/>
      <c r="H655" s="25"/>
      <c r="I655" s="25"/>
      <c r="J655" s="25"/>
      <c r="L655" s="26" t="str">
        <f>IF(COUNTIF(K:K,K655)=0,"",COUNTIF(K:K,K655))</f>
        <v/>
      </c>
      <c r="M655" s="13" t="s">
        <v>190</v>
      </c>
      <c r="N655" s="13" t="s">
        <v>332</v>
      </c>
      <c r="O655" s="41" t="s">
        <v>4585</v>
      </c>
      <c r="P655" s="13">
        <f>COUNTIF(Q655:AC655,"Y")</f>
        <v>0</v>
      </c>
      <c r="R655" s="19" t="s">
        <v>179</v>
      </c>
      <c r="S655" s="19" t="s">
        <v>178</v>
      </c>
      <c r="T655" s="19" t="s">
        <v>179</v>
      </c>
      <c r="U655" s="19" t="s">
        <v>178</v>
      </c>
      <c r="V655" s="19" t="s">
        <v>178</v>
      </c>
      <c r="W655" s="19" t="s">
        <v>179</v>
      </c>
      <c r="X655" s="19" t="s">
        <v>179</v>
      </c>
      <c r="Y655" s="19" t="s">
        <v>179</v>
      </c>
      <c r="Z655" s="19" t="s">
        <v>179</v>
      </c>
      <c r="AA655" s="19" t="s">
        <v>179</v>
      </c>
      <c r="AB655" s="19" t="s">
        <v>179</v>
      </c>
      <c r="AC655" s="19" t="s">
        <v>179</v>
      </c>
      <c r="AE655" s="13"/>
      <c r="AF655" s="14"/>
      <c r="AG655" s="14" t="s">
        <v>170</v>
      </c>
      <c r="AH655" s="14"/>
      <c r="AI655" s="14"/>
      <c r="AJ655" s="14"/>
      <c r="AK655" s="14"/>
      <c r="AL655" s="14" t="s">
        <v>170</v>
      </c>
      <c r="AM655" s="14"/>
      <c r="AN655" s="14"/>
      <c r="AO655" s="14"/>
      <c r="AP655" s="14"/>
      <c r="AQ655" s="14"/>
      <c r="AR655" s="14"/>
      <c r="AS655" s="14"/>
      <c r="AT655" s="14"/>
      <c r="AU655" s="14"/>
      <c r="AV655" s="14"/>
      <c r="AW655" s="14"/>
      <c r="AX655" s="14"/>
      <c r="AY655" s="14"/>
      <c r="AZ655" s="14"/>
      <c r="BA655" s="14"/>
      <c r="BB655" s="14"/>
      <c r="BC655" s="14"/>
      <c r="BD655" s="14"/>
      <c r="BE655" s="14"/>
      <c r="BF655" s="14"/>
      <c r="BG655" s="14" t="s">
        <v>170</v>
      </c>
      <c r="BH655" s="14"/>
      <c r="BI655" s="14"/>
      <c r="BJ655" s="14"/>
      <c r="BK655" s="14"/>
      <c r="BL655" s="14"/>
      <c r="BM655" s="14"/>
      <c r="BN655" s="14"/>
      <c r="BO655" s="14"/>
      <c r="BP655" s="14"/>
      <c r="BQ655" s="14"/>
      <c r="BR655" s="14"/>
      <c r="BT655" s="13" t="s">
        <v>180</v>
      </c>
      <c r="BW655" s="27" t="s">
        <v>4586</v>
      </c>
      <c r="BX655" s="13" t="s">
        <v>798</v>
      </c>
      <c r="CA655" s="19" t="s">
        <v>179</v>
      </c>
      <c r="CC655" s="19" t="s">
        <v>179</v>
      </c>
      <c r="CF655" s="19" t="s">
        <v>179</v>
      </c>
      <c r="CG655" s="19" t="s">
        <v>179</v>
      </c>
      <c r="CI655" s="19" t="s">
        <v>179</v>
      </c>
      <c r="CJ655" s="19" t="s">
        <v>179</v>
      </c>
      <c r="CK655" s="19" t="s">
        <v>179</v>
      </c>
      <c r="CL655" s="19" t="s">
        <v>179</v>
      </c>
      <c r="CO655" s="19" t="s">
        <v>179</v>
      </c>
      <c r="CQ655" s="19" t="s">
        <v>179</v>
      </c>
      <c r="CT655" s="19" t="s">
        <v>179</v>
      </c>
      <c r="CU655" s="19" t="s">
        <v>179</v>
      </c>
      <c r="CW655" s="19" t="s">
        <v>179</v>
      </c>
      <c r="CX655" s="19" t="s">
        <v>179</v>
      </c>
      <c r="CY655" s="19" t="s">
        <v>179</v>
      </c>
      <c r="CZ655" s="19" t="s">
        <v>179</v>
      </c>
      <c r="DW655" s="13"/>
      <c r="DX655" s="22">
        <f>COUNTIF(A:A,A655)</f>
        <v>1</v>
      </c>
      <c r="DZ655" s="19"/>
      <c r="EA655" s="19"/>
      <c r="EB655" s="43" t="s">
        <v>4587</v>
      </c>
      <c r="EC655" s="40" t="s">
        <v>4588</v>
      </c>
      <c r="ED655" s="40" t="s">
        <v>4589</v>
      </c>
      <c r="EE655" s="40"/>
      <c r="EF655" s="40"/>
      <c r="EG655" s="40"/>
      <c r="EH655" s="40"/>
      <c r="EI655" s="20" t="s">
        <v>201</v>
      </c>
      <c r="EJ655" s="22" t="str">
        <f>_xlfn.CONCAT(AF655:BQ655)</f>
        <v>YYY</v>
      </c>
      <c r="EK655" s="20"/>
      <c r="EL655" s="20"/>
      <c r="EM655" s="20"/>
      <c r="EN655" s="20"/>
    </row>
    <row r="656" spans="1:144" ht="110.25">
      <c r="A656" s="24" t="s">
        <v>4590</v>
      </c>
      <c r="B656" s="13" t="s">
        <v>4591</v>
      </c>
      <c r="F656" s="25"/>
      <c r="G656" s="25"/>
      <c r="H656" s="25"/>
      <c r="I656" s="25"/>
      <c r="J656" s="25"/>
      <c r="L656" s="26" t="str">
        <f>IF(COUNTIF(K:K,K656)=0,"",COUNTIF(K:K,K656))</f>
        <v/>
      </c>
      <c r="M656" s="13" t="s">
        <v>176</v>
      </c>
      <c r="N656" s="13" t="s">
        <v>168</v>
      </c>
      <c r="O656" s="41" t="s">
        <v>4592</v>
      </c>
      <c r="P656" s="13">
        <f>COUNTIF(Q656:AC656,"Y")</f>
        <v>2</v>
      </c>
      <c r="R656" s="19" t="s">
        <v>170</v>
      </c>
      <c r="S656" s="19" t="s">
        <v>170</v>
      </c>
      <c r="T656" s="19" t="s">
        <v>179</v>
      </c>
      <c r="U656" s="19" t="s">
        <v>178</v>
      </c>
      <c r="V656" s="19" t="s">
        <v>178</v>
      </c>
      <c r="W656" s="19" t="s">
        <v>179</v>
      </c>
      <c r="X656" s="19" t="s">
        <v>179</v>
      </c>
      <c r="Y656" s="19" t="s">
        <v>179</v>
      </c>
      <c r="Z656" s="19" t="s">
        <v>179</v>
      </c>
      <c r="AA656" s="19" t="s">
        <v>179</v>
      </c>
      <c r="AB656" s="19" t="s">
        <v>179</v>
      </c>
      <c r="AC656" s="19" t="s">
        <v>179</v>
      </c>
      <c r="AE656" s="13"/>
      <c r="AF656" s="14"/>
      <c r="AG656" s="14"/>
      <c r="AH656" s="14" t="s">
        <v>170</v>
      </c>
      <c r="AI656" s="14"/>
      <c r="AJ656" s="14"/>
      <c r="AK656" s="14" t="s">
        <v>170</v>
      </c>
      <c r="AL656" s="14"/>
      <c r="AM656" s="14"/>
      <c r="AN656" s="14" t="s">
        <v>170</v>
      </c>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T656" s="13" t="s">
        <v>252</v>
      </c>
      <c r="BW656" s="28" t="s">
        <v>4593</v>
      </c>
      <c r="BX656" s="13" t="s">
        <v>4594</v>
      </c>
      <c r="CA656" s="19" t="s">
        <v>179</v>
      </c>
      <c r="CC656" s="19" t="s">
        <v>179</v>
      </c>
      <c r="CF656" s="19" t="s">
        <v>179</v>
      </c>
      <c r="CG656" s="19" t="s">
        <v>179</v>
      </c>
      <c r="CI656" s="19" t="s">
        <v>179</v>
      </c>
      <c r="CJ656" s="19" t="s">
        <v>179</v>
      </c>
      <c r="CK656" s="19" t="s">
        <v>179</v>
      </c>
      <c r="CL656" s="19" t="s">
        <v>179</v>
      </c>
      <c r="CO656" s="19" t="s">
        <v>179</v>
      </c>
      <c r="CQ656" s="19" t="s">
        <v>179</v>
      </c>
      <c r="CT656" s="19" t="s">
        <v>179</v>
      </c>
      <c r="CU656" s="19" t="s">
        <v>179</v>
      </c>
      <c r="CW656" s="19" t="s">
        <v>179</v>
      </c>
      <c r="CX656" s="19" t="s">
        <v>179</v>
      </c>
      <c r="CY656" s="19" t="s">
        <v>179</v>
      </c>
      <c r="CZ656" s="19" t="s">
        <v>179</v>
      </c>
      <c r="DW656" s="13"/>
      <c r="DX656" s="22">
        <f>COUNTIF(A:A,A656)</f>
        <v>1</v>
      </c>
      <c r="DZ656" s="19"/>
      <c r="EA656" s="19"/>
      <c r="EB656" s="43" t="s">
        <v>4595</v>
      </c>
      <c r="EC656" s="20" t="s">
        <v>4596</v>
      </c>
      <c r="ED656" s="20"/>
      <c r="EE656" s="20"/>
      <c r="EF656" s="20"/>
      <c r="EG656" s="20"/>
      <c r="EH656" s="20"/>
      <c r="EI656" s="20" t="s">
        <v>1702</v>
      </c>
      <c r="EJ656" s="22" t="str">
        <f>_xlfn.CONCAT(AF656:BQ656)</f>
        <v>YYY</v>
      </c>
      <c r="EK656" s="20"/>
      <c r="EL656" s="20"/>
      <c r="EM656" s="20"/>
      <c r="EN656" s="20"/>
    </row>
    <row r="657" spans="1:144" ht="94.5">
      <c r="A657" s="13" t="s">
        <v>4597</v>
      </c>
      <c r="B657" s="14" t="s">
        <v>4598</v>
      </c>
      <c r="N657" s="38" t="s">
        <v>168</v>
      </c>
      <c r="O657" s="27" t="s">
        <v>4599</v>
      </c>
      <c r="S657" s="19" t="s">
        <v>170</v>
      </c>
      <c r="AF657" s="14"/>
      <c r="AG657" s="14"/>
      <c r="AH657" s="14"/>
      <c r="AI657" s="14"/>
      <c r="AJ657" s="14"/>
      <c r="AK657" s="14"/>
      <c r="AL657" s="14"/>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W657" s="27" t="s">
        <v>4600</v>
      </c>
      <c r="BX657" s="13" t="s">
        <v>4601</v>
      </c>
      <c r="DX657" s="20"/>
      <c r="DZ657" s="19"/>
      <c r="EA657" s="19"/>
      <c r="EB657" s="20"/>
      <c r="EC657" s="20"/>
      <c r="ED657" s="20"/>
      <c r="EE657" s="20"/>
      <c r="EF657" s="20"/>
      <c r="EG657" s="20"/>
      <c r="EH657" s="20"/>
      <c r="EI657" s="20"/>
      <c r="EJ657" s="20"/>
      <c r="EK657" s="20"/>
      <c r="EL657" s="20"/>
      <c r="EM657" s="20"/>
      <c r="EN657" s="20"/>
    </row>
    <row r="658" spans="1:144" ht="110.25">
      <c r="A658" s="13" t="s">
        <v>4602</v>
      </c>
      <c r="B658" s="14" t="s">
        <v>4603</v>
      </c>
      <c r="N658" s="38" t="s">
        <v>168</v>
      </c>
      <c r="O658" s="27" t="s">
        <v>4604</v>
      </c>
      <c r="S658" s="19" t="s">
        <v>170</v>
      </c>
      <c r="AF658" s="14"/>
      <c r="AG658" s="14"/>
      <c r="AH658" s="14"/>
      <c r="AI658" s="14"/>
      <c r="AJ658" s="14"/>
      <c r="AK658" s="14"/>
      <c r="AL658" s="14"/>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W658" s="27" t="s">
        <v>4605</v>
      </c>
      <c r="BX658" s="14" t="s">
        <v>4606</v>
      </c>
      <c r="DX658" s="20"/>
      <c r="DZ658" s="19"/>
      <c r="EA658" s="19"/>
      <c r="EB658" s="20"/>
      <c r="EC658" s="20"/>
      <c r="ED658" s="20"/>
      <c r="EE658" s="20"/>
      <c r="EF658" s="20"/>
      <c r="EG658" s="20"/>
      <c r="EH658" s="20"/>
      <c r="EI658" s="20"/>
      <c r="EJ658" s="20"/>
      <c r="EK658" s="20"/>
      <c r="EL658" s="20"/>
      <c r="EM658" s="20"/>
      <c r="EN658" s="20"/>
    </row>
    <row r="659" spans="1:144" ht="141.75">
      <c r="A659" s="24" t="s">
        <v>4607</v>
      </c>
      <c r="B659" s="13" t="s">
        <v>4608</v>
      </c>
      <c r="E659" s="15" t="s">
        <v>188</v>
      </c>
      <c r="F659" s="25" t="s">
        <v>214</v>
      </c>
      <c r="G659" s="25"/>
      <c r="H659" s="25"/>
      <c r="I659" s="25"/>
      <c r="J659" s="25"/>
      <c r="L659" s="26" t="str">
        <f>IF(COUNTIF(K:K,K659)=0,"",COUNTIF(K:K,K659))</f>
        <v/>
      </c>
      <c r="M659" s="13" t="s">
        <v>176</v>
      </c>
      <c r="N659" s="13" t="s">
        <v>168</v>
      </c>
      <c r="O659" s="41" t="s">
        <v>3634</v>
      </c>
      <c r="P659" s="13">
        <f>COUNTIF(Q659:AC659,"Y")</f>
        <v>1</v>
      </c>
      <c r="R659" s="19" t="s">
        <v>179</v>
      </c>
      <c r="S659" s="19" t="s">
        <v>178</v>
      </c>
      <c r="T659" s="19" t="s">
        <v>179</v>
      </c>
      <c r="U659" s="19" t="s">
        <v>178</v>
      </c>
      <c r="V659" s="19" t="s">
        <v>170</v>
      </c>
      <c r="W659" s="19" t="s">
        <v>179</v>
      </c>
      <c r="X659" s="19" t="s">
        <v>179</v>
      </c>
      <c r="Y659" s="19" t="s">
        <v>179</v>
      </c>
      <c r="Z659" s="19" t="s">
        <v>179</v>
      </c>
      <c r="AA659" s="19" t="s">
        <v>179</v>
      </c>
      <c r="AB659" s="19" t="s">
        <v>179</v>
      </c>
      <c r="AC659" s="19" t="s">
        <v>179</v>
      </c>
      <c r="AE659" s="13"/>
      <c r="AF659" s="14"/>
      <c r="AG659" s="14"/>
      <c r="AH659" s="14"/>
      <c r="AI659" s="14" t="s">
        <v>170</v>
      </c>
      <c r="AJ659" s="14"/>
      <c r="AK659" s="14"/>
      <c r="AL659" s="14" t="s">
        <v>170</v>
      </c>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T659" s="13" t="s">
        <v>252</v>
      </c>
      <c r="BV659" s="13" t="s">
        <v>4609</v>
      </c>
      <c r="BW659" s="28" t="s">
        <v>4610</v>
      </c>
      <c r="BX659" s="13" t="s">
        <v>4611</v>
      </c>
      <c r="BY659" s="13" t="s">
        <v>4612</v>
      </c>
      <c r="CA659" s="19" t="s">
        <v>179</v>
      </c>
      <c r="CC659" s="19" t="s">
        <v>179</v>
      </c>
      <c r="CE659" s="19" t="s">
        <v>170</v>
      </c>
      <c r="CF659" s="19" t="s">
        <v>179</v>
      </c>
      <c r="CG659" s="19" t="s">
        <v>179</v>
      </c>
      <c r="CI659" s="19" t="s">
        <v>179</v>
      </c>
      <c r="CJ659" s="19" t="s">
        <v>179</v>
      </c>
      <c r="CK659" s="19" t="s">
        <v>179</v>
      </c>
      <c r="CL659" s="19" t="s">
        <v>179</v>
      </c>
      <c r="CO659" s="19" t="s">
        <v>179</v>
      </c>
      <c r="CQ659" s="19" t="s">
        <v>179</v>
      </c>
      <c r="CS659" s="19" t="s">
        <v>170</v>
      </c>
      <c r="CT659" s="19" t="s">
        <v>179</v>
      </c>
      <c r="CU659" s="19" t="s">
        <v>179</v>
      </c>
      <c r="CW659" s="19" t="s">
        <v>179</v>
      </c>
      <c r="CX659" s="19" t="s">
        <v>179</v>
      </c>
      <c r="CY659" s="19" t="s">
        <v>179</v>
      </c>
      <c r="CZ659" s="19" t="s">
        <v>179</v>
      </c>
      <c r="DA659" s="13" t="s">
        <v>4613</v>
      </c>
      <c r="DW659" s="13" t="s">
        <v>4614</v>
      </c>
      <c r="DX659" s="22">
        <f>COUNTIF(A:A,A659)</f>
        <v>1</v>
      </c>
      <c r="DY659" s="19" t="s">
        <v>170</v>
      </c>
      <c r="DZ659" s="19"/>
      <c r="EA659" s="19"/>
      <c r="EB659" s="40" t="s">
        <v>4615</v>
      </c>
      <c r="EC659" s="132" t="s">
        <v>4616</v>
      </c>
      <c r="ED659" s="20"/>
      <c r="EE659" s="20"/>
      <c r="EF659" s="20"/>
      <c r="EG659" s="20"/>
      <c r="EH659" s="20"/>
      <c r="EI659" s="20" t="s">
        <v>4617</v>
      </c>
      <c r="EJ659" s="22" t="str">
        <f>_xlfn.CONCAT(AF659:BQ659)</f>
        <v>YY</v>
      </c>
      <c r="EK659" s="20"/>
      <c r="EL659" s="20"/>
      <c r="EM659" s="20"/>
      <c r="EN659" s="20"/>
    </row>
    <row r="660" spans="1:144" ht="94.5">
      <c r="A660" s="24" t="s">
        <v>4618</v>
      </c>
      <c r="B660" s="13" t="s">
        <v>4619</v>
      </c>
      <c r="F660" s="25"/>
      <c r="G660" s="25"/>
      <c r="H660" s="25"/>
      <c r="I660" s="25"/>
      <c r="J660" s="25"/>
      <c r="L660" s="26" t="str">
        <f>IF(COUNTIF(K:K,K660)=0,"",COUNTIF(K:K,K660))</f>
        <v/>
      </c>
      <c r="M660" s="13" t="s">
        <v>176</v>
      </c>
      <c r="N660" s="13" t="s">
        <v>168</v>
      </c>
      <c r="O660" s="41" t="s">
        <v>628</v>
      </c>
      <c r="P660" s="13">
        <f>COUNTIF(Q660:AC660,"Y")</f>
        <v>1</v>
      </c>
      <c r="R660" s="19" t="s">
        <v>179</v>
      </c>
      <c r="S660" s="19" t="s">
        <v>178</v>
      </c>
      <c r="T660" s="19" t="s">
        <v>170</v>
      </c>
      <c r="U660" s="19" t="s">
        <v>178</v>
      </c>
      <c r="V660" s="19" t="s">
        <v>178</v>
      </c>
      <c r="W660" s="19" t="s">
        <v>179</v>
      </c>
      <c r="X660" s="19" t="s">
        <v>179</v>
      </c>
      <c r="Y660" s="19" t="s">
        <v>179</v>
      </c>
      <c r="Z660" s="19" t="s">
        <v>179</v>
      </c>
      <c r="AA660" s="19" t="s">
        <v>179</v>
      </c>
      <c r="AB660" s="19" t="s">
        <v>179</v>
      </c>
      <c r="AC660" s="19" t="s">
        <v>179</v>
      </c>
      <c r="AE660" s="13"/>
      <c r="AF660" s="14" t="s">
        <v>178</v>
      </c>
      <c r="AG660" s="14" t="s">
        <v>178</v>
      </c>
      <c r="AH660" s="14" t="s">
        <v>170</v>
      </c>
      <c r="AI660" s="14" t="s">
        <v>178</v>
      </c>
      <c r="AJ660" s="14" t="s">
        <v>178</v>
      </c>
      <c r="AK660" s="14" t="s">
        <v>170</v>
      </c>
      <c r="AL660" s="14" t="s">
        <v>178</v>
      </c>
      <c r="AM660" s="14" t="s">
        <v>178</v>
      </c>
      <c r="AN660" s="14" t="s">
        <v>170</v>
      </c>
      <c r="AO660" s="14" t="s">
        <v>178</v>
      </c>
      <c r="AP660" s="14" t="s">
        <v>178</v>
      </c>
      <c r="AQ660" s="14" t="s">
        <v>178</v>
      </c>
      <c r="AR660" s="14" t="s">
        <v>178</v>
      </c>
      <c r="AS660" s="14" t="s">
        <v>178</v>
      </c>
      <c r="AT660" s="14" t="s">
        <v>178</v>
      </c>
      <c r="AU660" s="14" t="s">
        <v>178</v>
      </c>
      <c r="AV660" s="14" t="s">
        <v>178</v>
      </c>
      <c r="AW660" s="14" t="s">
        <v>178</v>
      </c>
      <c r="AX660" s="14" t="s">
        <v>178</v>
      </c>
      <c r="AY660" s="14" t="s">
        <v>178</v>
      </c>
      <c r="AZ660" s="14" t="s">
        <v>178</v>
      </c>
      <c r="BA660" s="14" t="s">
        <v>178</v>
      </c>
      <c r="BB660" s="14" t="s">
        <v>178</v>
      </c>
      <c r="BC660" s="14" t="s">
        <v>178</v>
      </c>
      <c r="BD660" s="14" t="s">
        <v>178</v>
      </c>
      <c r="BE660" s="14" t="s">
        <v>178</v>
      </c>
      <c r="BF660" s="14" t="s">
        <v>178</v>
      </c>
      <c r="BG660" s="14" t="s">
        <v>178</v>
      </c>
      <c r="BH660" s="14" t="s">
        <v>178</v>
      </c>
      <c r="BI660" s="14" t="s">
        <v>178</v>
      </c>
      <c r="BJ660" s="14" t="s">
        <v>178</v>
      </c>
      <c r="BK660" s="14" t="s">
        <v>178</v>
      </c>
      <c r="BL660" s="14" t="s">
        <v>178</v>
      </c>
      <c r="BM660" s="14" t="s">
        <v>178</v>
      </c>
      <c r="BN660" s="14" t="s">
        <v>178</v>
      </c>
      <c r="BO660" s="14" t="s">
        <v>178</v>
      </c>
      <c r="BP660" s="14" t="s">
        <v>178</v>
      </c>
      <c r="BQ660" s="14" t="s">
        <v>178</v>
      </c>
      <c r="BR660" s="14"/>
      <c r="BT660" s="13" t="s">
        <v>252</v>
      </c>
      <c r="BW660" s="28" t="s">
        <v>629</v>
      </c>
      <c r="BX660" s="13" t="s">
        <v>4620</v>
      </c>
      <c r="CA660" s="19" t="s">
        <v>179</v>
      </c>
      <c r="CC660" s="19" t="s">
        <v>179</v>
      </c>
      <c r="CF660" s="19" t="s">
        <v>179</v>
      </c>
      <c r="CG660" s="19" t="s">
        <v>179</v>
      </c>
      <c r="CI660" s="19" t="s">
        <v>179</v>
      </c>
      <c r="CJ660" s="19" t="s">
        <v>179</v>
      </c>
      <c r="CK660" s="19" t="s">
        <v>179</v>
      </c>
      <c r="CL660" s="19" t="s">
        <v>179</v>
      </c>
      <c r="CO660" s="19" t="s">
        <v>179</v>
      </c>
      <c r="CQ660" s="19" t="s">
        <v>179</v>
      </c>
      <c r="CT660" s="19" t="s">
        <v>179</v>
      </c>
      <c r="CU660" s="19" t="s">
        <v>179</v>
      </c>
      <c r="CW660" s="19" t="s">
        <v>179</v>
      </c>
      <c r="CX660" s="19" t="s">
        <v>179</v>
      </c>
      <c r="CY660" s="19" t="s">
        <v>179</v>
      </c>
      <c r="CZ660" s="19" t="s">
        <v>179</v>
      </c>
      <c r="DW660" s="13"/>
      <c r="DX660" s="22">
        <f>COUNTIF(A:A,A660)</f>
        <v>1</v>
      </c>
      <c r="DZ660" s="19"/>
      <c r="EA660" s="19"/>
      <c r="EB660" s="133" t="s">
        <v>4621</v>
      </c>
      <c r="EC660" s="133" t="s">
        <v>4622</v>
      </c>
      <c r="ED660" s="40" t="s">
        <v>4623</v>
      </c>
      <c r="EE660" s="40"/>
      <c r="EF660" s="40"/>
      <c r="EG660" s="40"/>
      <c r="EH660" s="40"/>
      <c r="EI660" s="20" t="s">
        <v>1590</v>
      </c>
      <c r="EJ660" s="22" t="str">
        <f>_xlfn.CONCAT(AF660:BQ660)</f>
        <v>YYY</v>
      </c>
      <c r="EK660" s="20"/>
      <c r="EL660" s="20"/>
      <c r="EM660" s="20"/>
      <c r="EN660" s="20"/>
    </row>
    <row r="661" spans="1:144" ht="94.5">
      <c r="A661" s="24" t="s">
        <v>4624</v>
      </c>
      <c r="B661" s="24" t="s">
        <v>4625</v>
      </c>
      <c r="E661" s="15" t="s">
        <v>188</v>
      </c>
      <c r="F661" s="25" t="s">
        <v>214</v>
      </c>
      <c r="G661" s="25"/>
      <c r="H661" s="25"/>
      <c r="I661" s="25"/>
      <c r="J661" s="25"/>
      <c r="K661" s="26"/>
      <c r="L661" s="26" t="str">
        <f>IF(COUNTIF(K:K,K661)=0,"",COUNTIF(K:K,K661))</f>
        <v/>
      </c>
      <c r="M661" s="13" t="s">
        <v>176</v>
      </c>
      <c r="N661" s="13" t="s">
        <v>277</v>
      </c>
      <c r="O661" s="27" t="s">
        <v>4626</v>
      </c>
      <c r="P661" s="13">
        <f>COUNTIF(Q661:AC661,"Y")</f>
        <v>2</v>
      </c>
      <c r="R661" s="19" t="s">
        <v>179</v>
      </c>
      <c r="S661" s="19" t="s">
        <v>178</v>
      </c>
      <c r="T661" s="19" t="s">
        <v>170</v>
      </c>
      <c r="U661" s="19" t="s">
        <v>170</v>
      </c>
      <c r="V661" s="19" t="s">
        <v>178</v>
      </c>
      <c r="W661" s="19" t="s">
        <v>179</v>
      </c>
      <c r="X661" s="19" t="s">
        <v>179</v>
      </c>
      <c r="Y661" s="19" t="s">
        <v>179</v>
      </c>
      <c r="Z661" s="19" t="s">
        <v>179</v>
      </c>
      <c r="AA661" s="19" t="s">
        <v>179</v>
      </c>
      <c r="AB661" s="19" t="s">
        <v>179</v>
      </c>
      <c r="AC661" s="19" t="s">
        <v>179</v>
      </c>
      <c r="AE661" s="13"/>
      <c r="AF661" s="14"/>
      <c r="AG661" s="14" t="s">
        <v>170</v>
      </c>
      <c r="AH661" s="14"/>
      <c r="AI661" s="14"/>
      <c r="AJ661" s="14" t="s">
        <v>170</v>
      </c>
      <c r="AK661" s="14"/>
      <c r="AL661" s="14"/>
      <c r="AM661" s="14"/>
      <c r="AN661" s="14"/>
      <c r="AO661" s="14"/>
      <c r="AP661" s="14"/>
      <c r="AQ661" s="14"/>
      <c r="AR661" s="14"/>
      <c r="AS661" s="14"/>
      <c r="AT661" s="14" t="s">
        <v>170</v>
      </c>
      <c r="AU661" s="14"/>
      <c r="AV661" s="14"/>
      <c r="AW661" s="14"/>
      <c r="AX661" s="14"/>
      <c r="AY661" s="14"/>
      <c r="AZ661" s="14" t="s">
        <v>170</v>
      </c>
      <c r="BA661" s="14"/>
      <c r="BB661" s="14"/>
      <c r="BC661" s="14"/>
      <c r="BD661" s="14"/>
      <c r="BE661" s="14"/>
      <c r="BF661" s="14"/>
      <c r="BG661" s="14"/>
      <c r="BH661" s="14"/>
      <c r="BI661" s="14"/>
      <c r="BJ661" s="14"/>
      <c r="BK661" s="14"/>
      <c r="BL661" s="14"/>
      <c r="BM661" s="14"/>
      <c r="BN661" s="14"/>
      <c r="BO661" s="14"/>
      <c r="BP661" s="14"/>
      <c r="BQ661" s="14"/>
      <c r="BR661" s="14"/>
      <c r="BT661" s="13" t="s">
        <v>252</v>
      </c>
      <c r="BW661" s="28" t="s">
        <v>4627</v>
      </c>
      <c r="BX661" s="13" t="s">
        <v>4628</v>
      </c>
      <c r="BY661" s="13" t="s">
        <v>4629</v>
      </c>
      <c r="CA661" s="19" t="s">
        <v>179</v>
      </c>
      <c r="CC661" s="19" t="s">
        <v>179</v>
      </c>
      <c r="CF661" s="19" t="s">
        <v>179</v>
      </c>
      <c r="CG661" s="19" t="s">
        <v>179</v>
      </c>
      <c r="CI661" s="19" t="s">
        <v>179</v>
      </c>
      <c r="CJ661" s="19" t="s">
        <v>179</v>
      </c>
      <c r="CK661" s="19" t="s">
        <v>179</v>
      </c>
      <c r="CL661" s="19" t="s">
        <v>179</v>
      </c>
      <c r="CO661" s="19" t="s">
        <v>179</v>
      </c>
      <c r="CQ661" s="19" t="s">
        <v>179</v>
      </c>
      <c r="CT661" s="19" t="s">
        <v>179</v>
      </c>
      <c r="CU661" s="19" t="s">
        <v>179</v>
      </c>
      <c r="CW661" s="19" t="s">
        <v>179</v>
      </c>
      <c r="CX661" s="19" t="s">
        <v>179</v>
      </c>
      <c r="CY661" s="19" t="s">
        <v>179</v>
      </c>
      <c r="CZ661" s="19" t="s">
        <v>179</v>
      </c>
      <c r="DA661" s="13" t="s">
        <v>4630</v>
      </c>
      <c r="DW661" s="13" t="s">
        <v>4631</v>
      </c>
      <c r="DX661" s="22">
        <f>COUNTIF(A:A,A661)</f>
        <v>1</v>
      </c>
      <c r="DZ661" s="19"/>
      <c r="EA661" s="19"/>
      <c r="EB661" s="20"/>
      <c r="EC661" s="20"/>
      <c r="ED661" s="43" t="s">
        <v>4632</v>
      </c>
      <c r="EE661" s="43"/>
      <c r="EF661" s="43"/>
      <c r="EG661" s="43"/>
      <c r="EH661" s="43"/>
      <c r="EI661" s="20" t="s">
        <v>1590</v>
      </c>
      <c r="EJ661" s="22" t="str">
        <f>_xlfn.CONCAT(AF661:BQ661)</f>
        <v>YYYY</v>
      </c>
      <c r="EK661" s="22"/>
      <c r="EL661" s="20"/>
      <c r="EM661" s="20"/>
      <c r="EN661" s="20"/>
    </row>
    <row r="662" spans="1:144" ht="78.75">
      <c r="A662" s="13" t="s">
        <v>4633</v>
      </c>
      <c r="B662" s="14" t="s">
        <v>4634</v>
      </c>
      <c r="N662" s="38" t="s">
        <v>168</v>
      </c>
      <c r="O662" s="27" t="s">
        <v>4635</v>
      </c>
      <c r="S662" s="19" t="s">
        <v>170</v>
      </c>
      <c r="AF662" s="14"/>
      <c r="AG662" s="14"/>
      <c r="AH662" s="14"/>
      <c r="AI662" s="14"/>
      <c r="AJ662" s="14"/>
      <c r="AK662" s="14"/>
      <c r="AL662" s="14"/>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W662" s="27" t="s">
        <v>4636</v>
      </c>
      <c r="BX662" s="13" t="s">
        <v>4637</v>
      </c>
      <c r="DX662" s="20"/>
      <c r="DZ662" s="19"/>
      <c r="EA662" s="19"/>
      <c r="EB662" s="20"/>
      <c r="EC662" s="20"/>
      <c r="ED662" s="20"/>
      <c r="EE662" s="20"/>
      <c r="EF662" s="20"/>
      <c r="EG662" s="20"/>
      <c r="EH662" s="20"/>
      <c r="EI662" s="20"/>
      <c r="EJ662" s="20"/>
      <c r="EK662" s="20"/>
      <c r="EL662" s="20"/>
      <c r="EM662" s="20"/>
      <c r="EN662" s="20"/>
    </row>
    <row r="663" spans="1:144" ht="78.75">
      <c r="A663" s="24" t="s">
        <v>4638</v>
      </c>
      <c r="B663" s="24" t="s">
        <v>4639</v>
      </c>
      <c r="C663" s="13" t="s">
        <v>4639</v>
      </c>
      <c r="E663" s="15" t="s">
        <v>188</v>
      </c>
      <c r="F663" s="25" t="s">
        <v>189</v>
      </c>
      <c r="G663" s="25"/>
      <c r="H663" s="25"/>
      <c r="I663" s="25"/>
      <c r="J663" s="25"/>
      <c r="K663" s="26"/>
      <c r="L663" s="26" t="str">
        <f>IF(COUNTIF(K:K,K663)=0,"",COUNTIF(K:K,K663))</f>
        <v/>
      </c>
      <c r="M663" s="13" t="s">
        <v>190</v>
      </c>
      <c r="N663" s="13" t="s">
        <v>191</v>
      </c>
      <c r="O663" s="27" t="s">
        <v>4640</v>
      </c>
      <c r="P663" s="13">
        <f>COUNTIF(Q663:AC663,"Y")</f>
        <v>1</v>
      </c>
      <c r="R663" s="19" t="s">
        <v>179</v>
      </c>
      <c r="S663" s="19" t="s">
        <v>178</v>
      </c>
      <c r="T663" s="19" t="s">
        <v>179</v>
      </c>
      <c r="U663" s="19" t="s">
        <v>178</v>
      </c>
      <c r="V663" s="19" t="s">
        <v>170</v>
      </c>
      <c r="W663" s="19" t="s">
        <v>179</v>
      </c>
      <c r="X663" s="19" t="s">
        <v>179</v>
      </c>
      <c r="Y663" s="19" t="s">
        <v>179</v>
      </c>
      <c r="Z663" s="19" t="s">
        <v>179</v>
      </c>
      <c r="AA663" s="19" t="s">
        <v>179</v>
      </c>
      <c r="AB663" s="19" t="s">
        <v>179</v>
      </c>
      <c r="AC663" s="19" t="s">
        <v>179</v>
      </c>
      <c r="AE663" s="13"/>
      <c r="AF663" s="14"/>
      <c r="AG663" s="14" t="s">
        <v>170</v>
      </c>
      <c r="AH663" s="14"/>
      <c r="AI663" s="14" t="s">
        <v>170</v>
      </c>
      <c r="AJ663" s="14"/>
      <c r="AK663" s="14"/>
      <c r="AL663" s="14" t="s">
        <v>170</v>
      </c>
      <c r="AM663" s="14"/>
      <c r="AN663" s="14"/>
      <c r="AO663" s="14"/>
      <c r="AP663" s="14"/>
      <c r="AQ663" s="14"/>
      <c r="AR663" s="14"/>
      <c r="AS663" s="14"/>
      <c r="AT663" s="14" t="s">
        <v>170</v>
      </c>
      <c r="AU663" s="14"/>
      <c r="AV663" s="14"/>
      <c r="AW663" s="14"/>
      <c r="AX663" s="14"/>
      <c r="AY663" s="14"/>
      <c r="AZ663" s="14"/>
      <c r="BA663" s="14"/>
      <c r="BB663" s="14"/>
      <c r="BC663" s="14"/>
      <c r="BD663" s="14"/>
      <c r="BE663" s="14"/>
      <c r="BF663" s="14"/>
      <c r="BG663" s="14"/>
      <c r="BH663" s="14"/>
      <c r="BI663" s="14"/>
      <c r="BJ663" s="14"/>
      <c r="BK663" s="14"/>
      <c r="BL663" s="14"/>
      <c r="BM663" s="14"/>
      <c r="BN663" s="14" t="s">
        <v>170</v>
      </c>
      <c r="BO663" s="14"/>
      <c r="BP663" s="14"/>
      <c r="BQ663" s="14"/>
      <c r="BR663" s="14"/>
      <c r="BT663" s="13" t="s">
        <v>193</v>
      </c>
      <c r="BW663" s="27" t="s">
        <v>4641</v>
      </c>
      <c r="BX663" s="13" t="s">
        <v>798</v>
      </c>
      <c r="BY663" s="13" t="s">
        <v>195</v>
      </c>
      <c r="CA663" s="19" t="s">
        <v>179</v>
      </c>
      <c r="CC663" s="19" t="s">
        <v>179</v>
      </c>
      <c r="CE663" s="19" t="s">
        <v>170</v>
      </c>
      <c r="CF663" s="19" t="s">
        <v>179</v>
      </c>
      <c r="CG663" s="19" t="s">
        <v>179</v>
      </c>
      <c r="CI663" s="19" t="s">
        <v>179</v>
      </c>
      <c r="CJ663" s="19" t="s">
        <v>179</v>
      </c>
      <c r="CK663" s="19" t="s">
        <v>179</v>
      </c>
      <c r="CL663" s="19" t="s">
        <v>179</v>
      </c>
      <c r="CO663" s="19" t="s">
        <v>179</v>
      </c>
      <c r="CQ663" s="19" t="s">
        <v>179</v>
      </c>
      <c r="CT663" s="19" t="s">
        <v>179</v>
      </c>
      <c r="CU663" s="19" t="s">
        <v>179</v>
      </c>
      <c r="CW663" s="19" t="s">
        <v>179</v>
      </c>
      <c r="CX663" s="19" t="s">
        <v>179</v>
      </c>
      <c r="CY663" s="19" t="s">
        <v>179</v>
      </c>
      <c r="CZ663" s="19" t="s">
        <v>179</v>
      </c>
      <c r="DA663" s="13" t="s">
        <v>196</v>
      </c>
      <c r="DW663" s="13" t="s">
        <v>873</v>
      </c>
      <c r="DX663" s="22">
        <f>COUNTIF(A:A,A663)</f>
        <v>1</v>
      </c>
      <c r="DY663" s="19" t="s">
        <v>4642</v>
      </c>
      <c r="DZ663" s="19"/>
      <c r="EA663" s="19"/>
      <c r="EB663" s="40" t="s">
        <v>4643</v>
      </c>
      <c r="EC663" s="20"/>
      <c r="ED663" s="43" t="s">
        <v>4644</v>
      </c>
      <c r="EE663" s="43"/>
      <c r="EF663" s="43"/>
      <c r="EG663" s="43"/>
      <c r="EH663" s="43"/>
      <c r="EI663" s="20" t="s">
        <v>201</v>
      </c>
      <c r="EJ663" s="22" t="str">
        <f>_xlfn.CONCAT(AF663:BQ663)</f>
        <v>YYYYY</v>
      </c>
      <c r="EK663" s="22"/>
      <c r="EL663" s="20"/>
      <c r="EM663" s="20"/>
      <c r="EN663" s="20"/>
    </row>
    <row r="664" spans="1:144" ht="141.75">
      <c r="A664" s="13" t="s">
        <v>4645</v>
      </c>
      <c r="B664" s="14" t="s">
        <v>4646</v>
      </c>
      <c r="N664" s="38" t="s">
        <v>168</v>
      </c>
      <c r="O664" s="27" t="s">
        <v>4647</v>
      </c>
      <c r="S664" s="19" t="s">
        <v>170</v>
      </c>
      <c r="AF664" s="14"/>
      <c r="AG664" s="14"/>
      <c r="AH664" s="14"/>
      <c r="AI664" s="14"/>
      <c r="AJ664" s="14"/>
      <c r="AK664" s="14"/>
      <c r="AL664" s="14"/>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W664" s="27" t="s">
        <v>4648</v>
      </c>
      <c r="BX664" s="13" t="s">
        <v>4649</v>
      </c>
      <c r="DX664" s="20"/>
      <c r="DZ664" s="19"/>
      <c r="EA664" s="19"/>
      <c r="EB664" s="20"/>
      <c r="EC664" s="20"/>
      <c r="ED664" s="20"/>
      <c r="EE664" s="20"/>
      <c r="EF664" s="20"/>
      <c r="EG664" s="20"/>
      <c r="EH664" s="20"/>
      <c r="EI664" s="20"/>
      <c r="EJ664" s="20"/>
      <c r="EK664" s="20"/>
      <c r="EL664" s="20"/>
      <c r="EM664" s="20"/>
      <c r="EN664" s="20"/>
    </row>
    <row r="665" spans="1:144" ht="141.75">
      <c r="A665" s="13" t="s">
        <v>4650</v>
      </c>
      <c r="B665" s="14" t="s">
        <v>4651</v>
      </c>
      <c r="N665" s="38" t="s">
        <v>168</v>
      </c>
      <c r="O665" s="27" t="s">
        <v>4652</v>
      </c>
      <c r="S665" s="19" t="s">
        <v>170</v>
      </c>
      <c r="AF665" s="14"/>
      <c r="AG665" s="14"/>
      <c r="AH665" s="14"/>
      <c r="AI665" s="14"/>
      <c r="AJ665" s="14"/>
      <c r="AK665" s="14"/>
      <c r="AL665" s="14"/>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W665" s="27" t="s">
        <v>4653</v>
      </c>
      <c r="BX665" s="14" t="s">
        <v>3505</v>
      </c>
      <c r="DX665" s="20"/>
      <c r="DZ665" s="19"/>
      <c r="EA665" s="19"/>
      <c r="EB665" s="20"/>
      <c r="EC665" s="20"/>
      <c r="ED665" s="20"/>
      <c r="EE665" s="20"/>
      <c r="EF665" s="20"/>
      <c r="EG665" s="20"/>
      <c r="EH665" s="20"/>
      <c r="EI665" s="20"/>
      <c r="EJ665" s="20"/>
      <c r="EK665" s="20"/>
      <c r="EL665" s="20"/>
      <c r="EM665" s="20"/>
      <c r="EN665" s="20"/>
    </row>
    <row r="666" spans="1:144" ht="18.75">
      <c r="A666" s="24" t="s">
        <v>4654</v>
      </c>
      <c r="B666" s="13" t="s">
        <v>4655</v>
      </c>
      <c r="F666" s="25"/>
      <c r="G666" s="25"/>
      <c r="H666" s="25"/>
      <c r="I666" s="25"/>
      <c r="J666" s="25"/>
      <c r="L666" s="26" t="str">
        <f>IF(COUNTIF(K:K,K666)=0,"",COUNTIF(K:K,K666))</f>
        <v/>
      </c>
      <c r="M666" s="13" t="s">
        <v>249</v>
      </c>
      <c r="N666" s="13" t="s">
        <v>168</v>
      </c>
      <c r="O666" s="41"/>
      <c r="P666" s="13">
        <f>COUNTIF(Q666:AC666,"Y")</f>
        <v>1</v>
      </c>
      <c r="R666" s="19" t="s">
        <v>179</v>
      </c>
      <c r="S666" s="19" t="s">
        <v>178</v>
      </c>
      <c r="T666" s="19" t="s">
        <v>170</v>
      </c>
      <c r="U666" s="19" t="s">
        <v>178</v>
      </c>
      <c r="V666" s="19" t="s">
        <v>178</v>
      </c>
      <c r="W666" s="19" t="s">
        <v>179</v>
      </c>
      <c r="X666" s="19" t="s">
        <v>179</v>
      </c>
      <c r="Y666" s="19" t="s">
        <v>179</v>
      </c>
      <c r="Z666" s="19" t="s">
        <v>179</v>
      </c>
      <c r="AA666" s="19" t="s">
        <v>179</v>
      </c>
      <c r="AB666" s="19" t="s">
        <v>179</v>
      </c>
      <c r="AC666" s="19" t="s">
        <v>179</v>
      </c>
      <c r="AE666" s="13"/>
      <c r="AF666" s="14" t="s">
        <v>178</v>
      </c>
      <c r="AG666" s="14" t="s">
        <v>178</v>
      </c>
      <c r="AH666" s="14" t="s">
        <v>178</v>
      </c>
      <c r="AI666" s="14" t="s">
        <v>178</v>
      </c>
      <c r="AJ666" s="14" t="s">
        <v>178</v>
      </c>
      <c r="AK666" s="14" t="s">
        <v>178</v>
      </c>
      <c r="AL666" s="14" t="s">
        <v>178</v>
      </c>
      <c r="AM666" s="14" t="s">
        <v>178</v>
      </c>
      <c r="AN666" s="14" t="s">
        <v>178</v>
      </c>
      <c r="AO666" s="14" t="s">
        <v>178</v>
      </c>
      <c r="AP666" s="14" t="s">
        <v>178</v>
      </c>
      <c r="AQ666" s="14" t="s">
        <v>178</v>
      </c>
      <c r="AR666" s="14" t="s">
        <v>178</v>
      </c>
      <c r="AS666" s="14" t="s">
        <v>178</v>
      </c>
      <c r="AT666" s="14" t="s">
        <v>178</v>
      </c>
      <c r="AU666" s="14" t="s">
        <v>178</v>
      </c>
      <c r="AV666" s="14" t="s">
        <v>178</v>
      </c>
      <c r="AW666" s="14" t="s">
        <v>178</v>
      </c>
      <c r="AX666" s="14" t="s">
        <v>178</v>
      </c>
      <c r="AY666" s="14" t="s">
        <v>178</v>
      </c>
      <c r="AZ666" s="14" t="s">
        <v>178</v>
      </c>
      <c r="BA666" s="14" t="s">
        <v>178</v>
      </c>
      <c r="BB666" s="14" t="s">
        <v>178</v>
      </c>
      <c r="BC666" s="14" t="s">
        <v>178</v>
      </c>
      <c r="BD666" s="14" t="s">
        <v>178</v>
      </c>
      <c r="BE666" s="14" t="s">
        <v>178</v>
      </c>
      <c r="BF666" s="14" t="s">
        <v>178</v>
      </c>
      <c r="BG666" s="14" t="s">
        <v>178</v>
      </c>
      <c r="BH666" s="14" t="s">
        <v>178</v>
      </c>
      <c r="BI666" s="14" t="s">
        <v>178</v>
      </c>
      <c r="BJ666" s="14" t="s">
        <v>178</v>
      </c>
      <c r="BK666" s="14" t="s">
        <v>178</v>
      </c>
      <c r="BL666" s="14" t="s">
        <v>178</v>
      </c>
      <c r="BM666" s="14" t="s">
        <v>178</v>
      </c>
      <c r="BN666" s="14" t="s">
        <v>178</v>
      </c>
      <c r="BO666" s="14" t="s">
        <v>178</v>
      </c>
      <c r="BP666" s="14" t="s">
        <v>178</v>
      </c>
      <c r="BQ666" s="14" t="s">
        <v>178</v>
      </c>
      <c r="BR666" s="14"/>
      <c r="BT666" s="13" t="s">
        <v>4656</v>
      </c>
      <c r="BW666" s="44"/>
      <c r="BX666" s="13" t="s">
        <v>178</v>
      </c>
      <c r="CA666" s="19" t="s">
        <v>179</v>
      </c>
      <c r="CC666" s="19" t="s">
        <v>179</v>
      </c>
      <c r="CF666" s="19" t="s">
        <v>179</v>
      </c>
      <c r="CG666" s="19" t="s">
        <v>179</v>
      </c>
      <c r="CI666" s="19" t="s">
        <v>179</v>
      </c>
      <c r="CJ666" s="19" t="s">
        <v>179</v>
      </c>
      <c r="CK666" s="19" t="s">
        <v>179</v>
      </c>
      <c r="CL666" s="19" t="s">
        <v>179</v>
      </c>
      <c r="CO666" s="19" t="s">
        <v>179</v>
      </c>
      <c r="CQ666" s="19" t="s">
        <v>179</v>
      </c>
      <c r="CT666" s="19" t="s">
        <v>179</v>
      </c>
      <c r="CU666" s="19" t="s">
        <v>179</v>
      </c>
      <c r="CW666" s="19" t="s">
        <v>179</v>
      </c>
      <c r="CX666" s="19" t="s">
        <v>179</v>
      </c>
      <c r="CY666" s="19" t="s">
        <v>179</v>
      </c>
      <c r="CZ666" s="19" t="s">
        <v>179</v>
      </c>
      <c r="DW666" s="13"/>
      <c r="DX666" s="22">
        <f>COUNTIF(A:A,A666)</f>
        <v>1</v>
      </c>
      <c r="DZ666" s="19"/>
      <c r="EA666" s="19"/>
      <c r="EB666" s="20"/>
      <c r="EC666" s="20"/>
      <c r="ED666" s="20"/>
      <c r="EE666" s="20"/>
      <c r="EF666" s="20"/>
      <c r="EG666" s="20"/>
      <c r="EH666" s="20"/>
      <c r="EI666" s="20"/>
      <c r="EJ666" s="22" t="str">
        <f>_xlfn.CONCAT(AF666:BQ666)</f>
        <v/>
      </c>
      <c r="EK666" s="20"/>
      <c r="EL666" s="20"/>
      <c r="EM666" s="20"/>
      <c r="EN666" s="20"/>
    </row>
    <row r="667" spans="1:144" ht="63">
      <c r="A667" s="24" t="s">
        <v>4657</v>
      </c>
      <c r="B667" s="24" t="s">
        <v>4658</v>
      </c>
      <c r="C667" s="13" t="s">
        <v>4658</v>
      </c>
      <c r="E667" s="15" t="s">
        <v>188</v>
      </c>
      <c r="F667" s="25" t="s">
        <v>189</v>
      </c>
      <c r="G667" s="25"/>
      <c r="H667" s="25"/>
      <c r="I667" s="25"/>
      <c r="J667" s="25"/>
      <c r="K667" s="26"/>
      <c r="L667" s="26" t="str">
        <f>IF(COUNTIF(K:K,K667)=0,"",COUNTIF(K:K,K667))</f>
        <v/>
      </c>
      <c r="M667" s="13" t="s">
        <v>190</v>
      </c>
      <c r="N667" s="13" t="s">
        <v>191</v>
      </c>
      <c r="O667" s="27" t="s">
        <v>4659</v>
      </c>
      <c r="P667" s="13">
        <f>COUNTIF(Q667:AC667,"Y")</f>
        <v>1</v>
      </c>
      <c r="R667" s="19" t="s">
        <v>179</v>
      </c>
      <c r="S667" s="19" t="s">
        <v>178</v>
      </c>
      <c r="T667" s="19" t="s">
        <v>179</v>
      </c>
      <c r="U667" s="19" t="s">
        <v>178</v>
      </c>
      <c r="V667" s="19" t="s">
        <v>170</v>
      </c>
      <c r="W667" s="19" t="s">
        <v>179</v>
      </c>
      <c r="X667" s="19" t="s">
        <v>179</v>
      </c>
      <c r="Y667" s="19" t="s">
        <v>179</v>
      </c>
      <c r="Z667" s="19" t="s">
        <v>179</v>
      </c>
      <c r="AA667" s="19" t="s">
        <v>179</v>
      </c>
      <c r="AB667" s="19" t="s">
        <v>179</v>
      </c>
      <c r="AC667" s="19" t="s">
        <v>179</v>
      </c>
      <c r="AE667" s="13"/>
      <c r="AF667" s="14"/>
      <c r="AG667" s="14" t="s">
        <v>170</v>
      </c>
      <c r="AH667" s="14"/>
      <c r="AI667" s="14" t="s">
        <v>170</v>
      </c>
      <c r="AJ667" s="14"/>
      <c r="AK667" s="14"/>
      <c r="AL667" s="14" t="s">
        <v>170</v>
      </c>
      <c r="AM667" s="14"/>
      <c r="AN667" s="14"/>
      <c r="AO667" s="14"/>
      <c r="AP667" s="14"/>
      <c r="AQ667" s="14"/>
      <c r="AR667" s="14"/>
      <c r="AS667" s="14"/>
      <c r="AT667" s="14" t="s">
        <v>170</v>
      </c>
      <c r="AU667" s="14"/>
      <c r="AV667" s="14"/>
      <c r="AW667" s="14"/>
      <c r="AX667" s="14"/>
      <c r="AY667" s="14"/>
      <c r="AZ667" s="14"/>
      <c r="BA667" s="14"/>
      <c r="BB667" s="14"/>
      <c r="BC667" s="14"/>
      <c r="BD667" s="14"/>
      <c r="BE667" s="14"/>
      <c r="BF667" s="14"/>
      <c r="BG667" s="14"/>
      <c r="BH667" s="14"/>
      <c r="BI667" s="14"/>
      <c r="BJ667" s="14"/>
      <c r="BK667" s="14"/>
      <c r="BL667" s="14"/>
      <c r="BM667" s="14"/>
      <c r="BN667" s="14" t="s">
        <v>170</v>
      </c>
      <c r="BO667" s="14"/>
      <c r="BP667" s="14"/>
      <c r="BQ667" s="14"/>
      <c r="BR667" s="14"/>
      <c r="BT667" s="13" t="s">
        <v>193</v>
      </c>
      <c r="BW667" s="27" t="s">
        <v>4660</v>
      </c>
      <c r="BX667" s="13" t="s">
        <v>798</v>
      </c>
      <c r="BY667" s="134" t="s">
        <v>4661</v>
      </c>
      <c r="CA667" s="19" t="s">
        <v>179</v>
      </c>
      <c r="CC667" s="19" t="s">
        <v>179</v>
      </c>
      <c r="CE667" s="19" t="s">
        <v>170</v>
      </c>
      <c r="CF667" s="19" t="s">
        <v>179</v>
      </c>
      <c r="CG667" s="19" t="s">
        <v>179</v>
      </c>
      <c r="CI667" s="19" t="s">
        <v>179</v>
      </c>
      <c r="CJ667" s="19" t="s">
        <v>179</v>
      </c>
      <c r="CK667" s="19" t="s">
        <v>179</v>
      </c>
      <c r="CL667" s="19" t="s">
        <v>179</v>
      </c>
      <c r="CO667" s="19" t="s">
        <v>179</v>
      </c>
      <c r="CQ667" s="19" t="s">
        <v>179</v>
      </c>
      <c r="CT667" s="19" t="s">
        <v>179</v>
      </c>
      <c r="CU667" s="19" t="s">
        <v>179</v>
      </c>
      <c r="CW667" s="19" t="s">
        <v>179</v>
      </c>
      <c r="CX667" s="19" t="s">
        <v>179</v>
      </c>
      <c r="CY667" s="19" t="s">
        <v>179</v>
      </c>
      <c r="CZ667" s="19" t="s">
        <v>179</v>
      </c>
      <c r="DA667" s="13" t="s">
        <v>4662</v>
      </c>
      <c r="DW667" s="134" t="s">
        <v>4663</v>
      </c>
      <c r="DX667" s="22">
        <f>COUNTIF(A:A,A667)</f>
        <v>1</v>
      </c>
      <c r="DY667" s="19" t="s">
        <v>4664</v>
      </c>
      <c r="DZ667" s="19"/>
      <c r="EA667" s="19"/>
      <c r="EB667" s="43" t="s">
        <v>4665</v>
      </c>
      <c r="EC667" s="135" t="s">
        <v>4666</v>
      </c>
      <c r="ED667" s="43" t="s">
        <v>4667</v>
      </c>
      <c r="EE667" s="43"/>
      <c r="EF667" s="43"/>
      <c r="EG667" s="43"/>
      <c r="EH667" s="43"/>
      <c r="EI667" s="20" t="s">
        <v>201</v>
      </c>
      <c r="EJ667" s="22" t="str">
        <f>_xlfn.CONCAT(AF667:BQ667)</f>
        <v>YYYYY</v>
      </c>
      <c r="EK667" s="22"/>
      <c r="EL667" s="20"/>
      <c r="EM667" s="20"/>
      <c r="EN667" s="20"/>
    </row>
    <row r="668" spans="1:144" ht="78.75">
      <c r="A668" s="13" t="s">
        <v>4668</v>
      </c>
      <c r="B668" s="14" t="s">
        <v>4669</v>
      </c>
      <c r="N668" s="38" t="s">
        <v>168</v>
      </c>
      <c r="O668" s="21" t="s">
        <v>4670</v>
      </c>
      <c r="S668" s="19" t="s">
        <v>170</v>
      </c>
      <c r="AF668" s="14"/>
      <c r="AG668" s="14"/>
      <c r="AH668" s="14"/>
      <c r="AI668" s="14"/>
      <c r="AJ668" s="14"/>
      <c r="AK668" s="14"/>
      <c r="AL668" s="14"/>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W668" s="27" t="s">
        <v>4671</v>
      </c>
      <c r="BX668" s="13" t="s">
        <v>1375</v>
      </c>
      <c r="DX668" s="20"/>
      <c r="DZ668" s="19"/>
      <c r="EA668" s="19"/>
      <c r="EB668" s="20"/>
      <c r="EC668" s="20"/>
      <c r="ED668" s="20"/>
      <c r="EE668" s="20"/>
      <c r="EF668" s="20"/>
      <c r="EG668" s="20"/>
      <c r="EH668" s="20"/>
      <c r="EI668" s="20"/>
      <c r="EJ668" s="20"/>
      <c r="EK668" s="20"/>
      <c r="EL668" s="20"/>
      <c r="EM668" s="20"/>
      <c r="EN668" s="20"/>
    </row>
    <row r="669" spans="1:144" ht="94.5">
      <c r="A669" s="24" t="s">
        <v>4672</v>
      </c>
      <c r="B669" s="13" t="s">
        <v>4673</v>
      </c>
      <c r="F669" s="25"/>
      <c r="G669" s="25"/>
      <c r="H669" s="25"/>
      <c r="I669" s="25"/>
      <c r="J669" s="25"/>
      <c r="L669" s="26" t="str">
        <f>IF(COUNTIF(K:K,K669)=0,"",COUNTIF(K:K,K669))</f>
        <v/>
      </c>
      <c r="M669" s="13" t="s">
        <v>176</v>
      </c>
      <c r="N669" s="13" t="s">
        <v>168</v>
      </c>
      <c r="O669" s="41" t="s">
        <v>4674</v>
      </c>
      <c r="P669" s="13">
        <f>COUNTIF(Q669:AC669,"Y")</f>
        <v>2</v>
      </c>
      <c r="R669" s="19" t="s">
        <v>170</v>
      </c>
      <c r="S669" s="19" t="s">
        <v>170</v>
      </c>
      <c r="T669" s="19" t="s">
        <v>179</v>
      </c>
      <c r="U669" s="19" t="s">
        <v>178</v>
      </c>
      <c r="V669" s="19" t="s">
        <v>178</v>
      </c>
      <c r="W669" s="19" t="s">
        <v>179</v>
      </c>
      <c r="X669" s="19" t="s">
        <v>179</v>
      </c>
      <c r="Y669" s="19" t="s">
        <v>179</v>
      </c>
      <c r="Z669" s="19" t="s">
        <v>179</v>
      </c>
      <c r="AA669" s="19" t="s">
        <v>179</v>
      </c>
      <c r="AB669" s="19" t="s">
        <v>179</v>
      </c>
      <c r="AC669" s="19" t="s">
        <v>179</v>
      </c>
      <c r="AE669" s="13"/>
      <c r="AF669" s="14"/>
      <c r="AG669" s="14"/>
      <c r="AH669" s="14"/>
      <c r="AI669" s="14"/>
      <c r="AJ669" s="14"/>
      <c r="AK669" s="14"/>
      <c r="AL669" s="14"/>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T669" s="13" t="s">
        <v>284</v>
      </c>
      <c r="BV669" s="13" t="s">
        <v>4675</v>
      </c>
      <c r="BW669" s="28" t="s">
        <v>4676</v>
      </c>
      <c r="BX669" s="13" t="s">
        <v>4677</v>
      </c>
      <c r="CA669" s="19" t="s">
        <v>179</v>
      </c>
      <c r="CC669" s="19" t="s">
        <v>179</v>
      </c>
      <c r="CF669" s="19" t="s">
        <v>179</v>
      </c>
      <c r="CG669" s="19" t="s">
        <v>179</v>
      </c>
      <c r="CI669" s="19" t="s">
        <v>179</v>
      </c>
      <c r="CJ669" s="19" t="s">
        <v>179</v>
      </c>
      <c r="CK669" s="19" t="s">
        <v>179</v>
      </c>
      <c r="CL669" s="19" t="s">
        <v>179</v>
      </c>
      <c r="CO669" s="19" t="s">
        <v>179</v>
      </c>
      <c r="CQ669" s="19" t="s">
        <v>179</v>
      </c>
      <c r="CT669" s="19" t="s">
        <v>179</v>
      </c>
      <c r="CU669" s="19" t="s">
        <v>179</v>
      </c>
      <c r="CW669" s="19" t="s">
        <v>179</v>
      </c>
      <c r="CX669" s="19" t="s">
        <v>179</v>
      </c>
      <c r="CY669" s="19" t="s">
        <v>179</v>
      </c>
      <c r="CZ669" s="19" t="s">
        <v>179</v>
      </c>
      <c r="DW669" s="13"/>
      <c r="DX669" s="22">
        <f>COUNTIF(A:A,A669)</f>
        <v>1</v>
      </c>
      <c r="DZ669" s="19"/>
      <c r="EA669" s="19"/>
      <c r="EB669" s="55" t="s">
        <v>4678</v>
      </c>
      <c r="EC669" s="55" t="s">
        <v>4679</v>
      </c>
      <c r="ED669" s="43" t="s">
        <v>4680</v>
      </c>
      <c r="EE669" s="43"/>
      <c r="EF669" s="43"/>
      <c r="EG669" s="43"/>
      <c r="EH669" s="43"/>
      <c r="EI669" s="20" t="s">
        <v>1702</v>
      </c>
      <c r="EJ669" s="22" t="str">
        <f>_xlfn.CONCAT(AF669:BQ669)</f>
        <v/>
      </c>
      <c r="EK669" s="20"/>
      <c r="EL669" s="20"/>
      <c r="EM669" s="20"/>
      <c r="EN669" s="20"/>
    </row>
    <row r="670" spans="1:144" ht="63">
      <c r="A670" s="13" t="s">
        <v>4681</v>
      </c>
      <c r="B670" s="14" t="s">
        <v>4682</v>
      </c>
      <c r="N670" s="38" t="s">
        <v>168</v>
      </c>
      <c r="O670" s="27" t="s">
        <v>4683</v>
      </c>
      <c r="S670" s="19" t="s">
        <v>170</v>
      </c>
      <c r="AF670" s="14"/>
      <c r="AG670" s="14"/>
      <c r="AH670" s="14"/>
      <c r="AI670" s="14"/>
      <c r="AJ670" s="14"/>
      <c r="AK670" s="14"/>
      <c r="AL670" s="14"/>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W670" s="27" t="s">
        <v>4684</v>
      </c>
      <c r="BX670" s="14" t="s">
        <v>4685</v>
      </c>
      <c r="DX670" s="20"/>
      <c r="DZ670" s="19"/>
      <c r="EA670" s="19"/>
      <c r="EB670" s="20"/>
      <c r="EC670" s="20"/>
      <c r="ED670" s="20"/>
      <c r="EE670" s="20"/>
      <c r="EF670" s="20"/>
      <c r="EG670" s="20"/>
      <c r="EH670" s="20"/>
      <c r="EI670" s="20"/>
      <c r="EJ670" s="20"/>
      <c r="EK670" s="20"/>
      <c r="EL670" s="20"/>
      <c r="EM670" s="20"/>
      <c r="EN670" s="20"/>
    </row>
    <row r="671" spans="1:144" ht="126">
      <c r="A671" s="24" t="s">
        <v>4686</v>
      </c>
      <c r="B671" s="24" t="s">
        <v>4687</v>
      </c>
      <c r="E671" s="15" t="s">
        <v>188</v>
      </c>
      <c r="F671" s="25" t="s">
        <v>214</v>
      </c>
      <c r="G671" s="25"/>
      <c r="H671" s="25"/>
      <c r="I671" s="25"/>
      <c r="J671" s="25"/>
      <c r="K671" s="26"/>
      <c r="L671" s="26" t="str">
        <f>IF(COUNTIF(K:K,K671)=0,"",COUNTIF(K:K,K671))</f>
        <v/>
      </c>
      <c r="M671" s="13" t="s">
        <v>176</v>
      </c>
      <c r="N671" s="13" t="s">
        <v>168</v>
      </c>
      <c r="O671" s="27" t="s">
        <v>4688</v>
      </c>
      <c r="P671" s="13">
        <f>COUNTIF(Q671:AC671,"Y")</f>
        <v>3</v>
      </c>
      <c r="R671" s="19" t="s">
        <v>179</v>
      </c>
      <c r="S671" s="19" t="s">
        <v>170</v>
      </c>
      <c r="T671" s="19" t="s">
        <v>170</v>
      </c>
      <c r="U671" s="19" t="s">
        <v>170</v>
      </c>
      <c r="V671" s="19" t="s">
        <v>178</v>
      </c>
      <c r="W671" s="19" t="s">
        <v>179</v>
      </c>
      <c r="X671" s="19" t="s">
        <v>179</v>
      </c>
      <c r="Y671" s="19" t="s">
        <v>179</v>
      </c>
      <c r="Z671" s="19" t="s">
        <v>179</v>
      </c>
      <c r="AA671" s="19" t="s">
        <v>179</v>
      </c>
      <c r="AB671" s="19" t="s">
        <v>179</v>
      </c>
      <c r="AC671" s="19" t="s">
        <v>179</v>
      </c>
      <c r="AE671" s="13"/>
      <c r="AF671" s="14"/>
      <c r="AG671" s="14"/>
      <c r="AH671" s="14"/>
      <c r="AI671" s="14"/>
      <c r="AJ671" s="14"/>
      <c r="AK671" s="14" t="s">
        <v>170</v>
      </c>
      <c r="AL671" s="14"/>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T671" s="13" t="s">
        <v>252</v>
      </c>
      <c r="BW671" s="28" t="s">
        <v>4689</v>
      </c>
      <c r="BX671" s="13" t="s">
        <v>4690</v>
      </c>
      <c r="BY671" s="13" t="s">
        <v>4691</v>
      </c>
      <c r="CA671" s="19" t="s">
        <v>179</v>
      </c>
      <c r="CC671" s="19" t="s">
        <v>179</v>
      </c>
      <c r="CF671" s="19" t="s">
        <v>179</v>
      </c>
      <c r="CG671" s="19" t="s">
        <v>179</v>
      </c>
      <c r="CI671" s="19" t="s">
        <v>179</v>
      </c>
      <c r="CJ671" s="19" t="s">
        <v>179</v>
      </c>
      <c r="CK671" s="19" t="s">
        <v>179</v>
      </c>
      <c r="CL671" s="19" t="s">
        <v>179</v>
      </c>
      <c r="CO671" s="19" t="s">
        <v>179</v>
      </c>
      <c r="CQ671" s="19" t="s">
        <v>179</v>
      </c>
      <c r="CT671" s="19" t="s">
        <v>179</v>
      </c>
      <c r="CU671" s="19" t="s">
        <v>179</v>
      </c>
      <c r="CW671" s="19" t="s">
        <v>179</v>
      </c>
      <c r="CX671" s="19" t="s">
        <v>179</v>
      </c>
      <c r="CY671" s="19" t="s">
        <v>179</v>
      </c>
      <c r="CZ671" s="19" t="s">
        <v>179</v>
      </c>
      <c r="DA671" s="13" t="s">
        <v>4692</v>
      </c>
      <c r="DW671" s="13" t="s">
        <v>4693</v>
      </c>
      <c r="DX671" s="22">
        <f>COUNTIF(A:A,A671)</f>
        <v>1</v>
      </c>
      <c r="DZ671" s="19"/>
      <c r="EA671" s="19"/>
      <c r="EB671" s="20" t="s">
        <v>4694</v>
      </c>
      <c r="EC671" s="40" t="s">
        <v>4695</v>
      </c>
      <c r="ED671" s="43" t="s">
        <v>4696</v>
      </c>
      <c r="EE671" s="43"/>
      <c r="EF671" s="43"/>
      <c r="EG671" s="43"/>
      <c r="EH671" s="43"/>
      <c r="EI671" s="20" t="s">
        <v>1702</v>
      </c>
      <c r="EJ671" s="22" t="str">
        <f>_xlfn.CONCAT(AF671:BQ671)</f>
        <v>Y</v>
      </c>
      <c r="EK671" s="22"/>
      <c r="EL671" s="20"/>
      <c r="EM671" s="20"/>
      <c r="EN671" s="20"/>
    </row>
    <row r="672" spans="1:144" ht="63">
      <c r="A672" s="13" t="s">
        <v>4697</v>
      </c>
      <c r="B672" s="14" t="s">
        <v>4698</v>
      </c>
      <c r="N672" s="38" t="s">
        <v>168</v>
      </c>
      <c r="O672" s="27" t="s">
        <v>4699</v>
      </c>
      <c r="S672" s="19" t="s">
        <v>170</v>
      </c>
      <c r="AF672" s="14"/>
      <c r="AG672" s="14"/>
      <c r="AH672" s="14"/>
      <c r="AI672" s="14"/>
      <c r="AJ672" s="14"/>
      <c r="AK672" s="14"/>
      <c r="AL672" s="14"/>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W672" s="27" t="s">
        <v>4700</v>
      </c>
      <c r="BX672" s="13" t="s">
        <v>4701</v>
      </c>
      <c r="DX672" s="20"/>
      <c r="DZ672" s="19"/>
      <c r="EA672" s="19"/>
      <c r="EB672" s="20"/>
      <c r="EC672" s="20"/>
      <c r="ED672" s="20"/>
      <c r="EE672" s="20"/>
      <c r="EF672" s="20"/>
      <c r="EG672" s="20"/>
      <c r="EH672" s="20"/>
      <c r="EI672" s="20"/>
      <c r="EJ672" s="20"/>
      <c r="EK672" s="20"/>
      <c r="EL672" s="20"/>
      <c r="EM672" s="20"/>
      <c r="EN672" s="20"/>
    </row>
    <row r="673" spans="1:144" ht="110.25">
      <c r="A673" s="13" t="s">
        <v>4702</v>
      </c>
      <c r="B673" s="14" t="s">
        <v>4703</v>
      </c>
      <c r="N673" s="38" t="s">
        <v>168</v>
      </c>
      <c r="O673" s="53" t="s">
        <v>4704</v>
      </c>
      <c r="S673" s="19" t="s">
        <v>170</v>
      </c>
      <c r="T673" s="19" t="s">
        <v>179</v>
      </c>
      <c r="AF673" s="14"/>
      <c r="AG673" s="14"/>
      <c r="AH673" s="14"/>
      <c r="AI673" s="14"/>
      <c r="AJ673" s="14"/>
      <c r="AK673" s="14"/>
      <c r="AL673" s="14"/>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W673" s="27" t="s">
        <v>4705</v>
      </c>
      <c r="BX673" s="13" t="s">
        <v>1375</v>
      </c>
      <c r="DX673" s="20"/>
      <c r="DZ673" s="19"/>
      <c r="EA673" s="19"/>
      <c r="EB673" s="20"/>
      <c r="EC673" s="20"/>
      <c r="ED673" s="20"/>
      <c r="EE673" s="20"/>
      <c r="EF673" s="20"/>
      <c r="EG673" s="20"/>
      <c r="EH673" s="20"/>
      <c r="EI673" s="20"/>
      <c r="EJ673" s="20"/>
      <c r="EK673" s="20"/>
      <c r="EL673" s="20"/>
      <c r="EM673" s="20"/>
      <c r="EN673" s="20"/>
    </row>
    <row r="674" spans="1:144" ht="63">
      <c r="A674" s="24" t="s">
        <v>4706</v>
      </c>
      <c r="B674" s="24" t="s">
        <v>4707</v>
      </c>
      <c r="E674" s="15" t="s">
        <v>188</v>
      </c>
      <c r="F674" s="25" t="s">
        <v>214</v>
      </c>
      <c r="G674" s="25"/>
      <c r="H674" s="25"/>
      <c r="I674" s="25"/>
      <c r="J674" s="25"/>
      <c r="K674" s="26"/>
      <c r="L674" s="26" t="str">
        <f>IF(COUNTIF(K:K,K674)=0,"",COUNTIF(K:K,K674))</f>
        <v/>
      </c>
      <c r="M674" s="13" t="s">
        <v>176</v>
      </c>
      <c r="N674" s="13" t="s">
        <v>320</v>
      </c>
      <c r="O674" s="27" t="s">
        <v>4708</v>
      </c>
      <c r="P674" s="13">
        <f>COUNTIF(Q674:AC674,"Y")</f>
        <v>3</v>
      </c>
      <c r="R674" s="19" t="s">
        <v>179</v>
      </c>
      <c r="S674" s="19" t="s">
        <v>170</v>
      </c>
      <c r="T674" s="19" t="s">
        <v>170</v>
      </c>
      <c r="U674" s="19" t="s">
        <v>170</v>
      </c>
      <c r="V674" s="19" t="s">
        <v>178</v>
      </c>
      <c r="W674" s="19" t="s">
        <v>179</v>
      </c>
      <c r="X674" s="19" t="s">
        <v>179</v>
      </c>
      <c r="Y674" s="19" t="s">
        <v>179</v>
      </c>
      <c r="Z674" s="19" t="s">
        <v>179</v>
      </c>
      <c r="AA674" s="19" t="s">
        <v>179</v>
      </c>
      <c r="AB674" s="19" t="s">
        <v>179</v>
      </c>
      <c r="AC674" s="19" t="s">
        <v>179</v>
      </c>
      <c r="AE674" s="13"/>
      <c r="AF674" s="14"/>
      <c r="AG674" s="14" t="s">
        <v>170</v>
      </c>
      <c r="AH674" s="14"/>
      <c r="AI674" s="14"/>
      <c r="AJ674" s="14"/>
      <c r="AK674" s="14"/>
      <c r="AL674" s="14"/>
      <c r="AM674" s="14"/>
      <c r="AN674" s="14"/>
      <c r="AO674" s="14"/>
      <c r="AP674" s="14"/>
      <c r="AQ674" s="14"/>
      <c r="AR674" s="14"/>
      <c r="AS674" s="14"/>
      <c r="AT674" s="14" t="s">
        <v>170</v>
      </c>
      <c r="AU674" s="14" t="s">
        <v>170</v>
      </c>
      <c r="AV674" s="14"/>
      <c r="AW674" s="14"/>
      <c r="AX674" s="14"/>
      <c r="AY674" s="14" t="s">
        <v>170</v>
      </c>
      <c r="AZ674" s="14"/>
      <c r="BA674" s="14"/>
      <c r="BB674" s="14"/>
      <c r="BC674" s="14"/>
      <c r="BD674" s="14"/>
      <c r="BE674" s="14"/>
      <c r="BF674" s="14"/>
      <c r="BG674" s="14"/>
      <c r="BH674" s="14"/>
      <c r="BI674" s="14"/>
      <c r="BJ674" s="14"/>
      <c r="BK674" s="14"/>
      <c r="BL674" s="14"/>
      <c r="BM674" s="14"/>
      <c r="BN674" s="14"/>
      <c r="BO674" s="14"/>
      <c r="BP674" s="14"/>
      <c r="BQ674" s="14"/>
      <c r="BR674" s="14"/>
      <c r="BT674" s="13" t="s">
        <v>252</v>
      </c>
      <c r="BW674" s="28" t="s">
        <v>4709</v>
      </c>
      <c r="BX674" s="13" t="s">
        <v>4710</v>
      </c>
      <c r="BY674" s="13" t="s">
        <v>2909</v>
      </c>
      <c r="CA674" s="19" t="s">
        <v>179</v>
      </c>
      <c r="CC674" s="19" t="s">
        <v>179</v>
      </c>
      <c r="CF674" s="19" t="s">
        <v>179</v>
      </c>
      <c r="CG674" s="19" t="s">
        <v>179</v>
      </c>
      <c r="CI674" s="19" t="s">
        <v>179</v>
      </c>
      <c r="CJ674" s="19" t="s">
        <v>179</v>
      </c>
      <c r="CK674" s="19" t="s">
        <v>179</v>
      </c>
      <c r="CL674" s="19" t="s">
        <v>179</v>
      </c>
      <c r="CO674" s="19" t="s">
        <v>179</v>
      </c>
      <c r="CQ674" s="19" t="s">
        <v>179</v>
      </c>
      <c r="CT674" s="19" t="s">
        <v>179</v>
      </c>
      <c r="CU674" s="19" t="s">
        <v>179</v>
      </c>
      <c r="CW674" s="19" t="s">
        <v>179</v>
      </c>
      <c r="CX674" s="19" t="s">
        <v>179</v>
      </c>
      <c r="CY674" s="19" t="s">
        <v>179</v>
      </c>
      <c r="CZ674" s="19" t="s">
        <v>179</v>
      </c>
      <c r="DA674" s="13" t="s">
        <v>4711</v>
      </c>
      <c r="DW674" s="13" t="s">
        <v>4712</v>
      </c>
      <c r="DX674" s="22">
        <f>COUNTIF(A:A,A674)</f>
        <v>1</v>
      </c>
      <c r="DZ674" s="19"/>
      <c r="EA674" s="19"/>
      <c r="EB674" s="37" t="s">
        <v>4713</v>
      </c>
      <c r="EC674" s="20" t="s">
        <v>4714</v>
      </c>
      <c r="ED674" s="20"/>
      <c r="EE674" s="20"/>
      <c r="EF674" s="20"/>
      <c r="EG674" s="20"/>
      <c r="EH674" s="20"/>
      <c r="EI674" s="20" t="s">
        <v>2154</v>
      </c>
      <c r="EJ674" s="22" t="str">
        <f>_xlfn.CONCAT(AF674:BQ674)</f>
        <v>YYYY</v>
      </c>
      <c r="EK674" s="22"/>
      <c r="EL674" s="20"/>
      <c r="EM674" s="20"/>
      <c r="EN674" s="20"/>
    </row>
    <row r="675" spans="1:144" ht="63">
      <c r="A675" s="24" t="s">
        <v>4715</v>
      </c>
      <c r="B675" s="24" t="s">
        <v>4716</v>
      </c>
      <c r="C675" s="13" t="s">
        <v>550</v>
      </c>
      <c r="E675" s="15" t="s">
        <v>188</v>
      </c>
      <c r="F675" s="25" t="s">
        <v>214</v>
      </c>
      <c r="G675" s="25" t="s">
        <v>215</v>
      </c>
      <c r="H675" s="25"/>
      <c r="I675" s="35"/>
      <c r="J675" s="25"/>
      <c r="K675" s="26"/>
      <c r="L675" s="26" t="str">
        <f>IF(COUNTIF(K:K,K675)=0,"",COUNTIF(K:K,K675))</f>
        <v/>
      </c>
      <c r="M675" s="13" t="s">
        <v>176</v>
      </c>
      <c r="N675" s="13" t="s">
        <v>168</v>
      </c>
      <c r="O675" s="37" t="s">
        <v>4717</v>
      </c>
      <c r="P675" s="13">
        <f>COUNTIF(Q675:AC675,"Y")</f>
        <v>4</v>
      </c>
      <c r="R675" s="19" t="s">
        <v>170</v>
      </c>
      <c r="S675" s="19" t="s">
        <v>170</v>
      </c>
      <c r="T675" s="19" t="s">
        <v>170</v>
      </c>
      <c r="U675" s="19" t="s">
        <v>178</v>
      </c>
      <c r="V675" s="19" t="s">
        <v>178</v>
      </c>
      <c r="W675" s="19" t="s">
        <v>170</v>
      </c>
      <c r="X675" s="19" t="s">
        <v>179</v>
      </c>
      <c r="Y675" s="19" t="s">
        <v>179</v>
      </c>
      <c r="Z675" s="19" t="s">
        <v>179</v>
      </c>
      <c r="AA675" s="19" t="s">
        <v>179</v>
      </c>
      <c r="AB675" s="19" t="s">
        <v>179</v>
      </c>
      <c r="AC675" s="19" t="s">
        <v>179</v>
      </c>
      <c r="AE675" s="13"/>
      <c r="AF675" s="38"/>
      <c r="AG675" s="38" t="s">
        <v>170</v>
      </c>
      <c r="AH675" s="38" t="s">
        <v>170</v>
      </c>
      <c r="AI675" s="38" t="s">
        <v>227</v>
      </c>
      <c r="AJ675" s="38" t="s">
        <v>227</v>
      </c>
      <c r="AK675" s="38" t="s">
        <v>227</v>
      </c>
      <c r="AL675" s="38" t="s">
        <v>227</v>
      </c>
      <c r="AM675" s="38" t="s">
        <v>227</v>
      </c>
      <c r="AN675" s="38" t="s">
        <v>227</v>
      </c>
      <c r="AO675" s="38" t="s">
        <v>227</v>
      </c>
      <c r="AP675" s="38" t="s">
        <v>227</v>
      </c>
      <c r="AQ675" s="38" t="s">
        <v>227</v>
      </c>
      <c r="AR675" s="38" t="s">
        <v>227</v>
      </c>
      <c r="AS675" s="38" t="s">
        <v>227</v>
      </c>
      <c r="AT675" s="38" t="s">
        <v>227</v>
      </c>
      <c r="AU675" s="38" t="s">
        <v>227</v>
      </c>
      <c r="AV675" s="38" t="s">
        <v>227</v>
      </c>
      <c r="AW675" s="38" t="s">
        <v>227</v>
      </c>
      <c r="AX675" s="38" t="s">
        <v>227</v>
      </c>
      <c r="AY675" s="38" t="s">
        <v>227</v>
      </c>
      <c r="AZ675" s="38" t="s">
        <v>227</v>
      </c>
      <c r="BA675" s="38" t="s">
        <v>227</v>
      </c>
      <c r="BB675" s="38" t="s">
        <v>227</v>
      </c>
      <c r="BC675" s="38" t="s">
        <v>227</v>
      </c>
      <c r="BD675" s="38" t="s">
        <v>227</v>
      </c>
      <c r="BE675" s="38" t="s">
        <v>227</v>
      </c>
      <c r="BF675" s="38" t="s">
        <v>227</v>
      </c>
      <c r="BG675" s="38" t="s">
        <v>227</v>
      </c>
      <c r="BH675" s="38" t="s">
        <v>227</v>
      </c>
      <c r="BI675" s="38" t="s">
        <v>227</v>
      </c>
      <c r="BJ675" s="38" t="s">
        <v>227</v>
      </c>
      <c r="BK675" s="38" t="s">
        <v>227</v>
      </c>
      <c r="BL675" s="38" t="s">
        <v>227</v>
      </c>
      <c r="BM675" s="38" t="s">
        <v>227</v>
      </c>
      <c r="BN675" s="38" t="s">
        <v>227</v>
      </c>
      <c r="BO675" s="38" t="s">
        <v>227</v>
      </c>
      <c r="BP675" s="38" t="s">
        <v>227</v>
      </c>
      <c r="BQ675" s="38" t="s">
        <v>227</v>
      </c>
      <c r="BR675" s="14"/>
      <c r="BS675" s="13" t="s">
        <v>228</v>
      </c>
      <c r="BT675" s="13" t="s">
        <v>229</v>
      </c>
      <c r="BW675" s="28" t="s">
        <v>4718</v>
      </c>
      <c r="BX675" s="13" t="s">
        <v>4719</v>
      </c>
      <c r="CA675" s="19" t="s">
        <v>179</v>
      </c>
      <c r="CC675" s="19" t="s">
        <v>179</v>
      </c>
      <c r="CF675" s="19" t="s">
        <v>179</v>
      </c>
      <c r="CG675" s="19" t="s">
        <v>179</v>
      </c>
      <c r="CI675" s="19" t="s">
        <v>179</v>
      </c>
      <c r="CJ675" s="19" t="s">
        <v>179</v>
      </c>
      <c r="CK675" s="19" t="s">
        <v>179</v>
      </c>
      <c r="CL675" s="19" t="s">
        <v>179</v>
      </c>
      <c r="CO675" s="19" t="s">
        <v>179</v>
      </c>
      <c r="CQ675" s="19" t="s">
        <v>179</v>
      </c>
      <c r="CT675" s="19" t="s">
        <v>179</v>
      </c>
      <c r="CU675" s="19" t="s">
        <v>179</v>
      </c>
      <c r="CW675" s="19" t="s">
        <v>179</v>
      </c>
      <c r="CX675" s="19" t="s">
        <v>179</v>
      </c>
      <c r="CY675" s="19" t="s">
        <v>179</v>
      </c>
      <c r="CZ675" s="19" t="s">
        <v>179</v>
      </c>
      <c r="DW675" s="13"/>
      <c r="DX675" s="22">
        <f>COUNTIF(A:A,A675)</f>
        <v>1</v>
      </c>
      <c r="DZ675" s="19"/>
      <c r="EA675" s="19"/>
      <c r="EB675" s="20"/>
      <c r="EC675" s="20"/>
      <c r="ED675" s="43" t="s">
        <v>4720</v>
      </c>
      <c r="EE675" s="43"/>
      <c r="EF675" s="43"/>
      <c r="EG675" s="43"/>
      <c r="EH675" s="43"/>
      <c r="EI675" s="20" t="s">
        <v>641</v>
      </c>
      <c r="EJ675" s="22" t="str">
        <f>_xlfn.CONCAT(AF675:BQ675)</f>
        <v>YY                                   </v>
      </c>
      <c r="EK675" s="22"/>
      <c r="EL675" s="20"/>
      <c r="EM675" s="20"/>
      <c r="EN675" s="20"/>
    </row>
    <row r="676" spans="1:144" ht="63">
      <c r="A676" s="13" t="s">
        <v>4721</v>
      </c>
      <c r="B676" s="13" t="s">
        <v>4722</v>
      </c>
      <c r="M676" s="13" t="s">
        <v>176</v>
      </c>
      <c r="N676" s="13" t="s">
        <v>310</v>
      </c>
      <c r="O676" s="27" t="s">
        <v>4723</v>
      </c>
      <c r="P676" s="13">
        <f>COUNTIF(Q676:AC676,"Y")</f>
        <v>1</v>
      </c>
      <c r="T676" s="19" t="s">
        <v>170</v>
      </c>
      <c r="AF676" s="14"/>
      <c r="AG676" s="14"/>
      <c r="AH676" s="14" t="s">
        <v>170</v>
      </c>
      <c r="AI676" s="14"/>
      <c r="AJ676" s="14"/>
      <c r="AK676" s="14" t="s">
        <v>170</v>
      </c>
      <c r="AL676" s="14"/>
      <c r="AM676" s="14"/>
      <c r="AN676" s="14"/>
      <c r="AO676" s="14"/>
      <c r="AP676" s="14"/>
      <c r="AQ676" s="14"/>
      <c r="AR676" s="14"/>
      <c r="AS676" s="14"/>
      <c r="AT676" s="14"/>
      <c r="AU676" s="14"/>
      <c r="AV676" s="14" t="s">
        <v>170</v>
      </c>
      <c r="AW676" s="14" t="s">
        <v>170</v>
      </c>
      <c r="AX676" s="14"/>
      <c r="AY676" s="14"/>
      <c r="AZ676" s="14"/>
      <c r="BA676" s="14"/>
      <c r="BB676" s="14"/>
      <c r="BC676" s="14"/>
      <c r="BD676" s="14"/>
      <c r="BE676" s="14"/>
      <c r="BF676" s="14"/>
      <c r="BG676" s="14"/>
      <c r="BH676" s="14"/>
      <c r="BI676" s="14"/>
      <c r="BJ676" s="14"/>
      <c r="BK676" s="14"/>
      <c r="BL676" s="14"/>
      <c r="BM676" s="14"/>
      <c r="BN676" s="14"/>
      <c r="BO676" s="14"/>
      <c r="BP676" s="14"/>
      <c r="BQ676" s="14"/>
      <c r="BR676" s="14"/>
      <c r="BT676" s="13" t="s">
        <v>229</v>
      </c>
      <c r="BW676" s="27" t="s">
        <v>4718</v>
      </c>
      <c r="BX676" s="13" t="s">
        <v>4724</v>
      </c>
      <c r="DX676" s="20"/>
      <c r="DZ676" s="19"/>
      <c r="EA676" s="19"/>
      <c r="EB676" s="20"/>
      <c r="EC676" s="20"/>
      <c r="ED676" s="20"/>
      <c r="EE676" s="20"/>
      <c r="EF676" s="20"/>
      <c r="EG676" s="20"/>
      <c r="EH676" s="20"/>
      <c r="EI676" s="20"/>
      <c r="EJ676" s="20"/>
      <c r="EK676" s="20"/>
      <c r="EL676" s="20"/>
      <c r="EM676" s="20"/>
      <c r="EN676" s="20"/>
    </row>
    <row r="677" spans="1:144" ht="94.5">
      <c r="A677" s="24" t="s">
        <v>4725</v>
      </c>
      <c r="B677" s="24" t="s">
        <v>4726</v>
      </c>
      <c r="E677" s="15" t="s">
        <v>188</v>
      </c>
      <c r="F677" s="25" t="s">
        <v>214</v>
      </c>
      <c r="G677" s="25"/>
      <c r="H677" s="25"/>
      <c r="I677" s="25"/>
      <c r="J677" s="25"/>
      <c r="K677" s="26"/>
      <c r="L677" s="26" t="str">
        <f>IF(COUNTIF(K:K,K677)=0,"",COUNTIF(K:K,K677))</f>
        <v/>
      </c>
      <c r="M677" s="13" t="s">
        <v>176</v>
      </c>
      <c r="N677" s="13" t="s">
        <v>310</v>
      </c>
      <c r="O677" s="27" t="s">
        <v>4727</v>
      </c>
      <c r="P677" s="13">
        <f>COUNTIF(Q677:AC677,"Y")</f>
        <v>3</v>
      </c>
      <c r="R677" s="19" t="s">
        <v>170</v>
      </c>
      <c r="S677" s="19" t="s">
        <v>170</v>
      </c>
      <c r="T677" s="19" t="s">
        <v>179</v>
      </c>
      <c r="U677" s="19" t="s">
        <v>170</v>
      </c>
      <c r="V677" s="19" t="s">
        <v>178</v>
      </c>
      <c r="W677" s="19" t="s">
        <v>179</v>
      </c>
      <c r="X677" s="19" t="s">
        <v>179</v>
      </c>
      <c r="Y677" s="19" t="s">
        <v>179</v>
      </c>
      <c r="Z677" s="19" t="s">
        <v>179</v>
      </c>
      <c r="AA677" s="19" t="s">
        <v>179</v>
      </c>
      <c r="AB677" s="19" t="s">
        <v>179</v>
      </c>
      <c r="AC677" s="19" t="s">
        <v>179</v>
      </c>
      <c r="AE677" s="13"/>
      <c r="AF677" s="14" t="s">
        <v>170</v>
      </c>
      <c r="AG677" s="14" t="s">
        <v>170</v>
      </c>
      <c r="AH677" s="14" t="s">
        <v>170</v>
      </c>
      <c r="AI677" s="14" t="s">
        <v>170</v>
      </c>
      <c r="AJ677" s="14" t="s">
        <v>170</v>
      </c>
      <c r="AK677" s="14" t="s">
        <v>170</v>
      </c>
      <c r="AL677" s="14" t="s">
        <v>170</v>
      </c>
      <c r="AM677" s="14" t="s">
        <v>170</v>
      </c>
      <c r="AN677" s="14" t="s">
        <v>170</v>
      </c>
      <c r="AO677" s="14" t="s">
        <v>170</v>
      </c>
      <c r="AP677" s="14" t="s">
        <v>170</v>
      </c>
      <c r="AQ677" s="14"/>
      <c r="AR677" s="14"/>
      <c r="AS677" s="14"/>
      <c r="AT677" s="14" t="s">
        <v>170</v>
      </c>
      <c r="AU677" s="14" t="s">
        <v>170</v>
      </c>
      <c r="AV677" s="14" t="s">
        <v>170</v>
      </c>
      <c r="AW677" s="14"/>
      <c r="AX677" s="14"/>
      <c r="AY677" s="14" t="s">
        <v>170</v>
      </c>
      <c r="AZ677" s="14" t="s">
        <v>170</v>
      </c>
      <c r="BA677" s="14" t="s">
        <v>170</v>
      </c>
      <c r="BB677" s="14" t="s">
        <v>170</v>
      </c>
      <c r="BC677" s="14" t="s">
        <v>170</v>
      </c>
      <c r="BD677" s="14" t="s">
        <v>170</v>
      </c>
      <c r="BE677" s="14"/>
      <c r="BF677" s="14" t="s">
        <v>170</v>
      </c>
      <c r="BG677" s="14" t="s">
        <v>170</v>
      </c>
      <c r="BH677" s="14" t="s">
        <v>170</v>
      </c>
      <c r="BI677" s="14" t="s">
        <v>170</v>
      </c>
      <c r="BJ677" s="14" t="s">
        <v>170</v>
      </c>
      <c r="BK677" s="14" t="s">
        <v>170</v>
      </c>
      <c r="BL677" s="14"/>
      <c r="BM677" s="14"/>
      <c r="BN677" s="14"/>
      <c r="BO677" s="14" t="s">
        <v>170</v>
      </c>
      <c r="BP677" s="14"/>
      <c r="BQ677" s="14"/>
      <c r="BR677" s="14"/>
      <c r="BT677" s="13" t="s">
        <v>252</v>
      </c>
      <c r="BW677" s="28" t="s">
        <v>4728</v>
      </c>
      <c r="BX677" s="13" t="s">
        <v>4729</v>
      </c>
      <c r="BY677" s="13" t="s">
        <v>339</v>
      </c>
      <c r="CA677" s="19" t="s">
        <v>179</v>
      </c>
      <c r="CC677" s="19" t="s">
        <v>179</v>
      </c>
      <c r="CF677" s="19" t="s">
        <v>179</v>
      </c>
      <c r="CG677" s="19" t="s">
        <v>179</v>
      </c>
      <c r="CI677" s="19" t="s">
        <v>179</v>
      </c>
      <c r="CJ677" s="19" t="s">
        <v>179</v>
      </c>
      <c r="CK677" s="19" t="s">
        <v>179</v>
      </c>
      <c r="CL677" s="19" t="s">
        <v>179</v>
      </c>
      <c r="CO677" s="19" t="s">
        <v>179</v>
      </c>
      <c r="CQ677" s="19" t="s">
        <v>179</v>
      </c>
      <c r="CT677" s="19" t="s">
        <v>179</v>
      </c>
      <c r="CU677" s="19" t="s">
        <v>179</v>
      </c>
      <c r="CW677" s="19" t="s">
        <v>179</v>
      </c>
      <c r="CX677" s="19" t="s">
        <v>179</v>
      </c>
      <c r="CY677" s="19" t="s">
        <v>179</v>
      </c>
      <c r="CZ677" s="19" t="s">
        <v>179</v>
      </c>
      <c r="DA677" s="13" t="s">
        <v>4730</v>
      </c>
      <c r="DW677" s="13" t="s">
        <v>4731</v>
      </c>
      <c r="DX677" s="22">
        <f>COUNTIF(A:A,A677)</f>
        <v>1</v>
      </c>
      <c r="DZ677" s="19"/>
      <c r="EA677" s="19"/>
      <c r="EB677" s="136" t="s">
        <v>4732</v>
      </c>
      <c r="EC677" s="136" t="s">
        <v>4733</v>
      </c>
      <c r="ED677" s="43" t="s">
        <v>4734</v>
      </c>
      <c r="EE677" s="43"/>
      <c r="EF677" s="43"/>
      <c r="EG677" s="43"/>
      <c r="EH677" s="43"/>
      <c r="EI677" s="20" t="s">
        <v>1804</v>
      </c>
      <c r="EJ677" s="22" t="str">
        <f>_xlfn.CONCAT(AF677:BQ677)</f>
        <v>YYYYYYYYYYYYYYYYYYYYYYYYYYY</v>
      </c>
      <c r="EK677" s="22"/>
      <c r="EL677" s="20"/>
      <c r="EM677" s="20"/>
      <c r="EN677" s="20"/>
    </row>
    <row r="678" spans="1:144" ht="78.75">
      <c r="A678" s="13" t="s">
        <v>4735</v>
      </c>
      <c r="B678" s="14" t="s">
        <v>4736</v>
      </c>
      <c r="M678" s="14" t="s">
        <v>4736</v>
      </c>
      <c r="N678" s="38" t="s">
        <v>168</v>
      </c>
      <c r="O678" s="18" t="s">
        <v>4737</v>
      </c>
      <c r="S678" s="19" t="s">
        <v>170</v>
      </c>
      <c r="AF678" s="14"/>
      <c r="AG678" s="14"/>
      <c r="AH678" s="14"/>
      <c r="AI678" s="14"/>
      <c r="AJ678" s="14"/>
      <c r="AK678" s="14"/>
      <c r="AL678" s="14"/>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W678" s="27" t="s">
        <v>4738</v>
      </c>
      <c r="BX678" s="13" t="s">
        <v>4739</v>
      </c>
      <c r="DX678" s="20"/>
      <c r="DZ678" s="19"/>
      <c r="EA678" s="19"/>
      <c r="EB678" s="20"/>
      <c r="EC678" s="20"/>
      <c r="ED678" s="20"/>
      <c r="EE678" s="20"/>
      <c r="EF678" s="20"/>
      <c r="EG678" s="20"/>
      <c r="EH678" s="20"/>
      <c r="EI678" s="20"/>
      <c r="EJ678" s="20"/>
      <c r="EK678" s="20"/>
      <c r="EL678" s="20"/>
      <c r="EM678" s="20"/>
      <c r="EN678" s="20"/>
    </row>
    <row r="679" spans="1:144" ht="31.5">
      <c r="A679" s="24" t="s">
        <v>4740</v>
      </c>
      <c r="B679" s="24" t="s">
        <v>4741</v>
      </c>
      <c r="C679" s="13" t="s">
        <v>4741</v>
      </c>
      <c r="E679" s="15" t="s">
        <v>188</v>
      </c>
      <c r="F679" s="25" t="s">
        <v>189</v>
      </c>
      <c r="G679" s="25"/>
      <c r="H679" s="25"/>
      <c r="I679" s="25"/>
      <c r="J679" s="25"/>
      <c r="K679" s="26"/>
      <c r="L679" s="26" t="str">
        <f t="shared" ref="L679:L693" si="141">IF(COUNTIF(K:K,K679)=0,"",COUNTIF(K:K,K679))</f>
        <v/>
      </c>
      <c r="M679" s="13" t="s">
        <v>190</v>
      </c>
      <c r="N679" s="13" t="s">
        <v>191</v>
      </c>
      <c r="O679" s="27" t="s">
        <v>4742</v>
      </c>
      <c r="P679" s="13">
        <f t="shared" ref="P679:P693" si="142">COUNTIF(Q679:AC679,"Y")</f>
        <v>1</v>
      </c>
      <c r="R679" s="19" t="s">
        <v>179</v>
      </c>
      <c r="S679" s="19" t="s">
        <v>178</v>
      </c>
      <c r="T679" s="19" t="s">
        <v>179</v>
      </c>
      <c r="U679" s="19" t="s">
        <v>178</v>
      </c>
      <c r="V679" s="19" t="s">
        <v>170</v>
      </c>
      <c r="W679" s="19" t="s">
        <v>179</v>
      </c>
      <c r="X679" s="19" t="s">
        <v>179</v>
      </c>
      <c r="Y679" s="19" t="s">
        <v>179</v>
      </c>
      <c r="Z679" s="19" t="s">
        <v>179</v>
      </c>
      <c r="AA679" s="19" t="s">
        <v>179</v>
      </c>
      <c r="AB679" s="19" t="s">
        <v>179</v>
      </c>
      <c r="AC679" s="19" t="s">
        <v>179</v>
      </c>
      <c r="AE679" s="13"/>
      <c r="AF679" s="14"/>
      <c r="AG679" s="14"/>
      <c r="AH679" s="14"/>
      <c r="AI679" s="14"/>
      <c r="AJ679" s="14"/>
      <c r="AK679" s="14"/>
      <c r="AL679" s="14"/>
      <c r="AM679" s="14"/>
      <c r="AN679" s="14"/>
      <c r="AO679" s="14"/>
      <c r="AP679" s="14"/>
      <c r="AQ679" s="14" t="s">
        <v>170</v>
      </c>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t="s">
        <v>170</v>
      </c>
      <c r="BR679" s="14"/>
      <c r="BT679" s="13" t="s">
        <v>193</v>
      </c>
      <c r="BW679" s="44"/>
      <c r="BX679" s="13" t="s">
        <v>4743</v>
      </c>
      <c r="BY679" s="13" t="s">
        <v>4744</v>
      </c>
      <c r="CA679" s="19" t="s">
        <v>179</v>
      </c>
      <c r="CC679" s="19" t="s">
        <v>179</v>
      </c>
      <c r="CE679" s="19" t="s">
        <v>179</v>
      </c>
      <c r="CF679" s="19" t="s">
        <v>179</v>
      </c>
      <c r="CG679" s="19" t="s">
        <v>179</v>
      </c>
      <c r="CI679" s="19" t="s">
        <v>179</v>
      </c>
      <c r="CJ679" s="19" t="s">
        <v>179</v>
      </c>
      <c r="CK679" s="19" t="s">
        <v>179</v>
      </c>
      <c r="CL679" s="19" t="s">
        <v>179</v>
      </c>
      <c r="CO679" s="19" t="s">
        <v>179</v>
      </c>
      <c r="CQ679" s="19" t="s">
        <v>179</v>
      </c>
      <c r="CT679" s="19" t="s">
        <v>179</v>
      </c>
      <c r="CU679" s="19" t="s">
        <v>179</v>
      </c>
      <c r="CW679" s="19" t="s">
        <v>179</v>
      </c>
      <c r="CX679" s="19" t="s">
        <v>179</v>
      </c>
      <c r="CY679" s="19" t="s">
        <v>179</v>
      </c>
      <c r="CZ679" s="19" t="s">
        <v>179</v>
      </c>
      <c r="DA679" s="13" t="s">
        <v>4745</v>
      </c>
      <c r="DW679" s="13" t="s">
        <v>4746</v>
      </c>
      <c r="DX679" s="22">
        <f t="shared" ref="DX679:DX693" si="143">COUNTIF(A:A,A679)</f>
        <v>1</v>
      </c>
      <c r="DZ679" s="19"/>
      <c r="EA679" s="19"/>
      <c r="EB679" s="20"/>
      <c r="EC679" s="20"/>
      <c r="ED679" s="20"/>
      <c r="EE679" s="20"/>
      <c r="EF679" s="20"/>
      <c r="EG679" s="20"/>
      <c r="EH679" s="20"/>
      <c r="EI679" s="20" t="s">
        <v>575</v>
      </c>
      <c r="EJ679" s="22" t="str">
        <f t="shared" ref="EJ679:EJ693" si="144">_xlfn.CONCAT(AF679:BQ679)</f>
        <v>YY</v>
      </c>
      <c r="EK679" s="22"/>
      <c r="EL679" s="20"/>
      <c r="EM679" s="20"/>
      <c r="EN679" s="20"/>
    </row>
    <row r="680" spans="1:144" ht="63">
      <c r="A680" s="24" t="s">
        <v>4747</v>
      </c>
      <c r="B680" s="13" t="s">
        <v>4748</v>
      </c>
      <c r="F680" s="25"/>
      <c r="G680" s="25"/>
      <c r="H680" s="25"/>
      <c r="I680" s="25"/>
      <c r="J680" s="25"/>
      <c r="L680" s="26" t="str">
        <f t="shared" si="141"/>
        <v/>
      </c>
      <c r="M680" s="13" t="s">
        <v>176</v>
      </c>
      <c r="N680" s="13" t="s">
        <v>168</v>
      </c>
      <c r="O680" s="41" t="s">
        <v>4749</v>
      </c>
      <c r="P680" s="13">
        <f t="shared" si="142"/>
        <v>1</v>
      </c>
      <c r="R680" s="19" t="s">
        <v>170</v>
      </c>
      <c r="S680" s="19" t="s">
        <v>178</v>
      </c>
      <c r="T680" s="19" t="s">
        <v>179</v>
      </c>
      <c r="U680" s="19" t="s">
        <v>178</v>
      </c>
      <c r="V680" s="19" t="s">
        <v>178</v>
      </c>
      <c r="W680" s="19" t="s">
        <v>179</v>
      </c>
      <c r="X680" s="19" t="s">
        <v>179</v>
      </c>
      <c r="Y680" s="19" t="s">
        <v>179</v>
      </c>
      <c r="Z680" s="19" t="s">
        <v>179</v>
      </c>
      <c r="AA680" s="19" t="s">
        <v>179</v>
      </c>
      <c r="AB680" s="19" t="s">
        <v>179</v>
      </c>
      <c r="AC680" s="19" t="s">
        <v>179</v>
      </c>
      <c r="AE680" s="13"/>
      <c r="AF680" s="14"/>
      <c r="AG680" s="14"/>
      <c r="AH680" s="14"/>
      <c r="AI680" s="14"/>
      <c r="AJ680" s="14"/>
      <c r="AK680" s="14"/>
      <c r="AL680" s="14"/>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T680" s="13" t="s">
        <v>252</v>
      </c>
      <c r="BV680" s="13" t="s">
        <v>4750</v>
      </c>
      <c r="BW680" s="28" t="s">
        <v>4751</v>
      </c>
      <c r="BX680" s="13" t="s">
        <v>2075</v>
      </c>
      <c r="CA680" s="19" t="s">
        <v>179</v>
      </c>
      <c r="CC680" s="19" t="s">
        <v>179</v>
      </c>
      <c r="CF680" s="19" t="s">
        <v>179</v>
      </c>
      <c r="CG680" s="19" t="s">
        <v>179</v>
      </c>
      <c r="CI680" s="19" t="s">
        <v>179</v>
      </c>
      <c r="CJ680" s="19" t="s">
        <v>179</v>
      </c>
      <c r="CK680" s="19" t="s">
        <v>179</v>
      </c>
      <c r="CL680" s="19" t="s">
        <v>179</v>
      </c>
      <c r="CO680" s="19" t="s">
        <v>179</v>
      </c>
      <c r="CQ680" s="19" t="s">
        <v>179</v>
      </c>
      <c r="CT680" s="19" t="s">
        <v>179</v>
      </c>
      <c r="CU680" s="19" t="s">
        <v>179</v>
      </c>
      <c r="CW680" s="19" t="s">
        <v>179</v>
      </c>
      <c r="CX680" s="19" t="s">
        <v>179</v>
      </c>
      <c r="CY680" s="19" t="s">
        <v>179</v>
      </c>
      <c r="CZ680" s="19" t="s">
        <v>179</v>
      </c>
      <c r="DW680" s="13"/>
      <c r="DX680" s="22">
        <f t="shared" si="143"/>
        <v>1</v>
      </c>
      <c r="DZ680" s="19"/>
      <c r="EA680" s="19"/>
      <c r="EB680" s="43" t="s">
        <v>4752</v>
      </c>
      <c r="EC680" s="20"/>
      <c r="ED680" s="20"/>
      <c r="EE680" s="20"/>
      <c r="EF680" s="20"/>
      <c r="EG680" s="20"/>
      <c r="EH680" s="20"/>
      <c r="EI680" s="20" t="s">
        <v>2154</v>
      </c>
      <c r="EJ680" s="22" t="str">
        <f t="shared" si="144"/>
        <v/>
      </c>
      <c r="EK680" s="20"/>
      <c r="EL680" s="20"/>
      <c r="EM680" s="20"/>
      <c r="EN680" s="20"/>
    </row>
    <row r="681" spans="1:144" ht="94.5">
      <c r="A681" s="24" t="s">
        <v>4753</v>
      </c>
      <c r="B681" s="24" t="s">
        <v>4754</v>
      </c>
      <c r="E681" s="15" t="s">
        <v>188</v>
      </c>
      <c r="F681" s="25" t="s">
        <v>214</v>
      </c>
      <c r="G681" s="25"/>
      <c r="H681" s="25"/>
      <c r="I681" s="25"/>
      <c r="J681" s="25"/>
      <c r="K681" s="26"/>
      <c r="L681" s="26" t="str">
        <f t="shared" si="141"/>
        <v/>
      </c>
      <c r="M681" s="13" t="s">
        <v>176</v>
      </c>
      <c r="N681" s="13" t="s">
        <v>168</v>
      </c>
      <c r="O681" s="27" t="s">
        <v>4755</v>
      </c>
      <c r="P681" s="13">
        <f t="shared" si="142"/>
        <v>3</v>
      </c>
      <c r="R681" s="19" t="s">
        <v>179</v>
      </c>
      <c r="S681" s="19" t="s">
        <v>170</v>
      </c>
      <c r="T681" s="19" t="s">
        <v>170</v>
      </c>
      <c r="U681" s="19" t="s">
        <v>170</v>
      </c>
      <c r="V681" s="19" t="s">
        <v>178</v>
      </c>
      <c r="W681" s="19" t="s">
        <v>179</v>
      </c>
      <c r="X681" s="19" t="s">
        <v>179</v>
      </c>
      <c r="Y681" s="19" t="s">
        <v>179</v>
      </c>
      <c r="Z681" s="19" t="s">
        <v>179</v>
      </c>
      <c r="AA681" s="19" t="s">
        <v>179</v>
      </c>
      <c r="AB681" s="19" t="s">
        <v>179</v>
      </c>
      <c r="AC681" s="19" t="s">
        <v>179</v>
      </c>
      <c r="AE681" s="13"/>
      <c r="AF681" s="14"/>
      <c r="AG681" s="14" t="s">
        <v>170</v>
      </c>
      <c r="AH681" s="14" t="s">
        <v>170</v>
      </c>
      <c r="AI681" s="14"/>
      <c r="AJ681" s="14" t="s">
        <v>170</v>
      </c>
      <c r="AK681" s="14" t="s">
        <v>170</v>
      </c>
      <c r="AL681" s="14"/>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T681" s="13" t="s">
        <v>229</v>
      </c>
      <c r="BW681" s="28" t="s">
        <v>4756</v>
      </c>
      <c r="BX681" s="13" t="s">
        <v>4757</v>
      </c>
      <c r="BY681" s="13" t="s">
        <v>4758</v>
      </c>
      <c r="CA681" s="19" t="s">
        <v>179</v>
      </c>
      <c r="CC681" s="19" t="s">
        <v>179</v>
      </c>
      <c r="CF681" s="19" t="s">
        <v>179</v>
      </c>
      <c r="CG681" s="19" t="s">
        <v>179</v>
      </c>
      <c r="CI681" s="19" t="s">
        <v>179</v>
      </c>
      <c r="CJ681" s="19" t="s">
        <v>179</v>
      </c>
      <c r="CK681" s="19" t="s">
        <v>179</v>
      </c>
      <c r="CL681" s="19" t="s">
        <v>179</v>
      </c>
      <c r="CO681" s="19" t="s">
        <v>179</v>
      </c>
      <c r="CQ681" s="19" t="s">
        <v>179</v>
      </c>
      <c r="CT681" s="19" t="s">
        <v>179</v>
      </c>
      <c r="CU681" s="19" t="s">
        <v>179</v>
      </c>
      <c r="CW681" s="19" t="s">
        <v>179</v>
      </c>
      <c r="CX681" s="19" t="s">
        <v>179</v>
      </c>
      <c r="CY681" s="19" t="s">
        <v>179</v>
      </c>
      <c r="CZ681" s="19" t="s">
        <v>179</v>
      </c>
      <c r="DA681" s="13" t="s">
        <v>220</v>
      </c>
      <c r="DW681" s="13" t="s">
        <v>4759</v>
      </c>
      <c r="DX681" s="22">
        <f t="shared" si="143"/>
        <v>1</v>
      </c>
      <c r="DZ681" s="19"/>
      <c r="EA681" s="19"/>
      <c r="EB681" s="20"/>
      <c r="EC681" s="20"/>
      <c r="ED681" s="43" t="s">
        <v>4760</v>
      </c>
      <c r="EE681" s="43"/>
      <c r="EF681" s="43"/>
      <c r="EG681" s="43"/>
      <c r="EH681" s="43"/>
      <c r="EI681" s="20" t="s">
        <v>641</v>
      </c>
      <c r="EJ681" s="22" t="str">
        <f t="shared" si="144"/>
        <v>YYYY</v>
      </c>
      <c r="EK681" s="22"/>
      <c r="EL681" s="20"/>
      <c r="EM681" s="20"/>
      <c r="EN681" s="20"/>
    </row>
    <row r="682" spans="1:144" ht="78.75">
      <c r="A682" s="24" t="s">
        <v>4761</v>
      </c>
      <c r="B682" s="24" t="s">
        <v>4762</v>
      </c>
      <c r="C682" s="13" t="s">
        <v>4763</v>
      </c>
      <c r="E682" s="15" t="s">
        <v>188</v>
      </c>
      <c r="F682" s="25" t="s">
        <v>214</v>
      </c>
      <c r="G682" s="25"/>
      <c r="H682" s="25"/>
      <c r="I682" s="25"/>
      <c r="J682" s="36" t="s">
        <v>223</v>
      </c>
      <c r="K682" s="26"/>
      <c r="L682" s="26" t="str">
        <f t="shared" si="141"/>
        <v/>
      </c>
      <c r="M682" s="13" t="s">
        <v>176</v>
      </c>
      <c r="N682" s="13" t="s">
        <v>168</v>
      </c>
      <c r="O682" s="37" t="s">
        <v>4764</v>
      </c>
      <c r="P682" s="13">
        <f t="shared" si="142"/>
        <v>2</v>
      </c>
      <c r="R682" s="19" t="s">
        <v>170</v>
      </c>
      <c r="S682" s="19" t="s">
        <v>170</v>
      </c>
      <c r="T682" s="19" t="s">
        <v>179</v>
      </c>
      <c r="U682" s="19" t="s">
        <v>178</v>
      </c>
      <c r="V682" s="19" t="s">
        <v>178</v>
      </c>
      <c r="W682" s="19" t="s">
        <v>179</v>
      </c>
      <c r="X682" s="19" t="s">
        <v>179</v>
      </c>
      <c r="Y682" s="19" t="s">
        <v>179</v>
      </c>
      <c r="Z682" s="19" t="s">
        <v>179</v>
      </c>
      <c r="AA682" s="19" t="s">
        <v>179</v>
      </c>
      <c r="AB682" s="19" t="s">
        <v>179</v>
      </c>
      <c r="AC682" s="19" t="s">
        <v>179</v>
      </c>
      <c r="AE682" s="13"/>
      <c r="AF682" s="14"/>
      <c r="AG682" s="14" t="s">
        <v>170</v>
      </c>
      <c r="AH682" s="14"/>
      <c r="AI682" s="14"/>
      <c r="AJ682" s="14" t="s">
        <v>170</v>
      </c>
      <c r="AK682" s="14"/>
      <c r="AL682" s="14"/>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3" t="s">
        <v>228</v>
      </c>
      <c r="BT682" s="13" t="s">
        <v>252</v>
      </c>
      <c r="BV682" s="13" t="s">
        <v>4765</v>
      </c>
      <c r="BW682" s="28" t="s">
        <v>4766</v>
      </c>
      <c r="BX682" s="13" t="s">
        <v>2406</v>
      </c>
      <c r="CA682" s="19" t="s">
        <v>179</v>
      </c>
      <c r="CC682" s="19" t="s">
        <v>179</v>
      </c>
      <c r="CF682" s="19" t="s">
        <v>179</v>
      </c>
      <c r="CG682" s="19" t="s">
        <v>179</v>
      </c>
      <c r="CI682" s="19" t="s">
        <v>179</v>
      </c>
      <c r="CJ682" s="19" t="s">
        <v>179</v>
      </c>
      <c r="CK682" s="19" t="s">
        <v>179</v>
      </c>
      <c r="CL682" s="19" t="s">
        <v>179</v>
      </c>
      <c r="CO682" s="19" t="s">
        <v>179</v>
      </c>
      <c r="CQ682" s="19" t="s">
        <v>179</v>
      </c>
      <c r="CT682" s="19" t="s">
        <v>179</v>
      </c>
      <c r="CU682" s="19" t="s">
        <v>179</v>
      </c>
      <c r="CW682" s="19" t="s">
        <v>179</v>
      </c>
      <c r="CX682" s="19" t="s">
        <v>179</v>
      </c>
      <c r="CY682" s="19" t="s">
        <v>179</v>
      </c>
      <c r="CZ682" s="19" t="s">
        <v>179</v>
      </c>
      <c r="DW682" s="13" t="s">
        <v>1619</v>
      </c>
      <c r="DX682" s="22">
        <f t="shared" si="143"/>
        <v>1</v>
      </c>
      <c r="DZ682" s="19"/>
      <c r="EA682" s="19"/>
      <c r="EB682" s="20" t="s">
        <v>4767</v>
      </c>
      <c r="EC682" s="31" t="s">
        <v>4768</v>
      </c>
      <c r="ED682" s="43" t="s">
        <v>4769</v>
      </c>
      <c r="EE682" s="43"/>
      <c r="EF682" s="43"/>
      <c r="EG682" s="43"/>
      <c r="EH682" s="43"/>
      <c r="EI682" s="20" t="s">
        <v>1590</v>
      </c>
      <c r="EJ682" s="22" t="str">
        <f t="shared" si="144"/>
        <v>YY</v>
      </c>
      <c r="EK682" s="20"/>
      <c r="EL682" s="20"/>
      <c r="EM682" s="20"/>
      <c r="EN682" s="20"/>
    </row>
    <row r="683" spans="1:144" ht="157.5">
      <c r="A683" s="24" t="s">
        <v>4770</v>
      </c>
      <c r="B683" s="24" t="s">
        <v>4771</v>
      </c>
      <c r="E683" s="15" t="s">
        <v>188</v>
      </c>
      <c r="F683" s="25" t="s">
        <v>214</v>
      </c>
      <c r="G683" s="25"/>
      <c r="H683" s="25"/>
      <c r="I683" s="25"/>
      <c r="J683" s="25" t="s">
        <v>4772</v>
      </c>
      <c r="K683" s="26"/>
      <c r="L683" s="26" t="str">
        <f t="shared" si="141"/>
        <v/>
      </c>
      <c r="M683" s="13" t="s">
        <v>176</v>
      </c>
      <c r="N683" s="13" t="s">
        <v>168</v>
      </c>
      <c r="O683" s="27" t="s">
        <v>4773</v>
      </c>
      <c r="P683" s="13">
        <f t="shared" si="142"/>
        <v>6</v>
      </c>
      <c r="R683" s="19" t="s">
        <v>170</v>
      </c>
      <c r="S683" s="19" t="s">
        <v>170</v>
      </c>
      <c r="T683" s="19" t="s">
        <v>170</v>
      </c>
      <c r="U683" s="19" t="s">
        <v>170</v>
      </c>
      <c r="V683" s="19" t="s">
        <v>170</v>
      </c>
      <c r="W683" s="19" t="s">
        <v>179</v>
      </c>
      <c r="X683" s="19" t="s">
        <v>179</v>
      </c>
      <c r="Y683" s="19" t="s">
        <v>179</v>
      </c>
      <c r="Z683" s="19" t="s">
        <v>179</v>
      </c>
      <c r="AA683" s="19" t="s">
        <v>170</v>
      </c>
      <c r="AB683" s="19" t="s">
        <v>179</v>
      </c>
      <c r="AC683" s="19" t="s">
        <v>179</v>
      </c>
      <c r="AE683" s="13"/>
      <c r="AF683" s="14"/>
      <c r="AG683" s="14" t="s">
        <v>170</v>
      </c>
      <c r="AH683" s="14" t="s">
        <v>170</v>
      </c>
      <c r="AI683" s="14"/>
      <c r="AJ683" s="14" t="s">
        <v>170</v>
      </c>
      <c r="AK683" s="14" t="s">
        <v>170</v>
      </c>
      <c r="AL683" s="14"/>
      <c r="AM683" s="14"/>
      <c r="AN683" s="14"/>
      <c r="AO683" s="14"/>
      <c r="AP683" s="14"/>
      <c r="AQ683" s="14"/>
      <c r="AR683" s="14"/>
      <c r="AS683" s="14"/>
      <c r="AT683" s="14" t="s">
        <v>170</v>
      </c>
      <c r="AU683" s="14" t="s">
        <v>170</v>
      </c>
      <c r="AV683" s="14"/>
      <c r="AW683" s="14"/>
      <c r="AX683" s="14"/>
      <c r="AY683" s="14" t="s">
        <v>170</v>
      </c>
      <c r="AZ683" s="14"/>
      <c r="BA683" s="14"/>
      <c r="BB683" s="14"/>
      <c r="BC683" s="14"/>
      <c r="BD683" s="14"/>
      <c r="BE683" s="14"/>
      <c r="BF683" s="14"/>
      <c r="BG683" s="14"/>
      <c r="BH683" s="14"/>
      <c r="BI683" s="14"/>
      <c r="BJ683" s="14" t="s">
        <v>170</v>
      </c>
      <c r="BK683" s="14"/>
      <c r="BL683" s="14"/>
      <c r="BM683" s="14"/>
      <c r="BN683" s="14"/>
      <c r="BO683" s="14"/>
      <c r="BP683" s="14"/>
      <c r="BQ683" s="14" t="s">
        <v>170</v>
      </c>
      <c r="BR683" s="14"/>
      <c r="BT683" s="13" t="s">
        <v>229</v>
      </c>
      <c r="BW683" s="28" t="s">
        <v>4774</v>
      </c>
      <c r="BX683" s="13" t="s">
        <v>4775</v>
      </c>
      <c r="BY683" s="13" t="s">
        <v>4776</v>
      </c>
      <c r="CA683" s="19" t="s">
        <v>179</v>
      </c>
      <c r="CC683" s="19" t="s">
        <v>179</v>
      </c>
      <c r="CF683" s="19" t="s">
        <v>179</v>
      </c>
      <c r="CG683" s="19" t="s">
        <v>179</v>
      </c>
      <c r="CI683" s="19" t="s">
        <v>179</v>
      </c>
      <c r="CJ683" s="19" t="s">
        <v>179</v>
      </c>
      <c r="CK683" s="19" t="s">
        <v>179</v>
      </c>
      <c r="CL683" s="19" t="s">
        <v>179</v>
      </c>
      <c r="CO683" s="19" t="s">
        <v>179</v>
      </c>
      <c r="CQ683" s="19" t="s">
        <v>179</v>
      </c>
      <c r="CT683" s="19" t="s">
        <v>179</v>
      </c>
      <c r="CU683" s="19" t="s">
        <v>179</v>
      </c>
      <c r="CW683" s="19" t="s">
        <v>179</v>
      </c>
      <c r="CX683" s="19" t="s">
        <v>179</v>
      </c>
      <c r="CY683" s="19" t="s">
        <v>179</v>
      </c>
      <c r="CZ683" s="19" t="s">
        <v>179</v>
      </c>
      <c r="DA683" s="13" t="s">
        <v>4777</v>
      </c>
      <c r="DW683" s="13" t="s">
        <v>4778</v>
      </c>
      <c r="DX683" s="22">
        <f t="shared" si="143"/>
        <v>1</v>
      </c>
      <c r="DZ683" s="19"/>
      <c r="EA683" s="19"/>
      <c r="EB683" s="20"/>
      <c r="EC683" s="20"/>
      <c r="ED683" s="43" t="s">
        <v>4779</v>
      </c>
      <c r="EE683" s="43"/>
      <c r="EF683" s="43"/>
      <c r="EG683" s="43"/>
      <c r="EH683" s="43"/>
      <c r="EI683" s="20" t="s">
        <v>641</v>
      </c>
      <c r="EJ683" s="22" t="str">
        <f t="shared" si="144"/>
        <v>YYYYYYYYY</v>
      </c>
      <c r="EK683" s="20"/>
      <c r="EL683" s="20"/>
      <c r="EM683" s="20"/>
      <c r="EN683" s="20"/>
    </row>
    <row r="684" spans="1:144" ht="157.5">
      <c r="A684" s="24" t="s">
        <v>4772</v>
      </c>
      <c r="B684" s="24" t="s">
        <v>4780</v>
      </c>
      <c r="E684" s="15" t="s">
        <v>188</v>
      </c>
      <c r="F684" s="25" t="s">
        <v>214</v>
      </c>
      <c r="G684" s="25"/>
      <c r="H684" s="25"/>
      <c r="I684" s="25"/>
      <c r="J684" s="25" t="s">
        <v>4772</v>
      </c>
      <c r="K684" s="26"/>
      <c r="L684" s="26" t="str">
        <f t="shared" si="141"/>
        <v/>
      </c>
      <c r="M684" s="13" t="s">
        <v>176</v>
      </c>
      <c r="N684" s="13" t="s">
        <v>168</v>
      </c>
      <c r="O684" s="27" t="s">
        <v>4773</v>
      </c>
      <c r="P684" s="13">
        <f t="shared" si="142"/>
        <v>6</v>
      </c>
      <c r="R684" s="19" t="s">
        <v>170</v>
      </c>
      <c r="S684" s="19" t="s">
        <v>170</v>
      </c>
      <c r="T684" s="19" t="s">
        <v>170</v>
      </c>
      <c r="U684" s="19" t="s">
        <v>170</v>
      </c>
      <c r="V684" s="19" t="s">
        <v>170</v>
      </c>
      <c r="W684" s="19" t="s">
        <v>179</v>
      </c>
      <c r="X684" s="19" t="s">
        <v>179</v>
      </c>
      <c r="Y684" s="19" t="s">
        <v>179</v>
      </c>
      <c r="Z684" s="19" t="s">
        <v>179</v>
      </c>
      <c r="AA684" s="19" t="s">
        <v>170</v>
      </c>
      <c r="AB684" s="19" t="s">
        <v>179</v>
      </c>
      <c r="AC684" s="19" t="s">
        <v>179</v>
      </c>
      <c r="AE684" s="13"/>
      <c r="AF684" s="14"/>
      <c r="AG684" s="14" t="s">
        <v>170</v>
      </c>
      <c r="AH684" s="14" t="s">
        <v>170</v>
      </c>
      <c r="AI684" s="14"/>
      <c r="AJ684" s="14" t="s">
        <v>170</v>
      </c>
      <c r="AK684" s="14" t="s">
        <v>170</v>
      </c>
      <c r="AL684" s="14"/>
      <c r="AM684" s="14"/>
      <c r="AN684" s="14"/>
      <c r="AO684" s="14"/>
      <c r="AP684" s="14"/>
      <c r="AQ684" s="14"/>
      <c r="AR684" s="14"/>
      <c r="AS684" s="14"/>
      <c r="AT684" s="14" t="s">
        <v>170</v>
      </c>
      <c r="AU684" s="14" t="s">
        <v>170</v>
      </c>
      <c r="AV684" s="14"/>
      <c r="AW684" s="14"/>
      <c r="AX684" s="14"/>
      <c r="AY684" s="14" t="s">
        <v>170</v>
      </c>
      <c r="AZ684" s="14"/>
      <c r="BA684" s="14"/>
      <c r="BB684" s="14"/>
      <c r="BC684" s="14"/>
      <c r="BD684" s="14"/>
      <c r="BE684" s="14"/>
      <c r="BF684" s="14"/>
      <c r="BG684" s="14"/>
      <c r="BH684" s="14"/>
      <c r="BI684" s="14"/>
      <c r="BJ684" s="14" t="s">
        <v>170</v>
      </c>
      <c r="BK684" s="14"/>
      <c r="BL684" s="14"/>
      <c r="BM684" s="14"/>
      <c r="BN684" s="14"/>
      <c r="BO684" s="14"/>
      <c r="BP684" s="14"/>
      <c r="BQ684" s="14" t="s">
        <v>170</v>
      </c>
      <c r="BR684" s="14"/>
      <c r="BT684" s="13" t="s">
        <v>229</v>
      </c>
      <c r="BW684" s="28" t="s">
        <v>4774</v>
      </c>
      <c r="BX684" s="13" t="s">
        <v>4775</v>
      </c>
      <c r="BY684" s="13" t="s">
        <v>4776</v>
      </c>
      <c r="CA684" s="19" t="s">
        <v>179</v>
      </c>
      <c r="CC684" s="19" t="s">
        <v>179</v>
      </c>
      <c r="CF684" s="19" t="s">
        <v>179</v>
      </c>
      <c r="CG684" s="19" t="s">
        <v>179</v>
      </c>
      <c r="CI684" s="19" t="s">
        <v>179</v>
      </c>
      <c r="CJ684" s="19" t="s">
        <v>179</v>
      </c>
      <c r="CK684" s="19" t="s">
        <v>179</v>
      </c>
      <c r="CL684" s="19" t="s">
        <v>179</v>
      </c>
      <c r="CO684" s="19" t="s">
        <v>179</v>
      </c>
      <c r="CQ684" s="19" t="s">
        <v>179</v>
      </c>
      <c r="CT684" s="19" t="s">
        <v>179</v>
      </c>
      <c r="CU684" s="19" t="s">
        <v>179</v>
      </c>
      <c r="CW684" s="19" t="s">
        <v>179</v>
      </c>
      <c r="CX684" s="19" t="s">
        <v>179</v>
      </c>
      <c r="CY684" s="19" t="s">
        <v>179</v>
      </c>
      <c r="CZ684" s="19" t="s">
        <v>179</v>
      </c>
      <c r="DA684" s="13" t="s">
        <v>4781</v>
      </c>
      <c r="DW684" s="13" t="s">
        <v>4778</v>
      </c>
      <c r="DX684" s="22">
        <f t="shared" si="143"/>
        <v>1</v>
      </c>
      <c r="DZ684" s="19"/>
      <c r="EA684" s="19"/>
      <c r="EB684" s="20"/>
      <c r="EC684" s="20"/>
      <c r="ED684" s="43" t="s">
        <v>4779</v>
      </c>
      <c r="EE684" s="43"/>
      <c r="EF684" s="43"/>
      <c r="EG684" s="43"/>
      <c r="EH684" s="43"/>
      <c r="EI684" s="20" t="s">
        <v>641</v>
      </c>
      <c r="EJ684" s="22" t="str">
        <f t="shared" si="144"/>
        <v>YYYYYYYYY</v>
      </c>
      <c r="EK684" s="20"/>
      <c r="EL684" s="20"/>
      <c r="EM684" s="20"/>
      <c r="EN684" s="20"/>
    </row>
    <row r="685" spans="1:144" ht="94.5">
      <c r="A685" s="24" t="s">
        <v>4782</v>
      </c>
      <c r="B685" s="24" t="s">
        <v>4783</v>
      </c>
      <c r="E685" s="15" t="s">
        <v>188</v>
      </c>
      <c r="F685" s="25" t="s">
        <v>214</v>
      </c>
      <c r="G685" s="25"/>
      <c r="H685" s="25"/>
      <c r="I685" s="25"/>
      <c r="J685" s="25"/>
      <c r="K685" s="26"/>
      <c r="L685" s="26" t="str">
        <f t="shared" si="141"/>
        <v/>
      </c>
      <c r="M685" s="13" t="s">
        <v>176</v>
      </c>
      <c r="N685" s="13" t="s">
        <v>168</v>
      </c>
      <c r="O685" s="37" t="s">
        <v>4784</v>
      </c>
      <c r="P685" s="13">
        <f t="shared" si="142"/>
        <v>3</v>
      </c>
      <c r="R685" s="19" t="s">
        <v>170</v>
      </c>
      <c r="S685" s="19" t="s">
        <v>178</v>
      </c>
      <c r="T685" s="19" t="s">
        <v>170</v>
      </c>
      <c r="U685" s="19" t="s">
        <v>178</v>
      </c>
      <c r="V685" s="19" t="s">
        <v>178</v>
      </c>
      <c r="W685" s="19" t="s">
        <v>179</v>
      </c>
      <c r="X685" s="19" t="s">
        <v>179</v>
      </c>
      <c r="Y685" s="19" t="s">
        <v>179</v>
      </c>
      <c r="Z685" s="19" t="s">
        <v>179</v>
      </c>
      <c r="AA685" s="19" t="s">
        <v>179</v>
      </c>
      <c r="AB685" s="19" t="s">
        <v>179</v>
      </c>
      <c r="AC685" s="19" t="s">
        <v>170</v>
      </c>
      <c r="AE685" s="13"/>
      <c r="AF685" s="14"/>
      <c r="AG685" s="14"/>
      <c r="AH685" s="14" t="s">
        <v>170</v>
      </c>
      <c r="AI685" s="14"/>
      <c r="AJ685" s="14"/>
      <c r="AK685" s="14" t="s">
        <v>170</v>
      </c>
      <c r="AL685" s="14"/>
      <c r="AM685" s="14"/>
      <c r="AN685" s="14" t="s">
        <v>170</v>
      </c>
      <c r="AO685" s="14"/>
      <c r="AP685" s="14"/>
      <c r="AQ685" s="14"/>
      <c r="AR685" s="14"/>
      <c r="AS685" s="14"/>
      <c r="AT685" s="14"/>
      <c r="AU685" s="14"/>
      <c r="AV685" s="14"/>
      <c r="AW685" s="14" t="s">
        <v>170</v>
      </c>
      <c r="AX685" s="14"/>
      <c r="AY685" s="14"/>
      <c r="AZ685" s="14"/>
      <c r="BA685" s="14"/>
      <c r="BB685" s="14"/>
      <c r="BC685" s="14"/>
      <c r="BD685" s="14"/>
      <c r="BE685" s="14"/>
      <c r="BF685" s="14"/>
      <c r="BG685" s="14" t="s">
        <v>170</v>
      </c>
      <c r="BH685" s="14"/>
      <c r="BI685" s="14"/>
      <c r="BJ685" s="14"/>
      <c r="BK685" s="14"/>
      <c r="BL685" s="14"/>
      <c r="BM685" s="14"/>
      <c r="BN685" s="14"/>
      <c r="BO685" s="14"/>
      <c r="BP685" s="14"/>
      <c r="BQ685" s="14"/>
      <c r="BR685" s="14"/>
      <c r="BT685" s="13" t="s">
        <v>252</v>
      </c>
      <c r="BV685" s="13" t="s">
        <v>4785</v>
      </c>
      <c r="BW685" s="28" t="s">
        <v>4786</v>
      </c>
      <c r="BX685" s="13" t="s">
        <v>4787</v>
      </c>
      <c r="CA685" s="19" t="s">
        <v>179</v>
      </c>
      <c r="CC685" s="19" t="s">
        <v>179</v>
      </c>
      <c r="CF685" s="19" t="s">
        <v>179</v>
      </c>
      <c r="CG685" s="19" t="s">
        <v>179</v>
      </c>
      <c r="CI685" s="19" t="s">
        <v>179</v>
      </c>
      <c r="CJ685" s="19" t="s">
        <v>179</v>
      </c>
      <c r="CK685" s="19" t="s">
        <v>179</v>
      </c>
      <c r="CL685" s="19" t="s">
        <v>179</v>
      </c>
      <c r="CO685" s="19" t="s">
        <v>179</v>
      </c>
      <c r="CQ685" s="19" t="s">
        <v>179</v>
      </c>
      <c r="CT685" s="19" t="s">
        <v>179</v>
      </c>
      <c r="CU685" s="19" t="s">
        <v>179</v>
      </c>
      <c r="CW685" s="19" t="s">
        <v>179</v>
      </c>
      <c r="CX685" s="19" t="s">
        <v>179</v>
      </c>
      <c r="CY685" s="19" t="s">
        <v>179</v>
      </c>
      <c r="CZ685" s="19" t="s">
        <v>179</v>
      </c>
      <c r="DW685" s="13" t="s">
        <v>373</v>
      </c>
      <c r="DX685" s="22">
        <f t="shared" si="143"/>
        <v>1</v>
      </c>
      <c r="DZ685" s="19"/>
      <c r="EA685" s="19"/>
      <c r="EB685" s="40" t="s">
        <v>4788</v>
      </c>
      <c r="EC685" s="40" t="s">
        <v>4789</v>
      </c>
      <c r="ED685" s="43" t="s">
        <v>4790</v>
      </c>
      <c r="EE685" s="43"/>
      <c r="EF685" s="43"/>
      <c r="EG685" s="43"/>
      <c r="EH685" s="43"/>
      <c r="EI685" s="20" t="s">
        <v>1702</v>
      </c>
      <c r="EJ685" s="22" t="str">
        <f t="shared" si="144"/>
        <v>YYYYY</v>
      </c>
      <c r="EK685" s="20"/>
      <c r="EL685" s="20"/>
      <c r="EM685" s="20"/>
      <c r="EN685" s="20"/>
    </row>
    <row r="686" spans="1:144" ht="78.75">
      <c r="A686" s="24" t="s">
        <v>4791</v>
      </c>
      <c r="B686" s="24" t="s">
        <v>4792</v>
      </c>
      <c r="C686" s="13" t="s">
        <v>4793</v>
      </c>
      <c r="E686" s="15" t="s">
        <v>188</v>
      </c>
      <c r="F686" s="25" t="s">
        <v>214</v>
      </c>
      <c r="G686" s="25"/>
      <c r="H686" s="25"/>
      <c r="I686" s="25"/>
      <c r="J686" s="25"/>
      <c r="K686" s="26"/>
      <c r="L686" s="26" t="str">
        <f t="shared" si="141"/>
        <v/>
      </c>
      <c r="M686" s="13" t="s">
        <v>176</v>
      </c>
      <c r="N686" s="13" t="s">
        <v>168</v>
      </c>
      <c r="O686" s="37" t="s">
        <v>4794</v>
      </c>
      <c r="P686" s="13">
        <f t="shared" si="142"/>
        <v>1</v>
      </c>
      <c r="R686" s="19" t="s">
        <v>170</v>
      </c>
      <c r="S686" s="19" t="s">
        <v>178</v>
      </c>
      <c r="T686" s="19" t="s">
        <v>179</v>
      </c>
      <c r="U686" s="19" t="s">
        <v>178</v>
      </c>
      <c r="V686" s="19" t="s">
        <v>178</v>
      </c>
      <c r="W686" s="19" t="s">
        <v>179</v>
      </c>
      <c r="X686" s="19" t="s">
        <v>179</v>
      </c>
      <c r="Y686" s="19" t="s">
        <v>179</v>
      </c>
      <c r="Z686" s="19" t="s">
        <v>179</v>
      </c>
      <c r="AA686" s="19" t="s">
        <v>179</v>
      </c>
      <c r="AB686" s="19" t="s">
        <v>179</v>
      </c>
      <c r="AC686" s="19" t="s">
        <v>179</v>
      </c>
      <c r="AE686" s="13"/>
      <c r="AF686" s="14"/>
      <c r="AG686" s="14" t="s">
        <v>170</v>
      </c>
      <c r="AH686" s="14" t="s">
        <v>170</v>
      </c>
      <c r="AI686" s="14" t="s">
        <v>170</v>
      </c>
      <c r="AJ686" s="14"/>
      <c r="AK686" s="14" t="s">
        <v>170</v>
      </c>
      <c r="AL686" s="14"/>
      <c r="AM686" s="14" t="s">
        <v>170</v>
      </c>
      <c r="AN686" s="14"/>
      <c r="AO686" s="14"/>
      <c r="AP686" s="14"/>
      <c r="AQ686" s="14"/>
      <c r="AR686" s="14"/>
      <c r="AS686" s="14"/>
      <c r="AT686" s="14"/>
      <c r="AU686" s="14"/>
      <c r="AV686" s="14" t="s">
        <v>170</v>
      </c>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T686" s="13" t="s">
        <v>229</v>
      </c>
      <c r="BW686" s="28" t="s">
        <v>4795</v>
      </c>
      <c r="BX686" s="13" t="s">
        <v>1130</v>
      </c>
      <c r="CA686" s="19" t="s">
        <v>179</v>
      </c>
      <c r="CC686" s="19" t="s">
        <v>179</v>
      </c>
      <c r="CF686" s="19" t="s">
        <v>179</v>
      </c>
      <c r="CG686" s="19" t="s">
        <v>179</v>
      </c>
      <c r="CI686" s="19" t="s">
        <v>179</v>
      </c>
      <c r="CJ686" s="19" t="s">
        <v>179</v>
      </c>
      <c r="CK686" s="19" t="s">
        <v>179</v>
      </c>
      <c r="CL686" s="19" t="s">
        <v>179</v>
      </c>
      <c r="CO686" s="19" t="s">
        <v>179</v>
      </c>
      <c r="CQ686" s="19" t="s">
        <v>179</v>
      </c>
      <c r="CT686" s="19" t="s">
        <v>179</v>
      </c>
      <c r="CU686" s="19" t="s">
        <v>179</v>
      </c>
      <c r="CW686" s="19" t="s">
        <v>179</v>
      </c>
      <c r="CX686" s="19" t="s">
        <v>179</v>
      </c>
      <c r="CY686" s="19" t="s">
        <v>179</v>
      </c>
      <c r="CZ686" s="19" t="s">
        <v>179</v>
      </c>
      <c r="DW686" s="13"/>
      <c r="DX686" s="22">
        <f t="shared" si="143"/>
        <v>1</v>
      </c>
      <c r="DZ686" s="19"/>
      <c r="EA686" s="19"/>
      <c r="EB686" s="20"/>
      <c r="EC686" s="20"/>
      <c r="ED686" s="43" t="s">
        <v>4796</v>
      </c>
      <c r="EE686" s="43"/>
      <c r="EF686" s="43"/>
      <c r="EG686" s="43"/>
      <c r="EH686" s="43"/>
      <c r="EI686" s="20" t="s">
        <v>1131</v>
      </c>
      <c r="EJ686" s="22" t="str">
        <f t="shared" si="144"/>
        <v>YYYYYY</v>
      </c>
      <c r="EK686" s="20"/>
      <c r="EL686" s="20"/>
      <c r="EM686" s="20"/>
      <c r="EN686" s="20"/>
    </row>
    <row r="687" spans="1:144" ht="78.75">
      <c r="A687" s="24" t="s">
        <v>4797</v>
      </c>
      <c r="B687" s="24" t="s">
        <v>4798</v>
      </c>
      <c r="C687" s="13" t="s">
        <v>4799</v>
      </c>
      <c r="E687" s="15" t="s">
        <v>188</v>
      </c>
      <c r="F687" s="25" t="s">
        <v>214</v>
      </c>
      <c r="G687" s="25"/>
      <c r="H687" s="25"/>
      <c r="I687" s="25"/>
      <c r="J687" s="25"/>
      <c r="K687" s="26"/>
      <c r="L687" s="26" t="str">
        <f t="shared" si="141"/>
        <v/>
      </c>
      <c r="M687" s="13" t="s">
        <v>176</v>
      </c>
      <c r="N687" s="13" t="s">
        <v>168</v>
      </c>
      <c r="O687" s="37" t="s">
        <v>4800</v>
      </c>
      <c r="P687" s="13">
        <f t="shared" si="142"/>
        <v>1</v>
      </c>
      <c r="R687" s="19" t="s">
        <v>179</v>
      </c>
      <c r="S687" s="19" t="s">
        <v>170</v>
      </c>
      <c r="T687" s="19" t="s">
        <v>179</v>
      </c>
      <c r="U687" s="19" t="s">
        <v>178</v>
      </c>
      <c r="V687" s="19" t="s">
        <v>178</v>
      </c>
      <c r="W687" s="19" t="s">
        <v>179</v>
      </c>
      <c r="X687" s="19" t="s">
        <v>179</v>
      </c>
      <c r="Y687" s="19" t="s">
        <v>179</v>
      </c>
      <c r="Z687" s="19" t="s">
        <v>179</v>
      </c>
      <c r="AA687" s="19" t="s">
        <v>179</v>
      </c>
      <c r="AB687" s="19" t="s">
        <v>179</v>
      </c>
      <c r="AC687" s="19" t="s">
        <v>179</v>
      </c>
      <c r="AE687" s="13"/>
      <c r="AF687" s="14"/>
      <c r="AG687" s="14" t="s">
        <v>170</v>
      </c>
      <c r="AH687" s="14" t="s">
        <v>170</v>
      </c>
      <c r="AI687" s="14"/>
      <c r="AJ687" s="14"/>
      <c r="AK687" s="14" t="s">
        <v>170</v>
      </c>
      <c r="AL687" s="14"/>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3" t="s">
        <v>4801</v>
      </c>
      <c r="BT687" s="13" t="s">
        <v>229</v>
      </c>
      <c r="BW687" s="28" t="s">
        <v>4802</v>
      </c>
      <c r="BX687" s="13" t="s">
        <v>4803</v>
      </c>
      <c r="CA687" s="19" t="s">
        <v>179</v>
      </c>
      <c r="CC687" s="19" t="s">
        <v>179</v>
      </c>
      <c r="CF687" s="19" t="s">
        <v>179</v>
      </c>
      <c r="CG687" s="19" t="s">
        <v>179</v>
      </c>
      <c r="CI687" s="19" t="s">
        <v>179</v>
      </c>
      <c r="CJ687" s="19" t="s">
        <v>179</v>
      </c>
      <c r="CK687" s="19" t="s">
        <v>179</v>
      </c>
      <c r="CL687" s="19" t="s">
        <v>179</v>
      </c>
      <c r="CO687" s="19" t="s">
        <v>179</v>
      </c>
      <c r="CQ687" s="19" t="s">
        <v>179</v>
      </c>
      <c r="CT687" s="19" t="s">
        <v>179</v>
      </c>
      <c r="CU687" s="19" t="s">
        <v>179</v>
      </c>
      <c r="CW687" s="19" t="s">
        <v>179</v>
      </c>
      <c r="CX687" s="19" t="s">
        <v>179</v>
      </c>
      <c r="CY687" s="19" t="s">
        <v>179</v>
      </c>
      <c r="CZ687" s="19" t="s">
        <v>179</v>
      </c>
      <c r="DW687" s="13" t="s">
        <v>4804</v>
      </c>
      <c r="DX687" s="22">
        <f t="shared" si="143"/>
        <v>1</v>
      </c>
      <c r="DZ687" s="19"/>
      <c r="EA687" s="19"/>
      <c r="EB687" s="43" t="s">
        <v>4805</v>
      </c>
      <c r="EC687" s="37" t="s">
        <v>4806</v>
      </c>
      <c r="ED687" s="20"/>
      <c r="EE687" s="20"/>
      <c r="EF687" s="20"/>
      <c r="EG687" s="20"/>
      <c r="EH687" s="20"/>
      <c r="EI687" s="20" t="s">
        <v>1702</v>
      </c>
      <c r="EJ687" s="22" t="str">
        <f t="shared" si="144"/>
        <v>YYY</v>
      </c>
      <c r="EK687" s="20"/>
      <c r="EL687" s="20"/>
      <c r="EM687" s="20"/>
      <c r="EN687" s="20"/>
    </row>
    <row r="688" spans="1:144" ht="78.75">
      <c r="A688" s="24" t="s">
        <v>4807</v>
      </c>
      <c r="B688" s="24" t="s">
        <v>4808</v>
      </c>
      <c r="C688" s="13" t="s">
        <v>4809</v>
      </c>
      <c r="E688" s="15" t="s">
        <v>188</v>
      </c>
      <c r="F688" s="25" t="s">
        <v>214</v>
      </c>
      <c r="G688" s="25"/>
      <c r="H688" s="25"/>
      <c r="I688" s="25"/>
      <c r="J688" s="25"/>
      <c r="K688" s="26" t="s">
        <v>4810</v>
      </c>
      <c r="L688" s="26">
        <f t="shared" si="141"/>
        <v>1</v>
      </c>
      <c r="M688" s="13" t="s">
        <v>176</v>
      </c>
      <c r="N688" s="13" t="s">
        <v>168</v>
      </c>
      <c r="O688" s="37" t="s">
        <v>4811</v>
      </c>
      <c r="P688" s="13">
        <f t="shared" si="142"/>
        <v>4</v>
      </c>
      <c r="R688" s="19" t="s">
        <v>170</v>
      </c>
      <c r="S688" s="19" t="s">
        <v>170</v>
      </c>
      <c r="T688" s="19" t="s">
        <v>170</v>
      </c>
      <c r="U688" s="19" t="s">
        <v>178</v>
      </c>
      <c r="V688" s="19" t="s">
        <v>178</v>
      </c>
      <c r="W688" s="19" t="s">
        <v>170</v>
      </c>
      <c r="X688" s="19" t="s">
        <v>179</v>
      </c>
      <c r="Y688" s="19" t="s">
        <v>179</v>
      </c>
      <c r="Z688" s="19" t="s">
        <v>179</v>
      </c>
      <c r="AA688" s="19" t="s">
        <v>179</v>
      </c>
      <c r="AB688" s="19" t="s">
        <v>179</v>
      </c>
      <c r="AC688" s="19" t="s">
        <v>179</v>
      </c>
      <c r="AE688" s="13"/>
      <c r="AF688" s="14"/>
      <c r="AG688" s="77" t="s">
        <v>170</v>
      </c>
      <c r="AH688" s="78" t="s">
        <v>170</v>
      </c>
      <c r="AI688" s="78" t="s">
        <v>227</v>
      </c>
      <c r="AJ688" s="78" t="s">
        <v>170</v>
      </c>
      <c r="AK688" s="78" t="s">
        <v>170</v>
      </c>
      <c r="AL688" s="14"/>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3" t="s">
        <v>4812</v>
      </c>
      <c r="BT688" s="13" t="s">
        <v>229</v>
      </c>
      <c r="BW688" s="28" t="s">
        <v>4813</v>
      </c>
      <c r="BX688" s="13" t="s">
        <v>4814</v>
      </c>
      <c r="CA688" s="19" t="s">
        <v>179</v>
      </c>
      <c r="CC688" s="19" t="s">
        <v>179</v>
      </c>
      <c r="CF688" s="19" t="s">
        <v>179</v>
      </c>
      <c r="CG688" s="19" t="s">
        <v>179</v>
      </c>
      <c r="CI688" s="19" t="s">
        <v>179</v>
      </c>
      <c r="CJ688" s="19" t="s">
        <v>179</v>
      </c>
      <c r="CK688" s="19" t="s">
        <v>179</v>
      </c>
      <c r="CL688" s="19" t="s">
        <v>179</v>
      </c>
      <c r="CO688" s="19" t="s">
        <v>179</v>
      </c>
      <c r="CQ688" s="19" t="s">
        <v>179</v>
      </c>
      <c r="CT688" s="19" t="s">
        <v>179</v>
      </c>
      <c r="CU688" s="19" t="s">
        <v>179</v>
      </c>
      <c r="CW688" s="19" t="s">
        <v>179</v>
      </c>
      <c r="CX688" s="19" t="s">
        <v>179</v>
      </c>
      <c r="CY688" s="19" t="s">
        <v>179</v>
      </c>
      <c r="CZ688" s="19" t="s">
        <v>179</v>
      </c>
      <c r="DW688" s="13" t="s">
        <v>4815</v>
      </c>
      <c r="DX688" s="22">
        <f t="shared" si="143"/>
        <v>1</v>
      </c>
      <c r="DZ688" s="19"/>
      <c r="EA688" s="19"/>
      <c r="EB688" s="20"/>
      <c r="EC688" s="20"/>
      <c r="ED688" s="43" t="s">
        <v>4816</v>
      </c>
      <c r="EE688" s="43"/>
      <c r="EF688" s="43"/>
      <c r="EG688" s="43"/>
      <c r="EH688" s="43"/>
      <c r="EI688" s="20" t="s">
        <v>1702</v>
      </c>
      <c r="EJ688" s="22" t="str">
        <f t="shared" si="144"/>
        <v>YY YY</v>
      </c>
      <c r="EK688" s="20"/>
      <c r="EL688" s="20"/>
      <c r="EM688" s="77" t="s">
        <v>4817</v>
      </c>
      <c r="EN688" s="78">
        <v>120</v>
      </c>
    </row>
    <row r="689" spans="1:144" ht="63">
      <c r="A689" s="24" t="s">
        <v>4818</v>
      </c>
      <c r="B689" s="112" t="s">
        <v>4819</v>
      </c>
      <c r="F689" s="25"/>
      <c r="G689" s="25"/>
      <c r="H689" s="25"/>
      <c r="I689" s="25"/>
      <c r="J689" s="25"/>
      <c r="L689" s="26" t="str">
        <f t="shared" si="141"/>
        <v/>
      </c>
      <c r="M689" s="13" t="s">
        <v>176</v>
      </c>
      <c r="N689" s="13" t="s">
        <v>277</v>
      </c>
      <c r="O689" s="41" t="s">
        <v>4820</v>
      </c>
      <c r="P689" s="13">
        <f t="shared" si="142"/>
        <v>1</v>
      </c>
      <c r="R689" s="19" t="s">
        <v>170</v>
      </c>
      <c r="S689" s="19" t="s">
        <v>178</v>
      </c>
      <c r="T689" s="19" t="s">
        <v>179</v>
      </c>
      <c r="U689" s="19" t="s">
        <v>178</v>
      </c>
      <c r="V689" s="19" t="s">
        <v>178</v>
      </c>
      <c r="W689" s="19" t="s">
        <v>179</v>
      </c>
      <c r="X689" s="19" t="s">
        <v>179</v>
      </c>
      <c r="Y689" s="19" t="s">
        <v>179</v>
      </c>
      <c r="Z689" s="19" t="s">
        <v>179</v>
      </c>
      <c r="AA689" s="19" t="s">
        <v>179</v>
      </c>
      <c r="AB689" s="19" t="s">
        <v>179</v>
      </c>
      <c r="AC689" s="19" t="s">
        <v>179</v>
      </c>
      <c r="AE689" s="13"/>
      <c r="AF689" s="14"/>
      <c r="AG689" s="14"/>
      <c r="AH689" s="14" t="s">
        <v>170</v>
      </c>
      <c r="AI689" s="14"/>
      <c r="AJ689" s="14"/>
      <c r="AK689" s="14" t="s">
        <v>170</v>
      </c>
      <c r="AL689" s="14"/>
      <c r="AM689" s="14"/>
      <c r="AN689" s="14" t="s">
        <v>170</v>
      </c>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T689" s="13" t="s">
        <v>252</v>
      </c>
      <c r="BV689" s="13" t="s">
        <v>4821</v>
      </c>
      <c r="BW689" s="28" t="s">
        <v>4822</v>
      </c>
      <c r="BX689" s="13" t="s">
        <v>4823</v>
      </c>
      <c r="CA689" s="19" t="s">
        <v>179</v>
      </c>
      <c r="CC689" s="19" t="s">
        <v>179</v>
      </c>
      <c r="CF689" s="19" t="s">
        <v>179</v>
      </c>
      <c r="CG689" s="19" t="s">
        <v>179</v>
      </c>
      <c r="CI689" s="19" t="s">
        <v>179</v>
      </c>
      <c r="CJ689" s="19" t="s">
        <v>179</v>
      </c>
      <c r="CK689" s="19" t="s">
        <v>179</v>
      </c>
      <c r="CL689" s="19" t="s">
        <v>179</v>
      </c>
      <c r="CO689" s="19" t="s">
        <v>179</v>
      </c>
      <c r="CQ689" s="19" t="s">
        <v>179</v>
      </c>
      <c r="CT689" s="19" t="s">
        <v>179</v>
      </c>
      <c r="CU689" s="19" t="s">
        <v>179</v>
      </c>
      <c r="CW689" s="19" t="s">
        <v>179</v>
      </c>
      <c r="CX689" s="19" t="s">
        <v>179</v>
      </c>
      <c r="CY689" s="19" t="s">
        <v>179</v>
      </c>
      <c r="CZ689" s="19" t="s">
        <v>179</v>
      </c>
      <c r="DW689" s="13"/>
      <c r="DX689" s="22">
        <f t="shared" si="143"/>
        <v>1</v>
      </c>
      <c r="DZ689" s="19"/>
      <c r="EA689" s="19"/>
      <c r="EB689" s="20"/>
      <c r="EC689" s="20"/>
      <c r="ED689" s="43" t="s">
        <v>4824</v>
      </c>
      <c r="EE689" s="43"/>
      <c r="EF689" s="43"/>
      <c r="EG689" s="43"/>
      <c r="EH689" s="43"/>
      <c r="EI689" s="20" t="s">
        <v>641</v>
      </c>
      <c r="EJ689" s="22" t="str">
        <f t="shared" si="144"/>
        <v>YYY</v>
      </c>
      <c r="EK689" s="20"/>
      <c r="EL689" s="20"/>
      <c r="EM689" s="20"/>
      <c r="EN689" s="20"/>
    </row>
    <row r="690" spans="1:144" ht="173.25">
      <c r="A690" s="24" t="s">
        <v>4825</v>
      </c>
      <c r="B690" s="24" t="s">
        <v>4826</v>
      </c>
      <c r="C690" s="13" t="s">
        <v>4826</v>
      </c>
      <c r="D690" s="13" t="s">
        <v>4827</v>
      </c>
      <c r="E690" s="15" t="s">
        <v>188</v>
      </c>
      <c r="F690" s="25" t="s">
        <v>214</v>
      </c>
      <c r="G690" s="25"/>
      <c r="H690" s="25" t="s">
        <v>215</v>
      </c>
      <c r="I690" s="25"/>
      <c r="J690" s="25"/>
      <c r="K690" s="26"/>
      <c r="L690" s="26" t="str">
        <f t="shared" si="141"/>
        <v/>
      </c>
      <c r="M690" s="13" t="s">
        <v>467</v>
      </c>
      <c r="N690" s="13" t="s">
        <v>168</v>
      </c>
      <c r="O690" s="37" t="s">
        <v>4828</v>
      </c>
      <c r="P690" s="13">
        <f t="shared" si="142"/>
        <v>9</v>
      </c>
      <c r="R690" s="19" t="s">
        <v>170</v>
      </c>
      <c r="S690" s="19" t="s">
        <v>170</v>
      </c>
      <c r="T690" s="19" t="s">
        <v>170</v>
      </c>
      <c r="U690" s="19" t="s">
        <v>170</v>
      </c>
      <c r="V690" s="19" t="s">
        <v>170</v>
      </c>
      <c r="W690" s="19" t="s">
        <v>170</v>
      </c>
      <c r="X690" s="19" t="s">
        <v>170</v>
      </c>
      <c r="Y690" s="19" t="s">
        <v>170</v>
      </c>
      <c r="Z690" s="19" t="s">
        <v>179</v>
      </c>
      <c r="AA690" s="19" t="s">
        <v>179</v>
      </c>
      <c r="AB690" s="19" t="s">
        <v>170</v>
      </c>
      <c r="AC690" s="19" t="s">
        <v>179</v>
      </c>
      <c r="AE690" s="13"/>
      <c r="AF690" s="14"/>
      <c r="AG690" s="14"/>
      <c r="AH690" s="14"/>
      <c r="AI690" s="14" t="s">
        <v>170</v>
      </c>
      <c r="AJ690" s="14"/>
      <c r="AK690" s="14"/>
      <c r="AL690" s="14" t="s">
        <v>170</v>
      </c>
      <c r="AM690" s="14"/>
      <c r="AN690" s="14"/>
      <c r="AO690" s="14" t="s">
        <v>170</v>
      </c>
      <c r="AP690" s="14" t="s">
        <v>170</v>
      </c>
      <c r="AQ690" s="14"/>
      <c r="AR690" s="14"/>
      <c r="AS690" s="14"/>
      <c r="AT690" s="14"/>
      <c r="AU690" s="14"/>
      <c r="AV690" s="14"/>
      <c r="AW690" s="14"/>
      <c r="AX690" s="14"/>
      <c r="AY690" s="14"/>
      <c r="AZ690" s="14"/>
      <c r="BA690" s="14"/>
      <c r="BB690" s="14" t="s">
        <v>170</v>
      </c>
      <c r="BC690" s="14"/>
      <c r="BD690" s="14"/>
      <c r="BE690" s="14"/>
      <c r="BF690" s="14"/>
      <c r="BG690" s="14"/>
      <c r="BH690" s="14"/>
      <c r="BI690" s="14"/>
      <c r="BJ690" s="14"/>
      <c r="BK690" s="14"/>
      <c r="BL690" s="14"/>
      <c r="BM690" s="14"/>
      <c r="BN690" s="14"/>
      <c r="BO690" s="14"/>
      <c r="BP690" s="14"/>
      <c r="BQ690" s="14"/>
      <c r="BR690" s="14"/>
      <c r="BS690" s="13" t="s">
        <v>4829</v>
      </c>
      <c r="BT690" s="13" t="s">
        <v>229</v>
      </c>
      <c r="BV690" s="13" t="s">
        <v>4830</v>
      </c>
      <c r="BW690" s="28" t="s">
        <v>4831</v>
      </c>
      <c r="BX690" s="13" t="s">
        <v>4832</v>
      </c>
      <c r="BY690" s="13" t="s">
        <v>1136</v>
      </c>
      <c r="CA690" s="19" t="s">
        <v>179</v>
      </c>
      <c r="CC690" s="19" t="s">
        <v>179</v>
      </c>
      <c r="CF690" s="19" t="s">
        <v>179</v>
      </c>
      <c r="CG690" s="19" t="s">
        <v>179</v>
      </c>
      <c r="CI690" s="19" t="s">
        <v>179</v>
      </c>
      <c r="CJ690" s="19" t="s">
        <v>179</v>
      </c>
      <c r="CK690" s="19" t="s">
        <v>179</v>
      </c>
      <c r="CL690" s="19" t="s">
        <v>179</v>
      </c>
      <c r="CM690" s="13" t="s">
        <v>4833</v>
      </c>
      <c r="CO690" s="19" t="s">
        <v>179</v>
      </c>
      <c r="CQ690" s="19" t="s">
        <v>179</v>
      </c>
      <c r="CT690" s="19" t="s">
        <v>179</v>
      </c>
      <c r="CU690" s="19" t="s">
        <v>179</v>
      </c>
      <c r="CW690" s="19" t="s">
        <v>179</v>
      </c>
      <c r="CX690" s="19" t="s">
        <v>179</v>
      </c>
      <c r="CY690" s="19" t="s">
        <v>179</v>
      </c>
      <c r="CZ690" s="19" t="s">
        <v>179</v>
      </c>
      <c r="DW690" s="13" t="s">
        <v>4834</v>
      </c>
      <c r="DX690" s="22">
        <f t="shared" si="143"/>
        <v>1</v>
      </c>
      <c r="DZ690" s="19"/>
      <c r="EA690" s="19"/>
      <c r="EB690" s="20" t="s">
        <v>4835</v>
      </c>
      <c r="EC690" s="40" t="s">
        <v>4836</v>
      </c>
      <c r="ED690" s="43" t="s">
        <v>4837</v>
      </c>
      <c r="EE690" s="43"/>
      <c r="EF690" s="43"/>
      <c r="EG690" s="43"/>
      <c r="EH690" s="43"/>
      <c r="EI690" s="20" t="s">
        <v>4617</v>
      </c>
      <c r="EJ690" s="22" t="str">
        <f t="shared" si="144"/>
        <v>YYYYY</v>
      </c>
      <c r="EK690" s="20"/>
      <c r="EL690" s="20"/>
      <c r="EM690" s="20"/>
      <c r="EN690" s="20"/>
    </row>
    <row r="691" spans="1:144" ht="110.25">
      <c r="A691" s="24" t="s">
        <v>4838</v>
      </c>
      <c r="B691" s="13" t="s">
        <v>4839</v>
      </c>
      <c r="F691" s="25"/>
      <c r="G691" s="25"/>
      <c r="H691" s="25"/>
      <c r="I691" s="25"/>
      <c r="J691" s="25"/>
      <c r="L691" s="26" t="str">
        <f t="shared" si="141"/>
        <v/>
      </c>
      <c r="M691" s="13" t="s">
        <v>190</v>
      </c>
      <c r="N691" s="13" t="s">
        <v>2417</v>
      </c>
      <c r="O691" s="41" t="s">
        <v>4840</v>
      </c>
      <c r="P691" s="13">
        <f t="shared" si="142"/>
        <v>2</v>
      </c>
      <c r="R691" s="19" t="s">
        <v>179</v>
      </c>
      <c r="S691" s="19" t="s">
        <v>170</v>
      </c>
      <c r="T691" s="19" t="s">
        <v>170</v>
      </c>
      <c r="U691" s="19" t="s">
        <v>178</v>
      </c>
      <c r="V691" s="19" t="s">
        <v>178</v>
      </c>
      <c r="W691" s="19" t="s">
        <v>179</v>
      </c>
      <c r="X691" s="19" t="s">
        <v>179</v>
      </c>
      <c r="Y691" s="19" t="s">
        <v>179</v>
      </c>
      <c r="Z691" s="19" t="s">
        <v>179</v>
      </c>
      <c r="AA691" s="19" t="s">
        <v>179</v>
      </c>
      <c r="AC691" s="19" t="s">
        <v>179</v>
      </c>
      <c r="AE691" s="13"/>
      <c r="AF691" s="14" t="s">
        <v>170</v>
      </c>
      <c r="AG691" s="14" t="s">
        <v>170</v>
      </c>
      <c r="AH691" s="14" t="s">
        <v>170</v>
      </c>
      <c r="AI691" s="14" t="s">
        <v>170</v>
      </c>
      <c r="AJ691" s="14"/>
      <c r="AK691" s="14" t="s">
        <v>170</v>
      </c>
      <c r="AL691" s="14" t="s">
        <v>170</v>
      </c>
      <c r="AM691" s="14" t="s">
        <v>170</v>
      </c>
      <c r="AN691" s="14" t="s">
        <v>170</v>
      </c>
      <c r="AO691" s="14" t="s">
        <v>170</v>
      </c>
      <c r="AP691" s="14" t="s">
        <v>170</v>
      </c>
      <c r="AQ691" s="14" t="s">
        <v>170</v>
      </c>
      <c r="AR691" s="14"/>
      <c r="AS691" s="14"/>
      <c r="AT691" s="14"/>
      <c r="AU691" s="14"/>
      <c r="AV691" s="14"/>
      <c r="AW691" s="14"/>
      <c r="AX691" s="14"/>
      <c r="AY691" s="14" t="s">
        <v>170</v>
      </c>
      <c r="AZ691" s="14" t="s">
        <v>170</v>
      </c>
      <c r="BA691" s="14"/>
      <c r="BB691" s="14" t="s">
        <v>170</v>
      </c>
      <c r="BC691" s="14" t="s">
        <v>170</v>
      </c>
      <c r="BD691" s="14" t="s">
        <v>170</v>
      </c>
      <c r="BE691" s="14"/>
      <c r="BF691" s="14" t="s">
        <v>170</v>
      </c>
      <c r="BG691" s="14" t="s">
        <v>170</v>
      </c>
      <c r="BH691" s="14"/>
      <c r="BI691" s="14"/>
      <c r="BJ691" s="14"/>
      <c r="BK691" s="14"/>
      <c r="BL691" s="14" t="s">
        <v>170</v>
      </c>
      <c r="BM691" s="14"/>
      <c r="BN691" s="14" t="s">
        <v>170</v>
      </c>
      <c r="BO691" s="14"/>
      <c r="BP691" s="14"/>
      <c r="BQ691" s="14"/>
      <c r="BR691" s="14"/>
      <c r="BT691" s="13" t="s">
        <v>180</v>
      </c>
      <c r="BW691" s="28" t="s">
        <v>4841</v>
      </c>
      <c r="BX691" s="13" t="s">
        <v>4842</v>
      </c>
      <c r="CA691" s="19" t="s">
        <v>179</v>
      </c>
      <c r="CC691" s="19" t="s">
        <v>179</v>
      </c>
      <c r="CF691" s="19" t="s">
        <v>179</v>
      </c>
      <c r="CG691" s="19" t="s">
        <v>179</v>
      </c>
      <c r="CI691" s="19" t="s">
        <v>179</v>
      </c>
      <c r="CJ691" s="19" t="s">
        <v>179</v>
      </c>
      <c r="CK691" s="19" t="s">
        <v>179</v>
      </c>
      <c r="CL691" s="19" t="s">
        <v>179</v>
      </c>
      <c r="CO691" s="19" t="s">
        <v>179</v>
      </c>
      <c r="CQ691" s="19" t="s">
        <v>179</v>
      </c>
      <c r="CT691" s="19" t="s">
        <v>179</v>
      </c>
      <c r="CU691" s="19" t="s">
        <v>179</v>
      </c>
      <c r="CW691" s="19" t="s">
        <v>179</v>
      </c>
      <c r="CX691" s="19" t="s">
        <v>179</v>
      </c>
      <c r="CY691" s="19" t="s">
        <v>179</v>
      </c>
      <c r="CZ691" s="19" t="s">
        <v>179</v>
      </c>
      <c r="DW691" s="13"/>
      <c r="DX691" s="22">
        <f t="shared" si="143"/>
        <v>1</v>
      </c>
      <c r="DZ691" s="19"/>
      <c r="EA691" s="19"/>
      <c r="EB691" s="20" t="s">
        <v>4843</v>
      </c>
      <c r="EC691" s="20" t="s">
        <v>4844</v>
      </c>
      <c r="ED691" s="20"/>
      <c r="EE691" s="20"/>
      <c r="EF691" s="20"/>
      <c r="EG691" s="20"/>
      <c r="EH691" s="20"/>
      <c r="EI691" s="20" t="s">
        <v>575</v>
      </c>
      <c r="EJ691" s="22" t="str">
        <f t="shared" si="144"/>
        <v>YYYYYYYYYYYYYYYYYYYY</v>
      </c>
      <c r="EK691" s="20"/>
      <c r="EL691" s="20"/>
      <c r="EM691" s="20"/>
      <c r="EN691" s="20"/>
    </row>
    <row r="692" spans="1:144" ht="110.25">
      <c r="A692" s="24" t="s">
        <v>4845</v>
      </c>
      <c r="B692" s="13" t="s">
        <v>4846</v>
      </c>
      <c r="F692" s="25"/>
      <c r="G692" s="25"/>
      <c r="H692" s="25"/>
      <c r="I692" s="25"/>
      <c r="J692" s="25"/>
      <c r="L692" s="26" t="str">
        <f t="shared" si="141"/>
        <v/>
      </c>
      <c r="M692" s="13" t="s">
        <v>190</v>
      </c>
      <c r="N692" s="13" t="s">
        <v>191</v>
      </c>
      <c r="O692" s="41" t="s">
        <v>4847</v>
      </c>
      <c r="P692" s="13">
        <f t="shared" si="142"/>
        <v>3</v>
      </c>
      <c r="R692" s="19" t="s">
        <v>170</v>
      </c>
      <c r="S692" s="19" t="s">
        <v>170</v>
      </c>
      <c r="T692" s="19" t="s">
        <v>179</v>
      </c>
      <c r="U692" s="19" t="s">
        <v>178</v>
      </c>
      <c r="V692" s="19" t="s">
        <v>178</v>
      </c>
      <c r="W692" s="19" t="s">
        <v>179</v>
      </c>
      <c r="X692" s="19" t="s">
        <v>179</v>
      </c>
      <c r="Y692" s="19" t="s">
        <v>170</v>
      </c>
      <c r="Z692" s="19" t="s">
        <v>179</v>
      </c>
      <c r="AA692" s="19" t="s">
        <v>179</v>
      </c>
      <c r="AB692" s="19" t="s">
        <v>179</v>
      </c>
      <c r="AC692" s="19" t="s">
        <v>179</v>
      </c>
      <c r="AE692" s="13"/>
      <c r="AF692" s="14"/>
      <c r="AG692" s="14" t="s">
        <v>170</v>
      </c>
      <c r="AH692" s="14" t="s">
        <v>170</v>
      </c>
      <c r="AI692" s="14" t="s">
        <v>170</v>
      </c>
      <c r="AJ692" s="14" t="s">
        <v>170</v>
      </c>
      <c r="AK692" s="14" t="s">
        <v>170</v>
      </c>
      <c r="AL692" s="14"/>
      <c r="AM692" s="14"/>
      <c r="AN692" s="14" t="s">
        <v>170</v>
      </c>
      <c r="AO692" s="14" t="s">
        <v>170</v>
      </c>
      <c r="AP692" s="14"/>
      <c r="AQ692" s="14"/>
      <c r="AR692" s="14"/>
      <c r="AS692" s="14"/>
      <c r="AT692" s="14"/>
      <c r="AU692" s="14"/>
      <c r="AV692" s="14" t="s">
        <v>170</v>
      </c>
      <c r="AW692" s="14"/>
      <c r="AX692" s="14"/>
      <c r="AY692" s="14"/>
      <c r="AZ692" s="14" t="s">
        <v>170</v>
      </c>
      <c r="BA692" s="14" t="s">
        <v>170</v>
      </c>
      <c r="BB692" s="14"/>
      <c r="BC692" s="14" t="s">
        <v>170</v>
      </c>
      <c r="BD692" s="14" t="s">
        <v>170</v>
      </c>
      <c r="BE692" s="14"/>
      <c r="BF692" s="14"/>
      <c r="BG692" s="14" t="s">
        <v>170</v>
      </c>
      <c r="BH692" s="14"/>
      <c r="BI692" s="14"/>
      <c r="BJ692" s="14"/>
      <c r="BK692" s="14"/>
      <c r="BL692" s="14"/>
      <c r="BM692" s="14"/>
      <c r="BN692" s="14"/>
      <c r="BO692" s="14"/>
      <c r="BP692" s="14"/>
      <c r="BQ692" s="14"/>
      <c r="BR692" s="14"/>
      <c r="BT692" s="13" t="s">
        <v>252</v>
      </c>
      <c r="BW692" s="28" t="s">
        <v>4848</v>
      </c>
      <c r="BX692" s="13" t="s">
        <v>4849</v>
      </c>
      <c r="CA692" s="19" t="s">
        <v>179</v>
      </c>
      <c r="CC692" s="19" t="s">
        <v>179</v>
      </c>
      <c r="CF692" s="19" t="s">
        <v>179</v>
      </c>
      <c r="CG692" s="19" t="s">
        <v>179</v>
      </c>
      <c r="CI692" s="19" t="s">
        <v>179</v>
      </c>
      <c r="CJ692" s="19" t="s">
        <v>179</v>
      </c>
      <c r="CK692" s="19" t="s">
        <v>179</v>
      </c>
      <c r="CL692" s="19" t="s">
        <v>179</v>
      </c>
      <c r="CO692" s="19" t="s">
        <v>179</v>
      </c>
      <c r="CQ692" s="19" t="s">
        <v>179</v>
      </c>
      <c r="CT692" s="19" t="s">
        <v>179</v>
      </c>
      <c r="CU692" s="19" t="s">
        <v>179</v>
      </c>
      <c r="CW692" s="19" t="s">
        <v>179</v>
      </c>
      <c r="CX692" s="19" t="s">
        <v>179</v>
      </c>
      <c r="CY692" s="19" t="s">
        <v>179</v>
      </c>
      <c r="CZ692" s="19" t="s">
        <v>179</v>
      </c>
      <c r="DW692" s="13"/>
      <c r="DX692" s="22">
        <f t="shared" si="143"/>
        <v>1</v>
      </c>
      <c r="DZ692" s="19"/>
      <c r="EA692" s="19"/>
      <c r="EB692" s="20"/>
      <c r="EC692" s="55" t="s">
        <v>4850</v>
      </c>
      <c r="ED692" s="43" t="s">
        <v>4851</v>
      </c>
      <c r="EE692" s="43"/>
      <c r="EF692" s="43"/>
      <c r="EG692" s="43"/>
      <c r="EH692" s="43"/>
      <c r="EI692" s="20" t="s">
        <v>2154</v>
      </c>
      <c r="EJ692" s="22" t="str">
        <f t="shared" si="144"/>
        <v>YYYYYYYYYYYYY</v>
      </c>
      <c r="EK692" s="20"/>
      <c r="EL692" s="20"/>
      <c r="EM692" s="20"/>
      <c r="EN692" s="20"/>
    </row>
    <row r="693" spans="1:144" ht="78.75">
      <c r="A693" s="24" t="s">
        <v>4852</v>
      </c>
      <c r="B693" s="24" t="s">
        <v>4853</v>
      </c>
      <c r="C693" s="13" t="s">
        <v>4853</v>
      </c>
      <c r="E693" s="15" t="s">
        <v>188</v>
      </c>
      <c r="F693" s="25" t="s">
        <v>189</v>
      </c>
      <c r="G693" s="25"/>
      <c r="H693" s="25"/>
      <c r="I693" s="25"/>
      <c r="J693" s="25"/>
      <c r="K693" s="26"/>
      <c r="L693" s="26" t="str">
        <f t="shared" si="141"/>
        <v/>
      </c>
      <c r="M693" s="13" t="s">
        <v>190</v>
      </c>
      <c r="N693" s="13" t="s">
        <v>191</v>
      </c>
      <c r="O693" s="27" t="s">
        <v>4854</v>
      </c>
      <c r="P693" s="13">
        <f t="shared" si="142"/>
        <v>0</v>
      </c>
      <c r="R693" s="19" t="s">
        <v>179</v>
      </c>
      <c r="S693" s="19" t="s">
        <v>178</v>
      </c>
      <c r="T693" s="19" t="s">
        <v>179</v>
      </c>
      <c r="U693" s="19" t="s">
        <v>178</v>
      </c>
      <c r="V693" s="19" t="s">
        <v>179</v>
      </c>
      <c r="W693" s="19" t="s">
        <v>179</v>
      </c>
      <c r="X693" s="19" t="s">
        <v>179</v>
      </c>
      <c r="Y693" s="19" t="s">
        <v>179</v>
      </c>
      <c r="Z693" s="19" t="s">
        <v>179</v>
      </c>
      <c r="AA693" s="19" t="s">
        <v>179</v>
      </c>
      <c r="AB693" s="19" t="s">
        <v>179</v>
      </c>
      <c r="AC693" s="19" t="s">
        <v>179</v>
      </c>
      <c r="AE693" s="13"/>
      <c r="AF693" s="14"/>
      <c r="AG693" s="14" t="s">
        <v>170</v>
      </c>
      <c r="AH693" s="14"/>
      <c r="AI693" s="14"/>
      <c r="AJ693" s="14"/>
      <c r="AK693" s="14"/>
      <c r="AL693" s="14"/>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T693" s="13" t="s">
        <v>193</v>
      </c>
      <c r="BV693" s="13" t="s">
        <v>4855</v>
      </c>
      <c r="BW693" s="27" t="s">
        <v>4856</v>
      </c>
      <c r="BX693" s="13" t="s">
        <v>4857</v>
      </c>
      <c r="BY693" s="13" t="s">
        <v>4858</v>
      </c>
      <c r="CA693" s="19" t="s">
        <v>179</v>
      </c>
      <c r="CC693" s="19" t="s">
        <v>179</v>
      </c>
      <c r="CE693" s="19" t="s">
        <v>179</v>
      </c>
      <c r="CF693" s="19" t="s">
        <v>179</v>
      </c>
      <c r="CG693" s="19" t="s">
        <v>179</v>
      </c>
      <c r="CI693" s="19" t="s">
        <v>179</v>
      </c>
      <c r="CJ693" s="19" t="s">
        <v>179</v>
      </c>
      <c r="CK693" s="19" t="s">
        <v>179</v>
      </c>
      <c r="CL693" s="19" t="s">
        <v>179</v>
      </c>
      <c r="CO693" s="19" t="s">
        <v>179</v>
      </c>
      <c r="CQ693" s="19" t="s">
        <v>179</v>
      </c>
      <c r="CT693" s="19" t="s">
        <v>179</v>
      </c>
      <c r="CU693" s="19" t="s">
        <v>179</v>
      </c>
      <c r="CW693" s="19" t="s">
        <v>179</v>
      </c>
      <c r="CX693" s="19" t="s">
        <v>179</v>
      </c>
      <c r="CY693" s="19" t="s">
        <v>179</v>
      </c>
      <c r="CZ693" s="19" t="s">
        <v>179</v>
      </c>
      <c r="DA693" s="13" t="s">
        <v>4859</v>
      </c>
      <c r="DW693" s="13" t="s">
        <v>4860</v>
      </c>
      <c r="DX693" s="22">
        <f t="shared" si="143"/>
        <v>1</v>
      </c>
      <c r="DY693" s="19" t="s">
        <v>179</v>
      </c>
      <c r="DZ693" s="19"/>
      <c r="EA693" s="19"/>
      <c r="EB693" s="40" t="s">
        <v>4861</v>
      </c>
      <c r="EC693" s="137">
        <v>65807373</v>
      </c>
      <c r="ED693" s="43" t="s">
        <v>4862</v>
      </c>
      <c r="EE693" s="43"/>
      <c r="EF693" s="43"/>
      <c r="EG693" s="43"/>
      <c r="EH693" s="43"/>
      <c r="EI693" s="20" t="s">
        <v>575</v>
      </c>
      <c r="EJ693" s="22" t="str">
        <f t="shared" si="144"/>
        <v>Y</v>
      </c>
      <c r="EK693" s="20"/>
      <c r="EL693" s="20"/>
      <c r="EM693" s="20"/>
      <c r="EN693" s="20"/>
    </row>
    <row r="694" spans="1:144">
      <c r="A694" s="13" t="s">
        <v>4863</v>
      </c>
      <c r="B694" s="14" t="s">
        <v>4864</v>
      </c>
      <c r="N694" s="38" t="s">
        <v>168</v>
      </c>
      <c r="O694" s="21" t="s">
        <v>4865</v>
      </c>
      <c r="S694" s="19" t="s">
        <v>170</v>
      </c>
      <c r="AF694" s="14"/>
      <c r="AG694" s="14"/>
      <c r="AH694" s="14"/>
      <c r="AI694" s="14"/>
      <c r="AJ694" s="14"/>
      <c r="AK694" s="14"/>
      <c r="AL694" s="14"/>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W694" s="21" t="s">
        <v>4866</v>
      </c>
      <c r="DX694" s="20"/>
      <c r="DZ694" s="19"/>
      <c r="EA694" s="19"/>
      <c r="EB694" s="20"/>
      <c r="EC694" s="20"/>
      <c r="ED694" s="20"/>
      <c r="EE694" s="20"/>
      <c r="EF694" s="20"/>
      <c r="EG694" s="20"/>
      <c r="EH694" s="20"/>
      <c r="EI694" s="20"/>
      <c r="EJ694" s="20"/>
      <c r="EK694" s="20"/>
      <c r="EL694" s="20"/>
      <c r="EM694" s="20"/>
      <c r="EN694" s="20"/>
    </row>
    <row r="695" spans="1:144" ht="78.75">
      <c r="A695" s="13" t="s">
        <v>4867</v>
      </c>
      <c r="B695" s="14" t="s">
        <v>4868</v>
      </c>
      <c r="N695" s="38" t="s">
        <v>168</v>
      </c>
      <c r="O695" s="27" t="s">
        <v>4869</v>
      </c>
      <c r="S695" s="19" t="s">
        <v>170</v>
      </c>
      <c r="T695" s="19" t="s">
        <v>170</v>
      </c>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W695" s="27" t="s">
        <v>4870</v>
      </c>
      <c r="BX695" s="13" t="s">
        <v>4871</v>
      </c>
      <c r="DX695" s="20"/>
      <c r="DZ695" s="19"/>
      <c r="EA695" s="19"/>
      <c r="EB695" s="20"/>
      <c r="EC695" s="20"/>
      <c r="ED695" s="20"/>
      <c r="EE695" s="20"/>
      <c r="EF695" s="20"/>
      <c r="EG695" s="20"/>
      <c r="EH695" s="20"/>
      <c r="EI695" s="20"/>
      <c r="EJ695" s="20"/>
      <c r="EK695" s="20"/>
      <c r="EL695" s="20"/>
      <c r="EM695" s="20"/>
      <c r="EN695" s="20"/>
    </row>
    <row r="696" spans="1:144" ht="78.75">
      <c r="A696" s="24" t="s">
        <v>4872</v>
      </c>
      <c r="B696" s="24" t="s">
        <v>4873</v>
      </c>
      <c r="E696" s="15" t="s">
        <v>188</v>
      </c>
      <c r="F696" s="25" t="s">
        <v>214</v>
      </c>
      <c r="G696" s="25"/>
      <c r="H696" s="25"/>
      <c r="I696" s="25"/>
      <c r="J696" s="25"/>
      <c r="K696" s="26"/>
      <c r="L696" s="26" t="str">
        <f>IF(COUNTIF(K:K,K696)=0,"",COUNTIF(K:K,K696))</f>
        <v/>
      </c>
      <c r="M696" s="13" t="s">
        <v>176</v>
      </c>
      <c r="N696" s="13" t="s">
        <v>168</v>
      </c>
      <c r="O696" s="27" t="s">
        <v>4874</v>
      </c>
      <c r="P696" s="13">
        <f>COUNTIF(Q696:AC696,"Y")</f>
        <v>2</v>
      </c>
      <c r="R696" s="19" t="s">
        <v>179</v>
      </c>
      <c r="S696" s="19" t="s">
        <v>178</v>
      </c>
      <c r="T696" s="19" t="s">
        <v>170</v>
      </c>
      <c r="U696" s="19" t="s">
        <v>170</v>
      </c>
      <c r="V696" s="19" t="s">
        <v>178</v>
      </c>
      <c r="W696" s="19" t="s">
        <v>179</v>
      </c>
      <c r="X696" s="19" t="s">
        <v>179</v>
      </c>
      <c r="Y696" s="19" t="s">
        <v>179</v>
      </c>
      <c r="Z696" s="19" t="s">
        <v>179</v>
      </c>
      <c r="AA696" s="19" t="s">
        <v>179</v>
      </c>
      <c r="AB696" s="19" t="s">
        <v>179</v>
      </c>
      <c r="AC696" s="19" t="s">
        <v>179</v>
      </c>
      <c r="AE696" s="13"/>
      <c r="AF696" s="14"/>
      <c r="AG696" s="14" t="s">
        <v>170</v>
      </c>
      <c r="AH696" s="14"/>
      <c r="AI696" s="14"/>
      <c r="AJ696" s="14" t="s">
        <v>170</v>
      </c>
      <c r="AK696" s="14"/>
      <c r="AL696" s="14"/>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T696" s="13" t="s">
        <v>229</v>
      </c>
      <c r="BW696" s="28" t="s">
        <v>4875</v>
      </c>
      <c r="BX696" s="13" t="s">
        <v>4876</v>
      </c>
      <c r="BY696" s="13" t="s">
        <v>4877</v>
      </c>
      <c r="CA696" s="19" t="s">
        <v>179</v>
      </c>
      <c r="CC696" s="19" t="s">
        <v>179</v>
      </c>
      <c r="CF696" s="19" t="s">
        <v>179</v>
      </c>
      <c r="CG696" s="19" t="s">
        <v>179</v>
      </c>
      <c r="CI696" s="19" t="s">
        <v>179</v>
      </c>
      <c r="CJ696" s="19" t="s">
        <v>179</v>
      </c>
      <c r="CK696" s="19" t="s">
        <v>179</v>
      </c>
      <c r="CL696" s="19" t="s">
        <v>179</v>
      </c>
      <c r="CO696" s="19" t="s">
        <v>179</v>
      </c>
      <c r="CQ696" s="19" t="s">
        <v>179</v>
      </c>
      <c r="CT696" s="19" t="s">
        <v>179</v>
      </c>
      <c r="CU696" s="19" t="s">
        <v>179</v>
      </c>
      <c r="CW696" s="19" t="s">
        <v>179</v>
      </c>
      <c r="CX696" s="19" t="s">
        <v>179</v>
      </c>
      <c r="CY696" s="19" t="s">
        <v>179</v>
      </c>
      <c r="CZ696" s="19" t="s">
        <v>179</v>
      </c>
      <c r="DA696" s="13" t="s">
        <v>4878</v>
      </c>
      <c r="DW696" s="13" t="s">
        <v>4879</v>
      </c>
      <c r="DX696" s="22">
        <f>COUNTIF(A:A,A696)</f>
        <v>1</v>
      </c>
      <c r="DZ696" s="19"/>
      <c r="EA696" s="19"/>
      <c r="EB696" s="20"/>
      <c r="EC696" s="20"/>
      <c r="ED696" s="43" t="s">
        <v>4880</v>
      </c>
      <c r="EE696" s="43"/>
      <c r="EF696" s="43"/>
      <c r="EG696" s="43"/>
      <c r="EH696" s="43"/>
      <c r="EI696" s="20" t="s">
        <v>4617</v>
      </c>
      <c r="EJ696" s="22" t="str">
        <f>_xlfn.CONCAT(AF696:BQ696)</f>
        <v>YY</v>
      </c>
      <c r="EK696" s="20"/>
      <c r="EL696" s="20"/>
      <c r="EM696" s="20"/>
      <c r="EN696" s="20"/>
    </row>
    <row r="697" spans="1:144" ht="78.75">
      <c r="A697" s="24" t="s">
        <v>4881</v>
      </c>
      <c r="B697" s="13" t="s">
        <v>4882</v>
      </c>
      <c r="F697" s="25"/>
      <c r="G697" s="25"/>
      <c r="H697" s="25"/>
      <c r="I697" s="25"/>
      <c r="J697" s="25"/>
      <c r="L697" s="26" t="str">
        <f>IF(COUNTIF(K:K,K697)=0,"",COUNTIF(K:K,K697))</f>
        <v/>
      </c>
      <c r="M697" s="13" t="s">
        <v>176</v>
      </c>
      <c r="N697" s="13" t="s">
        <v>277</v>
      </c>
      <c r="O697" s="41" t="s">
        <v>4883</v>
      </c>
      <c r="P697" s="13">
        <f>COUNTIF(Q697:AC697,"Y")</f>
        <v>2</v>
      </c>
      <c r="R697" s="19" t="s">
        <v>179</v>
      </c>
      <c r="S697" s="19" t="s">
        <v>170</v>
      </c>
      <c r="T697" s="19" t="s">
        <v>170</v>
      </c>
      <c r="U697" s="19" t="s">
        <v>178</v>
      </c>
      <c r="V697" s="19" t="s">
        <v>178</v>
      </c>
      <c r="W697" s="19" t="s">
        <v>179</v>
      </c>
      <c r="X697" s="19" t="s">
        <v>179</v>
      </c>
      <c r="Y697" s="19" t="s">
        <v>179</v>
      </c>
      <c r="Z697" s="19" t="s">
        <v>179</v>
      </c>
      <c r="AA697" s="19" t="s">
        <v>179</v>
      </c>
      <c r="AB697" s="19" t="s">
        <v>179</v>
      </c>
      <c r="AC697" s="19" t="s">
        <v>179</v>
      </c>
      <c r="AE697" s="13"/>
      <c r="AF697" s="14" t="s">
        <v>178</v>
      </c>
      <c r="AG697" s="14" t="s">
        <v>170</v>
      </c>
      <c r="AH697" s="14" t="s">
        <v>170</v>
      </c>
      <c r="AI697" s="14" t="s">
        <v>178</v>
      </c>
      <c r="AJ697" s="14" t="s">
        <v>170</v>
      </c>
      <c r="AK697" s="14" t="s">
        <v>170</v>
      </c>
      <c r="AL697" s="14" t="s">
        <v>178</v>
      </c>
      <c r="AM697" s="14" t="s">
        <v>170</v>
      </c>
      <c r="AN697" s="14" t="s">
        <v>170</v>
      </c>
      <c r="AO697" s="14" t="s">
        <v>178</v>
      </c>
      <c r="AP697" s="14" t="s">
        <v>178</v>
      </c>
      <c r="AQ697" s="14" t="s">
        <v>178</v>
      </c>
      <c r="AR697" s="14" t="s">
        <v>178</v>
      </c>
      <c r="AS697" s="14" t="s">
        <v>178</v>
      </c>
      <c r="AT697" s="14" t="s">
        <v>178</v>
      </c>
      <c r="AU697" s="14" t="s">
        <v>178</v>
      </c>
      <c r="AV697" s="14" t="s">
        <v>178</v>
      </c>
      <c r="AW697" s="14" t="s">
        <v>178</v>
      </c>
      <c r="AX697" s="14" t="s">
        <v>178</v>
      </c>
      <c r="AY697" s="14" t="s">
        <v>178</v>
      </c>
      <c r="AZ697" s="14" t="s">
        <v>170</v>
      </c>
      <c r="BA697" s="14" t="s">
        <v>178</v>
      </c>
      <c r="BB697" s="14" t="s">
        <v>178</v>
      </c>
      <c r="BC697" s="14" t="s">
        <v>178</v>
      </c>
      <c r="BD697" s="14" t="s">
        <v>178</v>
      </c>
      <c r="BE697" s="14" t="s">
        <v>178</v>
      </c>
      <c r="BF697" s="14" t="s">
        <v>178</v>
      </c>
      <c r="BG697" s="14" t="s">
        <v>178</v>
      </c>
      <c r="BH697" s="14" t="s">
        <v>178</v>
      </c>
      <c r="BI697" s="14" t="s">
        <v>178</v>
      </c>
      <c r="BJ697" s="14" t="s">
        <v>178</v>
      </c>
      <c r="BK697" s="14" t="s">
        <v>178</v>
      </c>
      <c r="BL697" s="14" t="s">
        <v>178</v>
      </c>
      <c r="BM697" s="14" t="s">
        <v>178</v>
      </c>
      <c r="BN697" s="14" t="s">
        <v>178</v>
      </c>
      <c r="BO697" s="14" t="s">
        <v>178</v>
      </c>
      <c r="BP697" s="14" t="s">
        <v>178</v>
      </c>
      <c r="BQ697" s="14" t="s">
        <v>178</v>
      </c>
      <c r="BR697" s="14"/>
      <c r="BT697" s="13" t="s">
        <v>4884</v>
      </c>
      <c r="BV697" s="13" t="s">
        <v>4885</v>
      </c>
      <c r="BW697" s="28" t="s">
        <v>4886</v>
      </c>
      <c r="BX697" s="13" t="s">
        <v>4887</v>
      </c>
      <c r="CA697" s="19" t="s">
        <v>179</v>
      </c>
      <c r="CC697" s="19" t="s">
        <v>179</v>
      </c>
      <c r="CF697" s="19" t="s">
        <v>179</v>
      </c>
      <c r="CG697" s="19" t="s">
        <v>179</v>
      </c>
      <c r="CI697" s="19" t="s">
        <v>179</v>
      </c>
      <c r="CJ697" s="19" t="s">
        <v>179</v>
      </c>
      <c r="CK697" s="19" t="s">
        <v>179</v>
      </c>
      <c r="CL697" s="19" t="s">
        <v>179</v>
      </c>
      <c r="CO697" s="19" t="s">
        <v>179</v>
      </c>
      <c r="CQ697" s="19" t="s">
        <v>179</v>
      </c>
      <c r="CT697" s="19" t="s">
        <v>179</v>
      </c>
      <c r="CU697" s="19" t="s">
        <v>179</v>
      </c>
      <c r="CW697" s="19" t="s">
        <v>179</v>
      </c>
      <c r="CX697" s="19" t="s">
        <v>179</v>
      </c>
      <c r="CY697" s="19" t="s">
        <v>179</v>
      </c>
      <c r="CZ697" s="19" t="s">
        <v>179</v>
      </c>
      <c r="DW697" s="13"/>
      <c r="DX697" s="22">
        <f>COUNTIF(A:A,A697)</f>
        <v>1</v>
      </c>
      <c r="DZ697" s="19"/>
      <c r="EA697" s="19"/>
      <c r="EB697" s="20"/>
      <c r="EC697" s="20"/>
      <c r="ED697" s="43" t="s">
        <v>4888</v>
      </c>
      <c r="EE697" s="43"/>
      <c r="EF697" s="43"/>
      <c r="EG697" s="43"/>
      <c r="EH697" s="43"/>
      <c r="EI697" s="20" t="s">
        <v>641</v>
      </c>
      <c r="EJ697" s="22" t="str">
        <f>_xlfn.CONCAT(AF697:BQ697)</f>
        <v>YYYYYYY</v>
      </c>
      <c r="EK697" s="20"/>
      <c r="EL697" s="20"/>
      <c r="EM697" s="20"/>
      <c r="EN697" s="20"/>
    </row>
    <row r="698" spans="1:144" ht="94.5">
      <c r="A698" s="24" t="s">
        <v>4889</v>
      </c>
      <c r="B698" s="71" t="s">
        <v>4890</v>
      </c>
      <c r="D698" s="13" t="s">
        <v>350</v>
      </c>
      <c r="E698" s="15" t="s">
        <v>188</v>
      </c>
      <c r="F698" s="25" t="s">
        <v>214</v>
      </c>
      <c r="G698" s="25"/>
      <c r="H698" s="25"/>
      <c r="I698" s="25"/>
      <c r="J698" s="25"/>
      <c r="L698" s="26" t="str">
        <f>IF(COUNTIF(K:K,K698)=0,"",COUNTIF(K:K,K698))</f>
        <v/>
      </c>
      <c r="M698" s="13" t="s">
        <v>176</v>
      </c>
      <c r="N698" s="13" t="s">
        <v>249</v>
      </c>
      <c r="O698" s="27" t="s">
        <v>4891</v>
      </c>
      <c r="P698" s="13">
        <f>COUNTIF(Q698:AC698,"Y")</f>
        <v>1</v>
      </c>
      <c r="R698" s="19" t="s">
        <v>179</v>
      </c>
      <c r="S698" s="19" t="s">
        <v>178</v>
      </c>
      <c r="T698" s="19" t="s">
        <v>179</v>
      </c>
      <c r="U698" s="19" t="s">
        <v>178</v>
      </c>
      <c r="V698" s="19" t="s">
        <v>178</v>
      </c>
      <c r="W698" s="19" t="s">
        <v>170</v>
      </c>
      <c r="X698" s="19" t="s">
        <v>179</v>
      </c>
      <c r="Y698" s="19" t="s">
        <v>179</v>
      </c>
      <c r="Z698" s="19" t="s">
        <v>179</v>
      </c>
      <c r="AA698" s="19" t="s">
        <v>179</v>
      </c>
      <c r="AB698" s="19" t="s">
        <v>179</v>
      </c>
      <c r="AC698" s="19" t="s">
        <v>179</v>
      </c>
      <c r="AE698" s="13"/>
      <c r="AF698" s="14"/>
      <c r="AG698" s="14"/>
      <c r="AH698" s="14"/>
      <c r="AI698" s="14"/>
      <c r="AJ698" s="14"/>
      <c r="AK698" s="14"/>
      <c r="AL698" s="14"/>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T698" s="13" t="s">
        <v>284</v>
      </c>
      <c r="BW698" s="33" t="s">
        <v>4892</v>
      </c>
      <c r="BX698" s="13" t="s">
        <v>4893</v>
      </c>
      <c r="CA698" s="19" t="s">
        <v>179</v>
      </c>
      <c r="CC698" s="19" t="s">
        <v>179</v>
      </c>
      <c r="CF698" s="19" t="s">
        <v>179</v>
      </c>
      <c r="CG698" s="19" t="s">
        <v>179</v>
      </c>
      <c r="CI698" s="19" t="s">
        <v>179</v>
      </c>
      <c r="CJ698" s="19" t="s">
        <v>179</v>
      </c>
      <c r="CK698" s="19" t="s">
        <v>179</v>
      </c>
      <c r="CL698" s="19" t="s">
        <v>179</v>
      </c>
      <c r="CO698" s="19" t="s">
        <v>179</v>
      </c>
      <c r="CQ698" s="19" t="s">
        <v>179</v>
      </c>
      <c r="CT698" s="19" t="s">
        <v>179</v>
      </c>
      <c r="CU698" s="19" t="s">
        <v>179</v>
      </c>
      <c r="CW698" s="19" t="s">
        <v>179</v>
      </c>
      <c r="CX698" s="19" t="s">
        <v>179</v>
      </c>
      <c r="CY698" s="19" t="s">
        <v>179</v>
      </c>
      <c r="CZ698" s="19" t="s">
        <v>179</v>
      </c>
      <c r="DW698" s="13"/>
      <c r="DX698" s="22">
        <f>COUNTIF(A:A,A698)</f>
        <v>1</v>
      </c>
      <c r="DZ698" s="19"/>
      <c r="EA698" s="19"/>
      <c r="EB698" s="20"/>
      <c r="EC698" s="20"/>
      <c r="ED698" s="20"/>
      <c r="EE698" s="20"/>
      <c r="EF698" s="20"/>
      <c r="EG698" s="20"/>
      <c r="EH698" s="20"/>
      <c r="EI698" s="20"/>
      <c r="EJ698" s="22" t="str">
        <f>_xlfn.CONCAT(AF698:BQ698)</f>
        <v/>
      </c>
      <c r="EK698" s="20"/>
      <c r="EL698" s="20"/>
      <c r="EM698" s="20"/>
      <c r="EN698" s="20"/>
    </row>
    <row r="699" spans="1:144" ht="94.5">
      <c r="A699" s="13" t="s">
        <v>4894</v>
      </c>
      <c r="B699" s="14" t="s">
        <v>4895</v>
      </c>
      <c r="N699" s="38" t="s">
        <v>168</v>
      </c>
      <c r="O699" s="21" t="s">
        <v>4896</v>
      </c>
      <c r="S699" s="19" t="s">
        <v>170</v>
      </c>
      <c r="AF699" s="14"/>
      <c r="AG699" s="14"/>
      <c r="AH699" s="14"/>
      <c r="AI699" s="14"/>
      <c r="AJ699" s="14"/>
      <c r="AK699" s="14"/>
      <c r="AL699" s="14"/>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W699" s="27" t="s">
        <v>4064</v>
      </c>
      <c r="BX699" s="13" t="s">
        <v>4897</v>
      </c>
      <c r="DX699" s="20"/>
      <c r="DZ699" s="19"/>
      <c r="EA699" s="19"/>
      <c r="EB699" s="20"/>
      <c r="EC699" s="20"/>
      <c r="ED699" s="20"/>
      <c r="EE699" s="20"/>
      <c r="EF699" s="20"/>
      <c r="EG699" s="20"/>
      <c r="EH699" s="20"/>
      <c r="EI699" s="20"/>
      <c r="EJ699" s="20"/>
      <c r="EK699" s="20"/>
      <c r="EL699" s="20"/>
      <c r="EM699" s="20"/>
      <c r="EN699" s="20"/>
    </row>
    <row r="700" spans="1:144" ht="110.25">
      <c r="A700" s="24" t="s">
        <v>4898</v>
      </c>
      <c r="B700" s="13" t="s">
        <v>4899</v>
      </c>
      <c r="M700" s="13" t="s">
        <v>176</v>
      </c>
      <c r="N700" s="13" t="s">
        <v>294</v>
      </c>
      <c r="O700" s="39" t="s">
        <v>4900</v>
      </c>
      <c r="P700" s="13">
        <f t="shared" ref="P700:P711" si="145">COUNTIF(Q700:AC700,"Y")</f>
        <v>2</v>
      </c>
      <c r="R700" s="19" t="s">
        <v>179</v>
      </c>
      <c r="S700" s="19" t="s">
        <v>170</v>
      </c>
      <c r="Y700" s="19" t="s">
        <v>170</v>
      </c>
      <c r="Z700" s="19" t="s">
        <v>179</v>
      </c>
      <c r="AB700" s="19" t="s">
        <v>179</v>
      </c>
      <c r="AF700" s="14"/>
      <c r="AG700" s="14" t="s">
        <v>170</v>
      </c>
      <c r="AH700" s="14" t="s">
        <v>170</v>
      </c>
      <c r="AI700" s="14"/>
      <c r="AJ700" s="14" t="s">
        <v>170</v>
      </c>
      <c r="AK700" s="14" t="s">
        <v>170</v>
      </c>
      <c r="AL700" s="14"/>
      <c r="AM700" s="14"/>
      <c r="AN700" s="14"/>
      <c r="AO700" s="14"/>
      <c r="AP700" s="14"/>
      <c r="AQ700" s="14"/>
      <c r="AR700" s="14"/>
      <c r="AS700" s="14"/>
      <c r="AT700" s="14"/>
      <c r="AU700" s="14"/>
      <c r="AV700" s="14" t="s">
        <v>170</v>
      </c>
      <c r="AW700" s="14" t="s">
        <v>170</v>
      </c>
      <c r="AX700" s="14"/>
      <c r="AY700" s="14"/>
      <c r="AZ700" s="14"/>
      <c r="BA700" s="14"/>
      <c r="BB700" s="14"/>
      <c r="BC700" s="14"/>
      <c r="BD700" s="14"/>
      <c r="BE700" s="14"/>
      <c r="BF700" s="14"/>
      <c r="BG700" s="14"/>
      <c r="BH700" s="14"/>
      <c r="BI700" s="14"/>
      <c r="BJ700" s="14"/>
      <c r="BK700" s="14"/>
      <c r="BL700" s="14"/>
      <c r="BM700" s="14"/>
      <c r="BN700" s="14"/>
      <c r="BO700" s="14"/>
      <c r="BP700" s="14"/>
      <c r="BQ700" s="14"/>
      <c r="BR700" s="14"/>
      <c r="BT700" s="13" t="s">
        <v>948</v>
      </c>
      <c r="BW700" s="28" t="s">
        <v>3068</v>
      </c>
      <c r="BX700" s="13" t="s">
        <v>4901</v>
      </c>
      <c r="DX700" s="22">
        <f t="shared" ref="DX700:DX711" si="146">COUNTIF(A:A,A700)</f>
        <v>1</v>
      </c>
      <c r="DZ700" s="19"/>
      <c r="EA700" s="19"/>
      <c r="EB700" s="20"/>
      <c r="EC700" s="20"/>
      <c r="ED700" s="20"/>
      <c r="EE700" s="20"/>
      <c r="EF700" s="20"/>
      <c r="EG700" s="20"/>
      <c r="EH700" s="20"/>
      <c r="EI700" s="20" t="s">
        <v>1131</v>
      </c>
      <c r="EJ700" s="22" t="str">
        <f t="shared" ref="EJ700:EJ711" si="147">_xlfn.CONCAT(AF700:BQ700)</f>
        <v>YYYYYY</v>
      </c>
      <c r="EK700" s="20"/>
      <c r="EL700" s="20"/>
      <c r="EM700" s="20"/>
      <c r="EN700" s="20"/>
    </row>
    <row r="701" spans="1:144" ht="18.75">
      <c r="A701" s="24" t="s">
        <v>4902</v>
      </c>
      <c r="B701" s="24" t="s">
        <v>4903</v>
      </c>
      <c r="E701" s="15" t="s">
        <v>188</v>
      </c>
      <c r="F701" s="25" t="s">
        <v>214</v>
      </c>
      <c r="G701" s="25"/>
      <c r="H701" s="25"/>
      <c r="I701" s="25"/>
      <c r="J701" s="25"/>
      <c r="K701" s="26"/>
      <c r="L701" s="26" t="str">
        <f t="shared" ref="L701:L711" si="148">IF(COUNTIF(K:K,K701)=0,"",COUNTIF(K:K,K701))</f>
        <v/>
      </c>
      <c r="M701" s="13" t="s">
        <v>176</v>
      </c>
      <c r="N701" s="20" t="s">
        <v>294</v>
      </c>
      <c r="O701" s="27"/>
      <c r="P701" s="13">
        <f t="shared" si="145"/>
        <v>2</v>
      </c>
      <c r="R701" s="19" t="s">
        <v>170</v>
      </c>
      <c r="S701" s="19" t="s">
        <v>170</v>
      </c>
      <c r="T701" s="19" t="s">
        <v>179</v>
      </c>
      <c r="U701" s="19" t="s">
        <v>178</v>
      </c>
      <c r="V701" s="19" t="s">
        <v>178</v>
      </c>
      <c r="W701" s="19" t="s">
        <v>179</v>
      </c>
      <c r="X701" s="19" t="s">
        <v>179</v>
      </c>
      <c r="Y701" s="19" t="s">
        <v>179</v>
      </c>
      <c r="Z701" s="19" t="s">
        <v>179</v>
      </c>
      <c r="AA701" s="19" t="s">
        <v>179</v>
      </c>
      <c r="AB701" s="19" t="s">
        <v>179</v>
      </c>
      <c r="AC701" s="19" t="s">
        <v>179</v>
      </c>
      <c r="AE701" s="13"/>
      <c r="AF701" s="14"/>
      <c r="AG701" s="14"/>
      <c r="AH701" s="14"/>
      <c r="AI701" s="14"/>
      <c r="AJ701" s="14"/>
      <c r="AK701" s="14"/>
      <c r="AL701" s="14"/>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3" t="s">
        <v>228</v>
      </c>
      <c r="BT701" s="13" t="s">
        <v>180</v>
      </c>
      <c r="BW701" s="44"/>
      <c r="CA701" s="19" t="s">
        <v>179</v>
      </c>
      <c r="CC701" s="19" t="s">
        <v>179</v>
      </c>
      <c r="CF701" s="19" t="s">
        <v>179</v>
      </c>
      <c r="CG701" s="19" t="s">
        <v>179</v>
      </c>
      <c r="CI701" s="19" t="s">
        <v>179</v>
      </c>
      <c r="CJ701" s="19" t="s">
        <v>179</v>
      </c>
      <c r="CK701" s="19" t="s">
        <v>179</v>
      </c>
      <c r="CL701" s="19" t="s">
        <v>179</v>
      </c>
      <c r="CO701" s="19" t="s">
        <v>179</v>
      </c>
      <c r="CQ701" s="19" t="s">
        <v>179</v>
      </c>
      <c r="CT701" s="19" t="s">
        <v>179</v>
      </c>
      <c r="CU701" s="19" t="s">
        <v>179</v>
      </c>
      <c r="CW701" s="19" t="s">
        <v>179</v>
      </c>
      <c r="CX701" s="19" t="s">
        <v>179</v>
      </c>
      <c r="CY701" s="19" t="s">
        <v>179</v>
      </c>
      <c r="CZ701" s="19" t="s">
        <v>179</v>
      </c>
      <c r="DW701" s="13" t="s">
        <v>228</v>
      </c>
      <c r="DX701" s="22">
        <f t="shared" si="146"/>
        <v>1</v>
      </c>
      <c r="DZ701" s="19"/>
      <c r="EA701" s="19"/>
      <c r="EB701" s="20"/>
      <c r="EC701" s="20"/>
      <c r="ED701" s="20"/>
      <c r="EE701" s="20"/>
      <c r="EF701" s="20"/>
      <c r="EG701" s="20"/>
      <c r="EH701" s="20"/>
      <c r="EI701" s="20"/>
      <c r="EJ701" s="22" t="str">
        <f t="shared" si="147"/>
        <v/>
      </c>
      <c r="EK701" s="20"/>
      <c r="EL701" s="20"/>
      <c r="EM701" s="20"/>
      <c r="EN701" s="20"/>
    </row>
    <row r="702" spans="1:144" ht="110.25">
      <c r="A702" s="24" t="s">
        <v>4904</v>
      </c>
      <c r="B702" s="13" t="s">
        <v>4905</v>
      </c>
      <c r="F702" s="25"/>
      <c r="G702" s="25"/>
      <c r="H702" s="25"/>
      <c r="I702" s="25"/>
      <c r="J702" s="25"/>
      <c r="L702" s="26" t="str">
        <f t="shared" si="148"/>
        <v/>
      </c>
      <c r="M702" s="13" t="s">
        <v>467</v>
      </c>
      <c r="N702" s="13" t="s">
        <v>168</v>
      </c>
      <c r="O702" s="41" t="s">
        <v>4906</v>
      </c>
      <c r="P702" s="13">
        <f t="shared" si="145"/>
        <v>1</v>
      </c>
      <c r="R702" s="19" t="s">
        <v>179</v>
      </c>
      <c r="S702" s="19" t="s">
        <v>178</v>
      </c>
      <c r="T702" s="19" t="s">
        <v>170</v>
      </c>
      <c r="U702" s="19" t="s">
        <v>178</v>
      </c>
      <c r="V702" s="19" t="s">
        <v>178</v>
      </c>
      <c r="W702" s="19" t="s">
        <v>179</v>
      </c>
      <c r="X702" s="19" t="s">
        <v>179</v>
      </c>
      <c r="Y702" s="19" t="s">
        <v>179</v>
      </c>
      <c r="Z702" s="19" t="s">
        <v>179</v>
      </c>
      <c r="AA702" s="19" t="s">
        <v>179</v>
      </c>
      <c r="AB702" s="19" t="s">
        <v>179</v>
      </c>
      <c r="AC702" s="19" t="s">
        <v>179</v>
      </c>
      <c r="AE702" s="13"/>
      <c r="AF702" s="14" t="s">
        <v>178</v>
      </c>
      <c r="AG702" s="14" t="s">
        <v>178</v>
      </c>
      <c r="AH702" s="14" t="s">
        <v>170</v>
      </c>
      <c r="AI702" s="14" t="s">
        <v>178</v>
      </c>
      <c r="AJ702" s="14" t="s">
        <v>178</v>
      </c>
      <c r="AK702" s="14" t="s">
        <v>170</v>
      </c>
      <c r="AL702" s="14" t="s">
        <v>178</v>
      </c>
      <c r="AM702" s="14" t="s">
        <v>178</v>
      </c>
      <c r="AN702" s="14" t="s">
        <v>178</v>
      </c>
      <c r="AO702" s="14" t="s">
        <v>178</v>
      </c>
      <c r="AP702" s="14" t="s">
        <v>178</v>
      </c>
      <c r="AQ702" s="14" t="s">
        <v>178</v>
      </c>
      <c r="AR702" s="14" t="s">
        <v>178</v>
      </c>
      <c r="AS702" s="14" t="s">
        <v>178</v>
      </c>
      <c r="AT702" s="14" t="s">
        <v>178</v>
      </c>
      <c r="AU702" s="14" t="s">
        <v>178</v>
      </c>
      <c r="AV702" s="14" t="s">
        <v>178</v>
      </c>
      <c r="AW702" s="14" t="s">
        <v>178</v>
      </c>
      <c r="AX702" s="14" t="s">
        <v>178</v>
      </c>
      <c r="AY702" s="14" t="s">
        <v>178</v>
      </c>
      <c r="AZ702" s="14" t="s">
        <v>178</v>
      </c>
      <c r="BA702" s="14" t="s">
        <v>178</v>
      </c>
      <c r="BB702" s="14" t="s">
        <v>178</v>
      </c>
      <c r="BC702" s="14" t="s">
        <v>178</v>
      </c>
      <c r="BD702" s="14" t="s">
        <v>178</v>
      </c>
      <c r="BE702" s="14" t="s">
        <v>178</v>
      </c>
      <c r="BF702" s="14" t="s">
        <v>170</v>
      </c>
      <c r="BG702" s="14" t="s">
        <v>178</v>
      </c>
      <c r="BH702" s="14" t="s">
        <v>178</v>
      </c>
      <c r="BI702" s="14" t="s">
        <v>178</v>
      </c>
      <c r="BJ702" s="14" t="s">
        <v>178</v>
      </c>
      <c r="BK702" s="14" t="s">
        <v>178</v>
      </c>
      <c r="BL702" s="14" t="s">
        <v>178</v>
      </c>
      <c r="BM702" s="14" t="s">
        <v>178</v>
      </c>
      <c r="BN702" s="14" t="s">
        <v>178</v>
      </c>
      <c r="BO702" s="14" t="s">
        <v>178</v>
      </c>
      <c r="BP702" s="14" t="s">
        <v>178</v>
      </c>
      <c r="BQ702" s="14" t="s">
        <v>178</v>
      </c>
      <c r="BR702" s="14"/>
      <c r="BT702" s="13" t="s">
        <v>252</v>
      </c>
      <c r="BW702" s="28" t="s">
        <v>4907</v>
      </c>
      <c r="BX702" s="13" t="s">
        <v>4908</v>
      </c>
      <c r="CA702" s="19" t="s">
        <v>179</v>
      </c>
      <c r="CC702" s="19" t="s">
        <v>179</v>
      </c>
      <c r="CF702" s="19" t="s">
        <v>179</v>
      </c>
      <c r="CG702" s="19" t="s">
        <v>179</v>
      </c>
      <c r="CI702" s="19" t="s">
        <v>179</v>
      </c>
      <c r="CJ702" s="19" t="s">
        <v>179</v>
      </c>
      <c r="CK702" s="19" t="s">
        <v>179</v>
      </c>
      <c r="CL702" s="19" t="s">
        <v>179</v>
      </c>
      <c r="CO702" s="19" t="s">
        <v>179</v>
      </c>
      <c r="CQ702" s="19" t="s">
        <v>179</v>
      </c>
      <c r="CT702" s="19" t="s">
        <v>179</v>
      </c>
      <c r="CU702" s="19" t="s">
        <v>179</v>
      </c>
      <c r="CW702" s="19" t="s">
        <v>179</v>
      </c>
      <c r="CX702" s="19" t="s">
        <v>179</v>
      </c>
      <c r="CY702" s="19" t="s">
        <v>179</v>
      </c>
      <c r="CZ702" s="19" t="s">
        <v>179</v>
      </c>
      <c r="DW702" s="13"/>
      <c r="DX702" s="22">
        <f t="shared" si="146"/>
        <v>1</v>
      </c>
      <c r="DZ702" s="19"/>
      <c r="EA702" s="19"/>
      <c r="EB702" s="20"/>
      <c r="EC702" s="20" t="s">
        <v>4909</v>
      </c>
      <c r="ED702" s="43" t="s">
        <v>4910</v>
      </c>
      <c r="EE702" s="43"/>
      <c r="EF702" s="43"/>
      <c r="EG702" s="43"/>
      <c r="EH702" s="43"/>
      <c r="EI702" s="20" t="s">
        <v>1590</v>
      </c>
      <c r="EJ702" s="22" t="str">
        <f t="shared" si="147"/>
        <v>YYY</v>
      </c>
      <c r="EK702" s="20"/>
      <c r="EL702" s="20"/>
      <c r="EM702" s="20"/>
      <c r="EN702" s="20"/>
    </row>
    <row r="703" spans="1:144" ht="78.75">
      <c r="A703" s="24" t="s">
        <v>4911</v>
      </c>
      <c r="B703" s="24" t="s">
        <v>4912</v>
      </c>
      <c r="E703" s="15" t="s">
        <v>188</v>
      </c>
      <c r="F703" s="25" t="s">
        <v>214</v>
      </c>
      <c r="G703" s="25"/>
      <c r="H703" s="25"/>
      <c r="I703" s="25"/>
      <c r="J703" s="25"/>
      <c r="K703" s="26"/>
      <c r="L703" s="26" t="str">
        <f t="shared" si="148"/>
        <v/>
      </c>
      <c r="M703" s="13" t="s">
        <v>176</v>
      </c>
      <c r="N703" s="13" t="s">
        <v>168</v>
      </c>
      <c r="O703" s="27" t="s">
        <v>4913</v>
      </c>
      <c r="P703" s="13">
        <f t="shared" si="145"/>
        <v>1</v>
      </c>
      <c r="R703" s="19" t="s">
        <v>179</v>
      </c>
      <c r="S703" s="19" t="s">
        <v>178</v>
      </c>
      <c r="T703" s="19" t="s">
        <v>179</v>
      </c>
      <c r="U703" s="19" t="s">
        <v>170</v>
      </c>
      <c r="V703" s="19" t="s">
        <v>178</v>
      </c>
      <c r="W703" s="19" t="s">
        <v>179</v>
      </c>
      <c r="X703" s="19" t="s">
        <v>179</v>
      </c>
      <c r="Y703" s="19" t="s">
        <v>179</v>
      </c>
      <c r="Z703" s="19" t="s">
        <v>179</v>
      </c>
      <c r="AA703" s="19" t="s">
        <v>179</v>
      </c>
      <c r="AB703" s="19" t="s">
        <v>179</v>
      </c>
      <c r="AC703" s="19" t="s">
        <v>179</v>
      </c>
      <c r="AE703" s="13"/>
      <c r="AF703" s="14"/>
      <c r="AG703" s="14" t="s">
        <v>170</v>
      </c>
      <c r="AH703" s="14"/>
      <c r="AI703" s="14"/>
      <c r="AJ703" s="14" t="s">
        <v>170</v>
      </c>
      <c r="AK703" s="14"/>
      <c r="AL703" s="14"/>
      <c r="AM703" s="14"/>
      <c r="AN703" s="14"/>
      <c r="AO703" s="14"/>
      <c r="AP703" s="14"/>
      <c r="AQ703" s="14"/>
      <c r="AR703" s="14"/>
      <c r="AS703" s="14"/>
      <c r="AT703" s="14"/>
      <c r="AU703" s="14"/>
      <c r="AV703" s="14" t="s">
        <v>170</v>
      </c>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T703" s="13" t="s">
        <v>229</v>
      </c>
      <c r="BW703" s="28" t="s">
        <v>4914</v>
      </c>
      <c r="BX703" s="13" t="s">
        <v>4915</v>
      </c>
      <c r="BY703" s="13" t="s">
        <v>4916</v>
      </c>
      <c r="CA703" s="19" t="s">
        <v>179</v>
      </c>
      <c r="CC703" s="19" t="s">
        <v>179</v>
      </c>
      <c r="CF703" s="19" t="s">
        <v>179</v>
      </c>
      <c r="CG703" s="19" t="s">
        <v>179</v>
      </c>
      <c r="CI703" s="19" t="s">
        <v>179</v>
      </c>
      <c r="CJ703" s="19" t="s">
        <v>179</v>
      </c>
      <c r="CK703" s="19" t="s">
        <v>179</v>
      </c>
      <c r="CL703" s="19" t="s">
        <v>179</v>
      </c>
      <c r="CO703" s="19" t="s">
        <v>179</v>
      </c>
      <c r="CQ703" s="19" t="s">
        <v>179</v>
      </c>
      <c r="CT703" s="19" t="s">
        <v>179</v>
      </c>
      <c r="CU703" s="19" t="s">
        <v>179</v>
      </c>
      <c r="CW703" s="19" t="s">
        <v>179</v>
      </c>
      <c r="CX703" s="19" t="s">
        <v>179</v>
      </c>
      <c r="CY703" s="19" t="s">
        <v>179</v>
      </c>
      <c r="CZ703" s="19" t="s">
        <v>179</v>
      </c>
      <c r="DA703" s="13" t="s">
        <v>265</v>
      </c>
      <c r="DW703" s="13" t="s">
        <v>4917</v>
      </c>
      <c r="DX703" s="22">
        <f t="shared" si="146"/>
        <v>1</v>
      </c>
      <c r="DZ703" s="19"/>
      <c r="EA703" s="19"/>
      <c r="EB703" s="20"/>
      <c r="EC703" s="40" t="s">
        <v>4918</v>
      </c>
      <c r="ED703" s="20" t="s">
        <v>4919</v>
      </c>
      <c r="EE703" s="20"/>
      <c r="EF703" s="20"/>
      <c r="EG703" s="20"/>
      <c r="EH703" s="20"/>
      <c r="EI703" s="20" t="s">
        <v>1590</v>
      </c>
      <c r="EJ703" s="22" t="str">
        <f t="shared" si="147"/>
        <v>YYY</v>
      </c>
      <c r="EK703" s="20"/>
      <c r="EL703" s="20"/>
      <c r="EM703" s="20"/>
      <c r="EN703" s="20"/>
    </row>
    <row r="704" spans="1:144" ht="94.5">
      <c r="A704" s="24" t="s">
        <v>4920</v>
      </c>
      <c r="B704" s="13" t="s">
        <v>4921</v>
      </c>
      <c r="F704" s="25"/>
      <c r="G704" s="25"/>
      <c r="H704" s="25"/>
      <c r="I704" s="25"/>
      <c r="J704" s="25"/>
      <c r="L704" s="26" t="str">
        <f t="shared" si="148"/>
        <v/>
      </c>
      <c r="M704" s="13" t="s">
        <v>176</v>
      </c>
      <c r="N704" s="13" t="s">
        <v>168</v>
      </c>
      <c r="O704" s="41" t="s">
        <v>4922</v>
      </c>
      <c r="P704" s="13">
        <f t="shared" si="145"/>
        <v>2</v>
      </c>
      <c r="R704" s="19" t="s">
        <v>179</v>
      </c>
      <c r="S704" s="19" t="s">
        <v>170</v>
      </c>
      <c r="T704" s="19" t="s">
        <v>170</v>
      </c>
      <c r="U704" s="19" t="s">
        <v>178</v>
      </c>
      <c r="V704" s="19" t="s">
        <v>178</v>
      </c>
      <c r="W704" s="19" t="s">
        <v>179</v>
      </c>
      <c r="X704" s="19" t="s">
        <v>179</v>
      </c>
      <c r="Y704" s="19" t="s">
        <v>179</v>
      </c>
      <c r="Z704" s="19" t="s">
        <v>179</v>
      </c>
      <c r="AA704" s="19" t="s">
        <v>179</v>
      </c>
      <c r="AB704" s="19" t="s">
        <v>179</v>
      </c>
      <c r="AC704" s="19" t="s">
        <v>179</v>
      </c>
      <c r="AE704" s="13"/>
      <c r="AF704" s="14" t="s">
        <v>178</v>
      </c>
      <c r="AG704" s="14" t="s">
        <v>178</v>
      </c>
      <c r="AH704" s="14" t="s">
        <v>170</v>
      </c>
      <c r="AI704" s="14" t="s">
        <v>178</v>
      </c>
      <c r="AJ704" s="14" t="s">
        <v>178</v>
      </c>
      <c r="AK704" s="14" t="s">
        <v>170</v>
      </c>
      <c r="AL704" s="14" t="s">
        <v>178</v>
      </c>
      <c r="AM704" s="14" t="s">
        <v>178</v>
      </c>
      <c r="AN704" s="14" t="s">
        <v>170</v>
      </c>
      <c r="AO704" s="14" t="s">
        <v>178</v>
      </c>
      <c r="AP704" s="14" t="s">
        <v>178</v>
      </c>
      <c r="AQ704" s="14" t="s">
        <v>178</v>
      </c>
      <c r="AR704" s="14" t="s">
        <v>178</v>
      </c>
      <c r="AS704" s="14" t="s">
        <v>178</v>
      </c>
      <c r="AT704" s="14" t="s">
        <v>178</v>
      </c>
      <c r="AU704" s="14" t="s">
        <v>178</v>
      </c>
      <c r="AV704" s="14" t="s">
        <v>178</v>
      </c>
      <c r="AW704" s="14" t="s">
        <v>178</v>
      </c>
      <c r="AX704" s="14" t="s">
        <v>178</v>
      </c>
      <c r="AY704" s="14" t="s">
        <v>178</v>
      </c>
      <c r="AZ704" s="14" t="s">
        <v>178</v>
      </c>
      <c r="BA704" s="14" t="s">
        <v>178</v>
      </c>
      <c r="BB704" s="14" t="s">
        <v>178</v>
      </c>
      <c r="BC704" s="14" t="s">
        <v>178</v>
      </c>
      <c r="BD704" s="14" t="s">
        <v>178</v>
      </c>
      <c r="BE704" s="14" t="s">
        <v>178</v>
      </c>
      <c r="BF704" s="14" t="s">
        <v>170</v>
      </c>
      <c r="BG704" s="14" t="s">
        <v>178</v>
      </c>
      <c r="BH704" s="14" t="s">
        <v>178</v>
      </c>
      <c r="BI704" s="14" t="s">
        <v>178</v>
      </c>
      <c r="BJ704" s="14" t="s">
        <v>178</v>
      </c>
      <c r="BK704" s="14" t="s">
        <v>178</v>
      </c>
      <c r="BL704" s="14" t="s">
        <v>178</v>
      </c>
      <c r="BM704" s="14" t="s">
        <v>178</v>
      </c>
      <c r="BN704" s="14" t="s">
        <v>178</v>
      </c>
      <c r="BO704" s="14" t="s">
        <v>178</v>
      </c>
      <c r="BP704" s="14" t="s">
        <v>178</v>
      </c>
      <c r="BQ704" s="14" t="s">
        <v>178</v>
      </c>
      <c r="BR704" s="14"/>
      <c r="BT704" s="13" t="s">
        <v>252</v>
      </c>
      <c r="BW704" s="28" t="s">
        <v>4923</v>
      </c>
      <c r="BX704" s="13" t="s">
        <v>1538</v>
      </c>
      <c r="CA704" s="19" t="s">
        <v>179</v>
      </c>
      <c r="CC704" s="19" t="s">
        <v>179</v>
      </c>
      <c r="CF704" s="19" t="s">
        <v>179</v>
      </c>
      <c r="CG704" s="19" t="s">
        <v>179</v>
      </c>
      <c r="CI704" s="19" t="s">
        <v>179</v>
      </c>
      <c r="CJ704" s="19" t="s">
        <v>179</v>
      </c>
      <c r="CK704" s="19" t="s">
        <v>179</v>
      </c>
      <c r="CL704" s="19" t="s">
        <v>179</v>
      </c>
      <c r="CO704" s="19" t="s">
        <v>179</v>
      </c>
      <c r="CQ704" s="19" t="s">
        <v>179</v>
      </c>
      <c r="CT704" s="19" t="s">
        <v>179</v>
      </c>
      <c r="CU704" s="19" t="s">
        <v>179</v>
      </c>
      <c r="CW704" s="19" t="s">
        <v>179</v>
      </c>
      <c r="CX704" s="19" t="s">
        <v>179</v>
      </c>
      <c r="CY704" s="19" t="s">
        <v>179</v>
      </c>
      <c r="CZ704" s="19" t="s">
        <v>179</v>
      </c>
      <c r="DW704" s="13"/>
      <c r="DX704" s="22">
        <f t="shared" si="146"/>
        <v>1</v>
      </c>
      <c r="DZ704" s="19"/>
      <c r="EA704" s="19"/>
      <c r="EB704" s="40" t="s">
        <v>4924</v>
      </c>
      <c r="EC704" s="20"/>
      <c r="ED704" s="20"/>
      <c r="EE704" s="20"/>
      <c r="EF704" s="20"/>
      <c r="EG704" s="20"/>
      <c r="EH704" s="20"/>
      <c r="EI704" s="20" t="s">
        <v>1702</v>
      </c>
      <c r="EJ704" s="22" t="str">
        <f t="shared" si="147"/>
        <v>YYYY</v>
      </c>
      <c r="EK704" s="20"/>
      <c r="EL704" s="20"/>
      <c r="EM704" s="20"/>
      <c r="EN704" s="20"/>
    </row>
    <row r="705" spans="1:144" ht="94.5">
      <c r="A705" s="24" t="s">
        <v>4925</v>
      </c>
      <c r="B705" s="13" t="s">
        <v>4926</v>
      </c>
      <c r="F705" s="25"/>
      <c r="G705" s="25"/>
      <c r="H705" s="25"/>
      <c r="I705" s="25"/>
      <c r="J705" s="25"/>
      <c r="L705" s="26" t="str">
        <f t="shared" si="148"/>
        <v/>
      </c>
      <c r="M705" s="13" t="s">
        <v>176</v>
      </c>
      <c r="N705" s="13" t="s">
        <v>168</v>
      </c>
      <c r="O705" s="41" t="s">
        <v>4927</v>
      </c>
      <c r="P705" s="13">
        <f t="shared" si="145"/>
        <v>2</v>
      </c>
      <c r="R705" s="19" t="s">
        <v>179</v>
      </c>
      <c r="S705" s="19" t="s">
        <v>170</v>
      </c>
      <c r="T705" s="19" t="s">
        <v>170</v>
      </c>
      <c r="U705" s="19" t="s">
        <v>178</v>
      </c>
      <c r="V705" s="19" t="s">
        <v>178</v>
      </c>
      <c r="W705" s="19" t="s">
        <v>179</v>
      </c>
      <c r="X705" s="19" t="s">
        <v>179</v>
      </c>
      <c r="Y705" s="19" t="s">
        <v>179</v>
      </c>
      <c r="Z705" s="19" t="s">
        <v>179</v>
      </c>
      <c r="AA705" s="19" t="s">
        <v>179</v>
      </c>
      <c r="AB705" s="19" t="s">
        <v>179</v>
      </c>
      <c r="AC705" s="19" t="s">
        <v>179</v>
      </c>
      <c r="AE705" s="13"/>
      <c r="AF705" s="14" t="s">
        <v>178</v>
      </c>
      <c r="AG705" s="14" t="s">
        <v>170</v>
      </c>
      <c r="AH705" s="14" t="s">
        <v>178</v>
      </c>
      <c r="AI705" s="14" t="s">
        <v>178</v>
      </c>
      <c r="AJ705" s="14" t="s">
        <v>170</v>
      </c>
      <c r="AK705" s="14" t="s">
        <v>178</v>
      </c>
      <c r="AL705" s="14" t="s">
        <v>178</v>
      </c>
      <c r="AM705" s="14" t="s">
        <v>178</v>
      </c>
      <c r="AN705" s="14" t="s">
        <v>178</v>
      </c>
      <c r="AO705" s="14" t="s">
        <v>178</v>
      </c>
      <c r="AP705" s="14" t="s">
        <v>178</v>
      </c>
      <c r="AQ705" s="14" t="s">
        <v>178</v>
      </c>
      <c r="AR705" s="14" t="s">
        <v>178</v>
      </c>
      <c r="AS705" s="14" t="s">
        <v>178</v>
      </c>
      <c r="AT705" s="14" t="s">
        <v>178</v>
      </c>
      <c r="AU705" s="14" t="s">
        <v>178</v>
      </c>
      <c r="AV705" s="14" t="s">
        <v>178</v>
      </c>
      <c r="AW705" s="14" t="s">
        <v>178</v>
      </c>
      <c r="AX705" s="14" t="s">
        <v>178</v>
      </c>
      <c r="AY705" s="14" t="s">
        <v>178</v>
      </c>
      <c r="AZ705" s="14" t="s">
        <v>178</v>
      </c>
      <c r="BA705" s="14" t="s">
        <v>178</v>
      </c>
      <c r="BB705" s="14" t="s">
        <v>178</v>
      </c>
      <c r="BC705" s="14" t="s">
        <v>178</v>
      </c>
      <c r="BD705" s="14" t="s">
        <v>178</v>
      </c>
      <c r="BE705" s="14" t="s">
        <v>178</v>
      </c>
      <c r="BF705" s="14" t="s">
        <v>178</v>
      </c>
      <c r="BG705" s="14" t="s">
        <v>178</v>
      </c>
      <c r="BH705" s="14" t="s">
        <v>178</v>
      </c>
      <c r="BI705" s="14" t="s">
        <v>178</v>
      </c>
      <c r="BJ705" s="14" t="s">
        <v>178</v>
      </c>
      <c r="BK705" s="14" t="s">
        <v>178</v>
      </c>
      <c r="BL705" s="14" t="s">
        <v>178</v>
      </c>
      <c r="BM705" s="14" t="s">
        <v>178</v>
      </c>
      <c r="BN705" s="14" t="s">
        <v>178</v>
      </c>
      <c r="BO705" s="14" t="s">
        <v>178</v>
      </c>
      <c r="BP705" s="14" t="s">
        <v>178</v>
      </c>
      <c r="BQ705" s="14" t="s">
        <v>178</v>
      </c>
      <c r="BR705" s="14"/>
      <c r="BT705" s="13" t="s">
        <v>4928</v>
      </c>
      <c r="BV705" s="13" t="s">
        <v>4929</v>
      </c>
      <c r="BW705" s="28" t="s">
        <v>4930</v>
      </c>
      <c r="BX705" s="13" t="s">
        <v>4931</v>
      </c>
      <c r="CA705" s="19" t="s">
        <v>179</v>
      </c>
      <c r="CC705" s="19" t="s">
        <v>179</v>
      </c>
      <c r="CF705" s="19" t="s">
        <v>179</v>
      </c>
      <c r="CG705" s="19" t="s">
        <v>179</v>
      </c>
      <c r="CI705" s="19" t="s">
        <v>179</v>
      </c>
      <c r="CJ705" s="19" t="s">
        <v>179</v>
      </c>
      <c r="CK705" s="19" t="s">
        <v>179</v>
      </c>
      <c r="CL705" s="19" t="s">
        <v>179</v>
      </c>
      <c r="CO705" s="19" t="s">
        <v>179</v>
      </c>
      <c r="CQ705" s="19" t="s">
        <v>179</v>
      </c>
      <c r="CT705" s="19" t="s">
        <v>179</v>
      </c>
      <c r="CU705" s="19" t="s">
        <v>179</v>
      </c>
      <c r="CW705" s="19" t="s">
        <v>179</v>
      </c>
      <c r="CX705" s="19" t="s">
        <v>179</v>
      </c>
      <c r="CY705" s="19" t="s">
        <v>179</v>
      </c>
      <c r="CZ705" s="19" t="s">
        <v>179</v>
      </c>
      <c r="DW705" s="13"/>
      <c r="DX705" s="22">
        <f t="shared" si="146"/>
        <v>1</v>
      </c>
      <c r="DZ705" s="19"/>
      <c r="EA705" s="19"/>
      <c r="EB705" s="20"/>
      <c r="EC705" s="20"/>
      <c r="ED705" s="20"/>
      <c r="EE705" s="20"/>
      <c r="EF705" s="20"/>
      <c r="EG705" s="20"/>
      <c r="EH705" s="20"/>
      <c r="EI705" s="20" t="s">
        <v>1131</v>
      </c>
      <c r="EJ705" s="22" t="str">
        <f t="shared" si="147"/>
        <v>YY</v>
      </c>
      <c r="EK705" s="20"/>
      <c r="EL705" s="20"/>
      <c r="EM705" s="20"/>
      <c r="EN705" s="20"/>
    </row>
    <row r="706" spans="1:144" ht="94.5">
      <c r="A706" s="24" t="s">
        <v>4932</v>
      </c>
      <c r="B706" s="24" t="s">
        <v>4933</v>
      </c>
      <c r="C706" s="13" t="s">
        <v>4933</v>
      </c>
      <c r="E706" s="15" t="s">
        <v>188</v>
      </c>
      <c r="F706" s="25" t="s">
        <v>214</v>
      </c>
      <c r="G706" s="25"/>
      <c r="H706" s="25"/>
      <c r="I706" s="25"/>
      <c r="J706" s="25"/>
      <c r="K706" s="26"/>
      <c r="L706" s="26" t="str">
        <f t="shared" si="148"/>
        <v/>
      </c>
      <c r="M706" s="13" t="s">
        <v>176</v>
      </c>
      <c r="N706" s="13" t="s">
        <v>310</v>
      </c>
      <c r="O706" s="37" t="s">
        <v>4934</v>
      </c>
      <c r="P706" s="13">
        <f t="shared" si="145"/>
        <v>2</v>
      </c>
      <c r="R706" s="19" t="s">
        <v>179</v>
      </c>
      <c r="S706" s="19" t="s">
        <v>170</v>
      </c>
      <c r="T706" s="19" t="s">
        <v>179</v>
      </c>
      <c r="U706" s="19" t="s">
        <v>170</v>
      </c>
      <c r="V706" s="19" t="s">
        <v>178</v>
      </c>
      <c r="W706" s="19" t="s">
        <v>179</v>
      </c>
      <c r="X706" s="19" t="s">
        <v>179</v>
      </c>
      <c r="Y706" s="19" t="s">
        <v>179</v>
      </c>
      <c r="Z706" s="19" t="s">
        <v>179</v>
      </c>
      <c r="AA706" s="19" t="s">
        <v>179</v>
      </c>
      <c r="AB706" s="19" t="s">
        <v>179</v>
      </c>
      <c r="AC706" s="19" t="s">
        <v>179</v>
      </c>
      <c r="AE706" s="13"/>
      <c r="AF706" s="14"/>
      <c r="AG706" s="14" t="s">
        <v>170</v>
      </c>
      <c r="AH706" s="14" t="s">
        <v>170</v>
      </c>
      <c r="AI706" s="14"/>
      <c r="AJ706" s="14" t="s">
        <v>170</v>
      </c>
      <c r="AK706" s="14" t="s">
        <v>170</v>
      </c>
      <c r="AL706" s="14"/>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3" t="s">
        <v>4935</v>
      </c>
      <c r="BT706" s="13" t="s">
        <v>229</v>
      </c>
      <c r="BW706" s="28" t="s">
        <v>4936</v>
      </c>
      <c r="BX706" s="13" t="s">
        <v>4937</v>
      </c>
      <c r="BY706" s="13" t="s">
        <v>4938</v>
      </c>
      <c r="CA706" s="19" t="s">
        <v>179</v>
      </c>
      <c r="CC706" s="19" t="s">
        <v>179</v>
      </c>
      <c r="CF706" s="19" t="s">
        <v>179</v>
      </c>
      <c r="CG706" s="19" t="s">
        <v>179</v>
      </c>
      <c r="CI706" s="19" t="s">
        <v>179</v>
      </c>
      <c r="CJ706" s="19" t="s">
        <v>179</v>
      </c>
      <c r="CK706" s="19" t="s">
        <v>179</v>
      </c>
      <c r="CL706" s="19" t="s">
        <v>179</v>
      </c>
      <c r="CO706" s="19" t="s">
        <v>179</v>
      </c>
      <c r="CQ706" s="19" t="s">
        <v>179</v>
      </c>
      <c r="CT706" s="19" t="s">
        <v>179</v>
      </c>
      <c r="CU706" s="19" t="s">
        <v>179</v>
      </c>
      <c r="CW706" s="19" t="s">
        <v>179</v>
      </c>
      <c r="CX706" s="19" t="s">
        <v>179</v>
      </c>
      <c r="CY706" s="19" t="s">
        <v>179</v>
      </c>
      <c r="CZ706" s="19" t="s">
        <v>179</v>
      </c>
      <c r="DA706" s="13" t="s">
        <v>4939</v>
      </c>
      <c r="DW706" s="13" t="s">
        <v>4940</v>
      </c>
      <c r="DX706" s="22">
        <f t="shared" si="146"/>
        <v>1</v>
      </c>
      <c r="DZ706" s="19"/>
      <c r="EA706" s="19"/>
      <c r="EB706" s="20"/>
      <c r="EC706" s="20"/>
      <c r="ED706" s="20"/>
      <c r="EE706" s="20"/>
      <c r="EF706" s="20"/>
      <c r="EG706" s="20"/>
      <c r="EH706" s="20"/>
      <c r="EI706" s="20" t="s">
        <v>1702</v>
      </c>
      <c r="EJ706" s="22" t="str">
        <f t="shared" si="147"/>
        <v>YYYY</v>
      </c>
      <c r="EK706" s="20"/>
      <c r="EL706" s="20"/>
      <c r="EM706" s="20"/>
      <c r="EN706" s="20"/>
    </row>
    <row r="707" spans="1:144" ht="110.25">
      <c r="A707" s="24" t="s">
        <v>4941</v>
      </c>
      <c r="B707" s="24" t="s">
        <v>4942</v>
      </c>
      <c r="D707" s="13" t="s">
        <v>4943</v>
      </c>
      <c r="E707" s="15" t="s">
        <v>188</v>
      </c>
      <c r="F707" s="25" t="s">
        <v>214</v>
      </c>
      <c r="G707" s="25" t="s">
        <v>293</v>
      </c>
      <c r="H707" s="25" t="s">
        <v>4944</v>
      </c>
      <c r="I707" s="25"/>
      <c r="J707" s="25"/>
      <c r="K707" s="26"/>
      <c r="L707" s="26" t="str">
        <f t="shared" si="148"/>
        <v/>
      </c>
      <c r="M707" s="13" t="s">
        <v>176</v>
      </c>
      <c r="N707" s="13" t="s">
        <v>310</v>
      </c>
      <c r="O707" s="27" t="s">
        <v>4945</v>
      </c>
      <c r="P707" s="13">
        <f t="shared" si="145"/>
        <v>3</v>
      </c>
      <c r="R707" s="19" t="s">
        <v>179</v>
      </c>
      <c r="S707" s="19" t="s">
        <v>178</v>
      </c>
      <c r="T707" s="19" t="s">
        <v>179</v>
      </c>
      <c r="U707" s="19" t="s">
        <v>178</v>
      </c>
      <c r="V707" s="19" t="s">
        <v>178</v>
      </c>
      <c r="W707" s="19" t="s">
        <v>179</v>
      </c>
      <c r="X707" s="19" t="s">
        <v>179</v>
      </c>
      <c r="Y707" s="19" t="s">
        <v>179</v>
      </c>
      <c r="Z707" s="19" t="s">
        <v>179</v>
      </c>
      <c r="AA707" s="19" t="s">
        <v>170</v>
      </c>
      <c r="AB707" s="19" t="s">
        <v>170</v>
      </c>
      <c r="AC707" s="19" t="s">
        <v>170</v>
      </c>
      <c r="AE707" s="13" t="s">
        <v>4946</v>
      </c>
      <c r="AF707" s="14"/>
      <c r="AG707" s="14"/>
      <c r="AH707" s="14" t="s">
        <v>170</v>
      </c>
      <c r="AI707" s="14"/>
      <c r="AJ707" s="14"/>
      <c r="AK707" s="14" t="s">
        <v>170</v>
      </c>
      <c r="AL707" s="14"/>
      <c r="AM707" s="14"/>
      <c r="AN707" s="14"/>
      <c r="AO707" s="14"/>
      <c r="AP707" s="14"/>
      <c r="AQ707" s="14"/>
      <c r="AR707" s="14"/>
      <c r="AS707" s="14"/>
      <c r="AT707" s="14"/>
      <c r="AU707" s="14"/>
      <c r="AV707" s="14"/>
      <c r="AW707" s="14"/>
      <c r="AX707" s="14"/>
      <c r="AY707" s="14"/>
      <c r="AZ707" s="14"/>
      <c r="BA707" s="14"/>
      <c r="BB707" s="14"/>
      <c r="BC707" s="14"/>
      <c r="BD707" s="14"/>
      <c r="BE707" s="14"/>
      <c r="BF707" s="14" t="s">
        <v>170</v>
      </c>
      <c r="BG707" s="14"/>
      <c r="BH707" s="14"/>
      <c r="BI707" s="14"/>
      <c r="BJ707" s="14"/>
      <c r="BK707" s="14"/>
      <c r="BL707" s="14"/>
      <c r="BM707" s="14"/>
      <c r="BN707" s="14"/>
      <c r="BO707" s="14"/>
      <c r="BP707" s="14"/>
      <c r="BQ707" s="14"/>
      <c r="BR707" s="14"/>
      <c r="BS707" s="13" t="s">
        <v>353</v>
      </c>
      <c r="BT707" s="13" t="s">
        <v>180</v>
      </c>
      <c r="BU707" s="13" t="s">
        <v>2457</v>
      </c>
      <c r="BV707" s="13" t="s">
        <v>4947</v>
      </c>
      <c r="BW707" s="33" t="s">
        <v>4945</v>
      </c>
      <c r="BX707" s="13" t="s">
        <v>4948</v>
      </c>
      <c r="BZ707" s="13" t="s">
        <v>170</v>
      </c>
      <c r="CA707" s="19" t="s">
        <v>179</v>
      </c>
      <c r="CC707" s="19" t="s">
        <v>179</v>
      </c>
      <c r="CF707" s="19" t="s">
        <v>179</v>
      </c>
      <c r="CG707" s="19" t="s">
        <v>179</v>
      </c>
      <c r="CI707" s="19" t="s">
        <v>179</v>
      </c>
      <c r="CJ707" s="19" t="s">
        <v>179</v>
      </c>
      <c r="CK707" s="19" t="s">
        <v>179</v>
      </c>
      <c r="CL707" s="19" t="s">
        <v>179</v>
      </c>
      <c r="CN707" s="13" t="s">
        <v>179</v>
      </c>
      <c r="CO707" s="19" t="s">
        <v>179</v>
      </c>
      <c r="CQ707" s="19" t="s">
        <v>179</v>
      </c>
      <c r="CT707" s="19" t="s">
        <v>179</v>
      </c>
      <c r="CU707" s="19" t="s">
        <v>179</v>
      </c>
      <c r="CW707" s="19" t="s">
        <v>179</v>
      </c>
      <c r="CX707" s="19" t="s">
        <v>179</v>
      </c>
      <c r="CY707" s="19" t="s">
        <v>179</v>
      </c>
      <c r="CZ707" s="19" t="s">
        <v>179</v>
      </c>
      <c r="DW707" s="13" t="s">
        <v>228</v>
      </c>
      <c r="DX707" s="22">
        <f t="shared" si="146"/>
        <v>1</v>
      </c>
      <c r="DZ707" s="19"/>
      <c r="EA707" s="19"/>
      <c r="EB707" s="14" t="s">
        <v>4949</v>
      </c>
      <c r="EC707" s="20" t="s">
        <v>4950</v>
      </c>
      <c r="ED707" s="20"/>
      <c r="EE707" s="20"/>
      <c r="EF707" s="20"/>
      <c r="EG707" s="20"/>
      <c r="EH707" s="20"/>
      <c r="EI707" s="20" t="s">
        <v>3441</v>
      </c>
      <c r="EJ707" s="22" t="str">
        <f t="shared" si="147"/>
        <v>YYY</v>
      </c>
      <c r="EK707" s="20"/>
      <c r="EL707" s="20"/>
      <c r="EM707" s="20"/>
      <c r="EN707" s="20"/>
    </row>
    <row r="708" spans="1:144" ht="78.75">
      <c r="A708" s="24" t="s">
        <v>4951</v>
      </c>
      <c r="B708" s="24" t="s">
        <v>4952</v>
      </c>
      <c r="C708" s="13" t="s">
        <v>4953</v>
      </c>
      <c r="E708" s="15" t="s">
        <v>188</v>
      </c>
      <c r="F708" s="25" t="s">
        <v>214</v>
      </c>
      <c r="G708" s="25"/>
      <c r="H708" s="25"/>
      <c r="I708" s="25"/>
      <c r="J708" s="25"/>
      <c r="K708" s="26"/>
      <c r="L708" s="26" t="str">
        <f t="shared" si="148"/>
        <v/>
      </c>
      <c r="M708" s="13" t="s">
        <v>176</v>
      </c>
      <c r="N708" s="13" t="s">
        <v>168</v>
      </c>
      <c r="O708" s="37" t="s">
        <v>4954</v>
      </c>
      <c r="P708" s="13">
        <f t="shared" si="145"/>
        <v>3</v>
      </c>
      <c r="R708" s="19" t="s">
        <v>170</v>
      </c>
      <c r="S708" s="19" t="s">
        <v>178</v>
      </c>
      <c r="T708" s="19" t="s">
        <v>170</v>
      </c>
      <c r="U708" s="19" t="s">
        <v>178</v>
      </c>
      <c r="V708" s="19" t="s">
        <v>178</v>
      </c>
      <c r="W708" s="19" t="s">
        <v>179</v>
      </c>
      <c r="X708" s="19" t="s">
        <v>179</v>
      </c>
      <c r="Y708" s="19" t="s">
        <v>179</v>
      </c>
      <c r="Z708" s="19" t="s">
        <v>179</v>
      </c>
      <c r="AA708" s="19" t="s">
        <v>179</v>
      </c>
      <c r="AB708" s="19" t="s">
        <v>170</v>
      </c>
      <c r="AC708" s="19" t="s">
        <v>179</v>
      </c>
      <c r="AE708" s="13"/>
      <c r="AF708" s="14"/>
      <c r="AG708" s="14"/>
      <c r="AH708" s="14" t="s">
        <v>170</v>
      </c>
      <c r="AI708" s="14"/>
      <c r="AJ708" s="14"/>
      <c r="AK708" s="14" t="s">
        <v>170</v>
      </c>
      <c r="AL708" s="14"/>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3" t="s">
        <v>228</v>
      </c>
      <c r="BT708" s="13" t="s">
        <v>723</v>
      </c>
      <c r="BV708" s="13" t="s">
        <v>4955</v>
      </c>
      <c r="BW708" s="28" t="s">
        <v>4956</v>
      </c>
      <c r="BX708" s="13" t="s">
        <v>4957</v>
      </c>
      <c r="CA708" s="19" t="s">
        <v>179</v>
      </c>
      <c r="CC708" s="19" t="s">
        <v>179</v>
      </c>
      <c r="CF708" s="19" t="s">
        <v>179</v>
      </c>
      <c r="CG708" s="19" t="s">
        <v>179</v>
      </c>
      <c r="CI708" s="19" t="s">
        <v>179</v>
      </c>
      <c r="CJ708" s="19" t="s">
        <v>179</v>
      </c>
      <c r="CK708" s="19" t="s">
        <v>179</v>
      </c>
      <c r="CL708" s="19" t="s">
        <v>179</v>
      </c>
      <c r="CO708" s="19" t="s">
        <v>179</v>
      </c>
      <c r="CQ708" s="19" t="s">
        <v>179</v>
      </c>
      <c r="CT708" s="19" t="s">
        <v>179</v>
      </c>
      <c r="CU708" s="19" t="s">
        <v>179</v>
      </c>
      <c r="CW708" s="19" t="s">
        <v>179</v>
      </c>
      <c r="CX708" s="19" t="s">
        <v>179</v>
      </c>
      <c r="CY708" s="19" t="s">
        <v>179</v>
      </c>
      <c r="CZ708" s="19" t="s">
        <v>179</v>
      </c>
      <c r="DW708" s="13" t="s">
        <v>228</v>
      </c>
      <c r="DX708" s="22">
        <f t="shared" si="146"/>
        <v>1</v>
      </c>
      <c r="DZ708" s="19"/>
      <c r="EA708" s="19"/>
      <c r="EB708" s="20" t="s">
        <v>2966</v>
      </c>
      <c r="EC708" s="20" t="s">
        <v>2966</v>
      </c>
      <c r="ED708" s="43" t="s">
        <v>4958</v>
      </c>
      <c r="EE708" s="43"/>
      <c r="EF708" s="43"/>
      <c r="EG708" s="43"/>
      <c r="EH708" s="43"/>
      <c r="EI708" s="20" t="s">
        <v>641</v>
      </c>
      <c r="EJ708" s="22" t="str">
        <f t="shared" si="147"/>
        <v>YY</v>
      </c>
      <c r="EK708" s="20"/>
      <c r="EL708" s="20"/>
      <c r="EM708" s="20"/>
      <c r="EN708" s="20"/>
    </row>
    <row r="709" spans="1:144" ht="94.5">
      <c r="A709" s="24" t="s">
        <v>4959</v>
      </c>
      <c r="B709" s="24" t="s">
        <v>4960</v>
      </c>
      <c r="C709" s="13" t="s">
        <v>4961</v>
      </c>
      <c r="E709" s="15" t="s">
        <v>188</v>
      </c>
      <c r="F709" s="25" t="s">
        <v>189</v>
      </c>
      <c r="G709" s="25" t="s">
        <v>215</v>
      </c>
      <c r="H709" s="25"/>
      <c r="I709" s="35">
        <v>4</v>
      </c>
      <c r="J709" s="25"/>
      <c r="K709" s="26"/>
      <c r="L709" s="26" t="str">
        <f t="shared" si="148"/>
        <v/>
      </c>
      <c r="M709" s="13" t="s">
        <v>176</v>
      </c>
      <c r="N709" s="13" t="s">
        <v>277</v>
      </c>
      <c r="O709" s="27" t="s">
        <v>4962</v>
      </c>
      <c r="P709" s="13">
        <f t="shared" si="145"/>
        <v>8</v>
      </c>
      <c r="Q709" s="19" t="s">
        <v>170</v>
      </c>
      <c r="R709" s="19" t="s">
        <v>170</v>
      </c>
      <c r="S709" s="19" t="s">
        <v>170</v>
      </c>
      <c r="T709" s="19" t="s">
        <v>170</v>
      </c>
      <c r="U709" s="19" t="s">
        <v>178</v>
      </c>
      <c r="V709" s="19" t="s">
        <v>178</v>
      </c>
      <c r="W709" s="19" t="s">
        <v>179</v>
      </c>
      <c r="X709" s="19" t="s">
        <v>179</v>
      </c>
      <c r="Y709" s="19" t="s">
        <v>170</v>
      </c>
      <c r="Z709" s="19" t="s">
        <v>170</v>
      </c>
      <c r="AA709" s="19" t="s">
        <v>170</v>
      </c>
      <c r="AB709" s="19" t="s">
        <v>179</v>
      </c>
      <c r="AC709" s="19" t="s">
        <v>170</v>
      </c>
      <c r="AE709" s="13"/>
      <c r="AF709" s="38"/>
      <c r="AG709" s="38" t="s">
        <v>170</v>
      </c>
      <c r="AH709" s="38" t="s">
        <v>170</v>
      </c>
      <c r="AI709" s="38" t="s">
        <v>170</v>
      </c>
      <c r="AJ709" s="38" t="s">
        <v>227</v>
      </c>
      <c r="AK709" s="38" t="s">
        <v>227</v>
      </c>
      <c r="AL709" s="38" t="s">
        <v>227</v>
      </c>
      <c r="AM709" s="38" t="s">
        <v>227</v>
      </c>
      <c r="AN709" s="38" t="s">
        <v>170</v>
      </c>
      <c r="AO709" s="38" t="s">
        <v>170</v>
      </c>
      <c r="AP709" s="38" t="s">
        <v>170</v>
      </c>
      <c r="AQ709" s="38" t="s">
        <v>227</v>
      </c>
      <c r="AR709" s="38" t="s">
        <v>227</v>
      </c>
      <c r="AS709" s="38" t="s">
        <v>227</v>
      </c>
      <c r="AT709" s="38" t="s">
        <v>170</v>
      </c>
      <c r="AU709" s="38" t="s">
        <v>227</v>
      </c>
      <c r="AV709" s="38" t="s">
        <v>227</v>
      </c>
      <c r="AW709" s="38" t="s">
        <v>227</v>
      </c>
      <c r="AX709" s="38" t="s">
        <v>227</v>
      </c>
      <c r="AY709" s="38" t="s">
        <v>227</v>
      </c>
      <c r="AZ709" s="38" t="s">
        <v>227</v>
      </c>
      <c r="BA709" s="38" t="s">
        <v>227</v>
      </c>
      <c r="BB709" s="38" t="s">
        <v>227</v>
      </c>
      <c r="BC709" s="38" t="s">
        <v>170</v>
      </c>
      <c r="BD709" s="38" t="s">
        <v>227</v>
      </c>
      <c r="BE709" s="38" t="s">
        <v>170</v>
      </c>
      <c r="BF709" s="38" t="s">
        <v>170</v>
      </c>
      <c r="BG709" s="38" t="s">
        <v>227</v>
      </c>
      <c r="BH709" s="38" t="s">
        <v>227</v>
      </c>
      <c r="BI709" s="38" t="s">
        <v>170</v>
      </c>
      <c r="BJ709" s="38" t="s">
        <v>227</v>
      </c>
      <c r="BK709" s="38" t="s">
        <v>227</v>
      </c>
      <c r="BL709" s="38" t="s">
        <v>227</v>
      </c>
      <c r="BM709" s="38" t="s">
        <v>227</v>
      </c>
      <c r="BN709" s="38" t="s">
        <v>227</v>
      </c>
      <c r="BO709" s="38" t="s">
        <v>227</v>
      </c>
      <c r="BP709" s="38" t="s">
        <v>227</v>
      </c>
      <c r="BQ709" s="38" t="s">
        <v>170</v>
      </c>
      <c r="BR709" s="14"/>
      <c r="BT709" s="13" t="s">
        <v>180</v>
      </c>
      <c r="BW709" s="28" t="s">
        <v>4963</v>
      </c>
      <c r="BX709" s="86" t="s">
        <v>4964</v>
      </c>
      <c r="CA709" s="19" t="s">
        <v>179</v>
      </c>
      <c r="CC709" s="19" t="s">
        <v>179</v>
      </c>
      <c r="CF709" s="19" t="s">
        <v>179</v>
      </c>
      <c r="CG709" s="19" t="s">
        <v>179</v>
      </c>
      <c r="CI709" s="19" t="s">
        <v>179</v>
      </c>
      <c r="CJ709" s="19" t="s">
        <v>179</v>
      </c>
      <c r="CK709" s="19" t="s">
        <v>179</v>
      </c>
      <c r="CL709" s="19" t="s">
        <v>179</v>
      </c>
      <c r="CO709" s="19" t="s">
        <v>179</v>
      </c>
      <c r="CQ709" s="19" t="s">
        <v>179</v>
      </c>
      <c r="CT709" s="19" t="s">
        <v>179</v>
      </c>
      <c r="CU709" s="19" t="s">
        <v>179</v>
      </c>
      <c r="CW709" s="19" t="s">
        <v>179</v>
      </c>
      <c r="CX709" s="19" t="s">
        <v>179</v>
      </c>
      <c r="CY709" s="19" t="s">
        <v>179</v>
      </c>
      <c r="CZ709" s="19" t="s">
        <v>179</v>
      </c>
      <c r="DW709" s="13"/>
      <c r="DX709" s="22">
        <f t="shared" si="146"/>
        <v>1</v>
      </c>
      <c r="DZ709" s="19"/>
      <c r="EA709" s="19"/>
      <c r="EB709" s="20" t="s">
        <v>4965</v>
      </c>
      <c r="EC709" s="20"/>
      <c r="ED709" s="20"/>
      <c r="EE709" s="20"/>
      <c r="EF709" s="20"/>
      <c r="EG709" s="20"/>
      <c r="EH709" s="20"/>
      <c r="EI709" s="20" t="s">
        <v>641</v>
      </c>
      <c r="EJ709" s="22" t="str">
        <f t="shared" si="147"/>
        <v>YYY    YYY   Y        Y YY  Y       Y</v>
      </c>
      <c r="EK709" s="20"/>
      <c r="EL709" s="20"/>
      <c r="EM709" s="20"/>
      <c r="EN709" s="20"/>
    </row>
    <row r="710" spans="1:144" ht="78.75">
      <c r="A710" s="24" t="s">
        <v>4966</v>
      </c>
      <c r="B710" s="13" t="s">
        <v>4967</v>
      </c>
      <c r="F710" s="25"/>
      <c r="G710" s="25"/>
      <c r="H710" s="25"/>
      <c r="I710" s="25"/>
      <c r="J710" s="25"/>
      <c r="L710" s="26" t="str">
        <f t="shared" si="148"/>
        <v/>
      </c>
      <c r="M710" s="13" t="s">
        <v>176</v>
      </c>
      <c r="N710" s="20" t="s">
        <v>168</v>
      </c>
      <c r="O710" s="41" t="s">
        <v>4968</v>
      </c>
      <c r="P710" s="13">
        <f t="shared" si="145"/>
        <v>3</v>
      </c>
      <c r="R710" s="19" t="s">
        <v>170</v>
      </c>
      <c r="S710" s="19" t="s">
        <v>170</v>
      </c>
      <c r="T710" s="19" t="s">
        <v>170</v>
      </c>
      <c r="U710" s="19" t="s">
        <v>178</v>
      </c>
      <c r="V710" s="19" t="s">
        <v>178</v>
      </c>
      <c r="W710" s="19" t="s">
        <v>179</v>
      </c>
      <c r="X710" s="19" t="s">
        <v>179</v>
      </c>
      <c r="Y710" s="19" t="s">
        <v>179</v>
      </c>
      <c r="Z710" s="19" t="s">
        <v>179</v>
      </c>
      <c r="AA710" s="19" t="s">
        <v>179</v>
      </c>
      <c r="AB710" s="19" t="s">
        <v>179</v>
      </c>
      <c r="AC710" s="19" t="s">
        <v>179</v>
      </c>
      <c r="AE710" s="13"/>
      <c r="AF710" s="14"/>
      <c r="AG710" s="14" t="s">
        <v>170</v>
      </c>
      <c r="AH710" s="14" t="s">
        <v>170</v>
      </c>
      <c r="AI710" s="14"/>
      <c r="AJ710" s="14"/>
      <c r="AK710" s="14"/>
      <c r="AL710" s="14"/>
      <c r="AM710" s="14"/>
      <c r="AN710" s="14" t="s">
        <v>170</v>
      </c>
      <c r="AO710" s="14"/>
      <c r="AP710" s="14"/>
      <c r="AQ710" s="14"/>
      <c r="AR710" s="14"/>
      <c r="AS710" s="14"/>
      <c r="AT710" s="14"/>
      <c r="AU710" s="14"/>
      <c r="AV710" s="14"/>
      <c r="AW710" s="14"/>
      <c r="AX710" s="14"/>
      <c r="AY710" s="14"/>
      <c r="AZ710" s="14"/>
      <c r="BA710" s="14" t="s">
        <v>170</v>
      </c>
      <c r="BB710" s="14"/>
      <c r="BC710" s="14"/>
      <c r="BD710" s="14"/>
      <c r="BE710" s="14"/>
      <c r="BF710" s="14"/>
      <c r="BG710" s="14" t="s">
        <v>170</v>
      </c>
      <c r="BH710" s="14"/>
      <c r="BI710" s="14"/>
      <c r="BJ710" s="14"/>
      <c r="BK710" s="14"/>
      <c r="BL710" s="14"/>
      <c r="BM710" s="14"/>
      <c r="BN710" s="14"/>
      <c r="BO710" s="14"/>
      <c r="BP710" s="14"/>
      <c r="BQ710" s="14"/>
      <c r="BR710" s="14"/>
      <c r="BT710" s="13" t="s">
        <v>180</v>
      </c>
      <c r="BV710" s="13" t="s">
        <v>4969</v>
      </c>
      <c r="BW710" s="28" t="s">
        <v>4970</v>
      </c>
      <c r="BX710" s="13" t="s">
        <v>4210</v>
      </c>
      <c r="CA710" s="19" t="s">
        <v>179</v>
      </c>
      <c r="CC710" s="19" t="s">
        <v>179</v>
      </c>
      <c r="CF710" s="19" t="s">
        <v>179</v>
      </c>
      <c r="CG710" s="19" t="s">
        <v>179</v>
      </c>
      <c r="CI710" s="19" t="s">
        <v>179</v>
      </c>
      <c r="CJ710" s="19" t="s">
        <v>179</v>
      </c>
      <c r="CK710" s="19" t="s">
        <v>179</v>
      </c>
      <c r="CL710" s="19" t="s">
        <v>179</v>
      </c>
      <c r="CO710" s="19" t="s">
        <v>179</v>
      </c>
      <c r="CQ710" s="19" t="s">
        <v>179</v>
      </c>
      <c r="CT710" s="19" t="s">
        <v>179</v>
      </c>
      <c r="CU710" s="19" t="s">
        <v>179</v>
      </c>
      <c r="CW710" s="19" t="s">
        <v>179</v>
      </c>
      <c r="CX710" s="19" t="s">
        <v>179</v>
      </c>
      <c r="CY710" s="19" t="s">
        <v>179</v>
      </c>
      <c r="CZ710" s="19" t="s">
        <v>179</v>
      </c>
      <c r="DW710" s="13"/>
      <c r="DX710" s="22">
        <f t="shared" si="146"/>
        <v>1</v>
      </c>
      <c r="DZ710" s="19"/>
      <c r="EA710" s="19"/>
      <c r="EB710" s="20"/>
      <c r="EC710" s="20"/>
      <c r="ED710" s="43" t="s">
        <v>4971</v>
      </c>
      <c r="EE710" s="43"/>
      <c r="EF710" s="43"/>
      <c r="EG710" s="43"/>
      <c r="EH710" s="43"/>
      <c r="EI710" s="20" t="s">
        <v>641</v>
      </c>
      <c r="EJ710" s="22" t="str">
        <f t="shared" si="147"/>
        <v>YYYYY</v>
      </c>
      <c r="EK710" s="20"/>
      <c r="EL710" s="20"/>
      <c r="EM710" s="20"/>
      <c r="EN710" s="20"/>
    </row>
    <row r="711" spans="1:144" ht="110.25">
      <c r="A711" s="24" t="s">
        <v>4972</v>
      </c>
      <c r="B711" s="13" t="s">
        <v>4973</v>
      </c>
      <c r="C711" s="13" t="s">
        <v>4974</v>
      </c>
      <c r="F711" s="25"/>
      <c r="G711" s="25"/>
      <c r="H711" s="25"/>
      <c r="I711" s="25"/>
      <c r="J711" s="25"/>
      <c r="L711" s="26" t="str">
        <f t="shared" si="148"/>
        <v/>
      </c>
      <c r="M711" s="13" t="s">
        <v>176</v>
      </c>
      <c r="N711" s="13" t="s">
        <v>277</v>
      </c>
      <c r="O711" s="18" t="s">
        <v>4975</v>
      </c>
      <c r="P711" s="13">
        <f t="shared" si="145"/>
        <v>3</v>
      </c>
      <c r="R711" s="19" t="s">
        <v>179</v>
      </c>
      <c r="S711" s="19" t="s">
        <v>170</v>
      </c>
      <c r="T711" s="19" t="s">
        <v>170</v>
      </c>
      <c r="U711" s="19" t="s">
        <v>178</v>
      </c>
      <c r="V711" s="19" t="s">
        <v>178</v>
      </c>
      <c r="W711" s="19" t="s">
        <v>179</v>
      </c>
      <c r="X711" s="19" t="s">
        <v>179</v>
      </c>
      <c r="Y711" s="19" t="s">
        <v>179</v>
      </c>
      <c r="Z711" s="19" t="s">
        <v>179</v>
      </c>
      <c r="AA711" s="19" t="s">
        <v>179</v>
      </c>
      <c r="AB711" s="19" t="s">
        <v>170</v>
      </c>
      <c r="AC711" s="19" t="s">
        <v>179</v>
      </c>
      <c r="AE711" s="13"/>
      <c r="AF711" s="14" t="s">
        <v>178</v>
      </c>
      <c r="AG711" s="14" t="s">
        <v>170</v>
      </c>
      <c r="AH711" s="14" t="s">
        <v>170</v>
      </c>
      <c r="AI711" s="14" t="s">
        <v>178</v>
      </c>
      <c r="AJ711" s="14" t="s">
        <v>170</v>
      </c>
      <c r="AK711" s="14" t="s">
        <v>170</v>
      </c>
      <c r="AL711" s="14" t="s">
        <v>178</v>
      </c>
      <c r="AM711" s="14" t="s">
        <v>178</v>
      </c>
      <c r="AN711" s="14" t="s">
        <v>178</v>
      </c>
      <c r="AO711" s="14" t="s">
        <v>178</v>
      </c>
      <c r="AP711" s="14" t="s">
        <v>178</v>
      </c>
      <c r="AQ711" s="14" t="s">
        <v>178</v>
      </c>
      <c r="AR711" s="14" t="s">
        <v>178</v>
      </c>
      <c r="AS711" s="14" t="s">
        <v>178</v>
      </c>
      <c r="AT711" s="14" t="s">
        <v>178</v>
      </c>
      <c r="AU711" s="14" t="s">
        <v>178</v>
      </c>
      <c r="AV711" s="14" t="s">
        <v>170</v>
      </c>
      <c r="AW711" s="14" t="s">
        <v>170</v>
      </c>
      <c r="AX711" s="14" t="s">
        <v>178</v>
      </c>
      <c r="AY711" s="14" t="s">
        <v>178</v>
      </c>
      <c r="AZ711" s="14" t="s">
        <v>178</v>
      </c>
      <c r="BA711" s="14" t="s">
        <v>178</v>
      </c>
      <c r="BB711" s="14" t="s">
        <v>178</v>
      </c>
      <c r="BC711" s="14" t="s">
        <v>178</v>
      </c>
      <c r="BD711" s="14" t="s">
        <v>178</v>
      </c>
      <c r="BE711" s="14" t="s">
        <v>178</v>
      </c>
      <c r="BF711" s="14" t="s">
        <v>178</v>
      </c>
      <c r="BG711" s="14" t="s">
        <v>170</v>
      </c>
      <c r="BH711" s="14" t="s">
        <v>178</v>
      </c>
      <c r="BI711" s="14" t="s">
        <v>178</v>
      </c>
      <c r="BJ711" s="14" t="s">
        <v>178</v>
      </c>
      <c r="BK711" s="14" t="s">
        <v>178</v>
      </c>
      <c r="BL711" s="14" t="s">
        <v>178</v>
      </c>
      <c r="BM711" s="14" t="s">
        <v>178</v>
      </c>
      <c r="BN711" s="14" t="s">
        <v>178</v>
      </c>
      <c r="BO711" s="14" t="s">
        <v>178</v>
      </c>
      <c r="BP711" s="14" t="s">
        <v>178</v>
      </c>
      <c r="BQ711" s="14" t="s">
        <v>178</v>
      </c>
      <c r="BR711" s="14"/>
      <c r="BT711" s="13" t="s">
        <v>229</v>
      </c>
      <c r="BW711" s="138" t="s">
        <v>4976</v>
      </c>
      <c r="BX711" s="14" t="s">
        <v>4977</v>
      </c>
      <c r="CA711" s="19" t="s">
        <v>179</v>
      </c>
      <c r="CC711" s="19" t="s">
        <v>179</v>
      </c>
      <c r="CF711" s="19" t="s">
        <v>179</v>
      </c>
      <c r="CG711" s="19" t="s">
        <v>179</v>
      </c>
      <c r="CI711" s="19" t="s">
        <v>179</v>
      </c>
      <c r="CJ711" s="19" t="s">
        <v>179</v>
      </c>
      <c r="CK711" s="19" t="s">
        <v>179</v>
      </c>
      <c r="CL711" s="19" t="s">
        <v>179</v>
      </c>
      <c r="CO711" s="19" t="s">
        <v>179</v>
      </c>
      <c r="CQ711" s="19" t="s">
        <v>179</v>
      </c>
      <c r="CT711" s="19" t="s">
        <v>179</v>
      </c>
      <c r="CU711" s="19" t="s">
        <v>179</v>
      </c>
      <c r="CW711" s="19" t="s">
        <v>179</v>
      </c>
      <c r="CX711" s="19" t="s">
        <v>179</v>
      </c>
      <c r="CY711" s="19" t="s">
        <v>179</v>
      </c>
      <c r="CZ711" s="19" t="s">
        <v>179</v>
      </c>
      <c r="DW711" s="13"/>
      <c r="DX711" s="22">
        <f t="shared" si="146"/>
        <v>1</v>
      </c>
      <c r="DZ711" s="19"/>
      <c r="EA711" s="19"/>
      <c r="EB711" s="20" t="s">
        <v>4978</v>
      </c>
      <c r="EC711" s="20" t="s">
        <v>4979</v>
      </c>
      <c r="ED711" s="43" t="s">
        <v>4980</v>
      </c>
      <c r="EE711" s="43"/>
      <c r="EF711" s="43"/>
      <c r="EG711" s="43"/>
      <c r="EH711" s="43"/>
      <c r="EI711" s="20" t="s">
        <v>641</v>
      </c>
      <c r="EJ711" s="22" t="str">
        <f t="shared" si="147"/>
        <v>YYYYYYY</v>
      </c>
      <c r="EK711" s="20"/>
      <c r="EL711" s="20"/>
      <c r="EM711" s="20"/>
      <c r="EN711" s="20"/>
    </row>
    <row r="712" spans="1:144" ht="141.75">
      <c r="A712" s="13" t="s">
        <v>4981</v>
      </c>
      <c r="B712" s="14" t="s">
        <v>4982</v>
      </c>
      <c r="O712" s="27" t="s">
        <v>4983</v>
      </c>
      <c r="S712" s="19" t="s">
        <v>170</v>
      </c>
      <c r="AF712" s="14"/>
      <c r="AG712" s="14"/>
      <c r="AH712" s="14"/>
      <c r="AI712" s="14"/>
      <c r="AJ712" s="14"/>
      <c r="AK712" s="14"/>
      <c r="AL712" s="14"/>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W712" s="27" t="s">
        <v>4984</v>
      </c>
      <c r="BX712" s="13" t="s">
        <v>4985</v>
      </c>
      <c r="DX712" s="20"/>
      <c r="DZ712" s="19"/>
      <c r="EA712" s="19"/>
      <c r="EB712" s="20"/>
      <c r="EC712" s="20"/>
      <c r="ED712" s="20"/>
      <c r="EE712" s="20"/>
      <c r="EF712" s="20"/>
      <c r="EG712" s="20"/>
      <c r="EH712" s="20"/>
      <c r="EI712" s="20"/>
      <c r="EJ712" s="20"/>
      <c r="EK712" s="20"/>
      <c r="EL712" s="20"/>
      <c r="EM712" s="20"/>
      <c r="EN712" s="20"/>
    </row>
    <row r="713" spans="1:144" ht="94.5">
      <c r="A713" s="24" t="s">
        <v>4986</v>
      </c>
      <c r="B713" s="24" t="s">
        <v>4987</v>
      </c>
      <c r="C713" s="13" t="s">
        <v>4987</v>
      </c>
      <c r="E713" s="15" t="s">
        <v>188</v>
      </c>
      <c r="F713" s="25" t="s">
        <v>189</v>
      </c>
      <c r="G713" s="25"/>
      <c r="H713" s="25"/>
      <c r="I713" s="25"/>
      <c r="J713" s="25"/>
      <c r="K713" s="26"/>
      <c r="L713" s="26" t="str">
        <f>IF(COUNTIF(K:K,K713)=0,"",COUNTIF(K:K,K713))</f>
        <v/>
      </c>
      <c r="M713" s="13" t="s">
        <v>190</v>
      </c>
      <c r="N713" s="13" t="s">
        <v>191</v>
      </c>
      <c r="O713" s="27" t="s">
        <v>4988</v>
      </c>
      <c r="P713" s="13">
        <f>COUNTIF(Q713:AC713,"Y")</f>
        <v>1</v>
      </c>
      <c r="R713" s="19" t="s">
        <v>179</v>
      </c>
      <c r="S713" s="19" t="s">
        <v>178</v>
      </c>
      <c r="T713" s="19" t="s">
        <v>179</v>
      </c>
      <c r="U713" s="19" t="s">
        <v>178</v>
      </c>
      <c r="V713" s="19" t="s">
        <v>170</v>
      </c>
      <c r="W713" s="19" t="s">
        <v>179</v>
      </c>
      <c r="X713" s="19" t="s">
        <v>179</v>
      </c>
      <c r="Y713" s="19" t="s">
        <v>179</v>
      </c>
      <c r="Z713" s="19" t="s">
        <v>179</v>
      </c>
      <c r="AA713" s="19" t="s">
        <v>179</v>
      </c>
      <c r="AB713" s="19" t="s">
        <v>179</v>
      </c>
      <c r="AC713" s="19" t="s">
        <v>179</v>
      </c>
      <c r="AE713" s="13"/>
      <c r="AF713" s="14"/>
      <c r="AG713" s="14" t="s">
        <v>170</v>
      </c>
      <c r="AH713" s="14"/>
      <c r="AI713" s="14" t="s">
        <v>170</v>
      </c>
      <c r="AJ713" s="14"/>
      <c r="AK713" s="14"/>
      <c r="AL713" s="14" t="s">
        <v>170</v>
      </c>
      <c r="AM713" s="14"/>
      <c r="AN713" s="14"/>
      <c r="AO713" s="14"/>
      <c r="AP713" s="14"/>
      <c r="AQ713" s="14"/>
      <c r="AR713" s="14"/>
      <c r="AS713" s="14"/>
      <c r="AT713" s="14" t="s">
        <v>170</v>
      </c>
      <c r="AU713" s="14"/>
      <c r="AV713" s="14"/>
      <c r="AW713" s="14"/>
      <c r="AX713" s="14"/>
      <c r="AY713" s="14"/>
      <c r="AZ713" s="14"/>
      <c r="BA713" s="14"/>
      <c r="BB713" s="14"/>
      <c r="BC713" s="14"/>
      <c r="BD713" s="14"/>
      <c r="BE713" s="14"/>
      <c r="BF713" s="14"/>
      <c r="BG713" s="14"/>
      <c r="BH713" s="14"/>
      <c r="BI713" s="14"/>
      <c r="BJ713" s="14"/>
      <c r="BK713" s="14"/>
      <c r="BL713" s="14"/>
      <c r="BM713" s="14"/>
      <c r="BN713" s="14" t="s">
        <v>170</v>
      </c>
      <c r="BO713" s="14"/>
      <c r="BP713" s="14"/>
      <c r="BQ713" s="14"/>
      <c r="BR713" s="14"/>
      <c r="BT713" s="13" t="s">
        <v>193</v>
      </c>
      <c r="BW713" s="28" t="s">
        <v>4989</v>
      </c>
      <c r="BX713" s="13" t="s">
        <v>798</v>
      </c>
      <c r="BY713" s="13" t="s">
        <v>195</v>
      </c>
      <c r="CA713" s="19" t="s">
        <v>179</v>
      </c>
      <c r="CC713" s="19" t="s">
        <v>179</v>
      </c>
      <c r="CF713" s="19" t="s">
        <v>179</v>
      </c>
      <c r="CG713" s="19" t="s">
        <v>179</v>
      </c>
      <c r="CI713" s="19" t="s">
        <v>179</v>
      </c>
      <c r="CJ713" s="19" t="s">
        <v>179</v>
      </c>
      <c r="CK713" s="19" t="s">
        <v>179</v>
      </c>
      <c r="CL713" s="19" t="s">
        <v>179</v>
      </c>
      <c r="CO713" s="19" t="s">
        <v>179</v>
      </c>
      <c r="CQ713" s="19" t="s">
        <v>179</v>
      </c>
      <c r="CT713" s="19" t="s">
        <v>179</v>
      </c>
      <c r="CU713" s="19" t="s">
        <v>179</v>
      </c>
      <c r="CW713" s="19" t="s">
        <v>179</v>
      </c>
      <c r="CX713" s="19" t="s">
        <v>179</v>
      </c>
      <c r="CY713" s="19" t="s">
        <v>179</v>
      </c>
      <c r="CZ713" s="19" t="s">
        <v>179</v>
      </c>
      <c r="DA713" s="13" t="s">
        <v>210</v>
      </c>
      <c r="DW713" s="13" t="s">
        <v>2145</v>
      </c>
      <c r="DX713" s="22">
        <f>COUNTIF(A:A,A713)</f>
        <v>1</v>
      </c>
      <c r="DZ713" s="19"/>
      <c r="EA713" s="19"/>
      <c r="EB713" s="20" t="s">
        <v>4990</v>
      </c>
      <c r="EC713" s="20" t="s">
        <v>4991</v>
      </c>
      <c r="ED713" s="43" t="s">
        <v>4992</v>
      </c>
      <c r="EE713" s="43"/>
      <c r="EF713" s="43"/>
      <c r="EG713" s="43"/>
      <c r="EH713" s="43"/>
      <c r="EI713" s="20" t="s">
        <v>201</v>
      </c>
      <c r="EJ713" s="22" t="str">
        <f>_xlfn.CONCAT(AF713:BQ713)</f>
        <v>YYYYY</v>
      </c>
      <c r="EK713" s="20"/>
      <c r="EL713" s="20"/>
      <c r="EM713" s="20"/>
      <c r="EN713" s="20"/>
    </row>
    <row r="714" spans="1:144" ht="63">
      <c r="A714" s="24" t="s">
        <v>4993</v>
      </c>
      <c r="B714" s="24" t="s">
        <v>4994</v>
      </c>
      <c r="C714" s="13" t="s">
        <v>4995</v>
      </c>
      <c r="E714" s="15" t="s">
        <v>188</v>
      </c>
      <c r="F714" s="25" t="s">
        <v>214</v>
      </c>
      <c r="G714" s="25"/>
      <c r="H714" s="25"/>
      <c r="I714" s="25"/>
      <c r="J714" s="25"/>
      <c r="K714" s="26"/>
      <c r="L714" s="26" t="str">
        <f>IF(COUNTIF(K:K,K714)=0,"",COUNTIF(K:K,K714))</f>
        <v/>
      </c>
      <c r="M714" s="13" t="s">
        <v>176</v>
      </c>
      <c r="N714" s="13" t="s">
        <v>294</v>
      </c>
      <c r="O714" s="37" t="s">
        <v>4996</v>
      </c>
      <c r="P714" s="13">
        <f>COUNTIF(Q714:AC714,"Y")</f>
        <v>1</v>
      </c>
      <c r="R714" s="19" t="s">
        <v>179</v>
      </c>
      <c r="S714" s="19" t="s">
        <v>170</v>
      </c>
      <c r="T714" s="19" t="s">
        <v>179</v>
      </c>
      <c r="U714" s="19" t="s">
        <v>178</v>
      </c>
      <c r="V714" s="19" t="s">
        <v>178</v>
      </c>
      <c r="W714" s="19" t="s">
        <v>179</v>
      </c>
      <c r="X714" s="19" t="s">
        <v>179</v>
      </c>
      <c r="Y714" s="19" t="s">
        <v>179</v>
      </c>
      <c r="Z714" s="19" t="s">
        <v>179</v>
      </c>
      <c r="AA714" s="19" t="s">
        <v>179</v>
      </c>
      <c r="AB714" s="19" t="s">
        <v>179</v>
      </c>
      <c r="AC714" s="19" t="s">
        <v>179</v>
      </c>
      <c r="AE714" s="13"/>
      <c r="AF714" s="14"/>
      <c r="AG714" s="14" t="s">
        <v>170</v>
      </c>
      <c r="AH714" s="14" t="s">
        <v>170</v>
      </c>
      <c r="AI714" s="14"/>
      <c r="AJ714" s="14" t="s">
        <v>170</v>
      </c>
      <c r="AK714" s="14" t="s">
        <v>170</v>
      </c>
      <c r="AL714" s="14"/>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3" t="s">
        <v>228</v>
      </c>
      <c r="BT714" s="13" t="s">
        <v>284</v>
      </c>
      <c r="BW714" s="28" t="s">
        <v>4997</v>
      </c>
      <c r="BX714" s="13" t="s">
        <v>4998</v>
      </c>
      <c r="CA714" s="19" t="s">
        <v>179</v>
      </c>
      <c r="CC714" s="19" t="s">
        <v>179</v>
      </c>
      <c r="CF714" s="19" t="s">
        <v>179</v>
      </c>
      <c r="CG714" s="19" t="s">
        <v>179</v>
      </c>
      <c r="CI714" s="19" t="s">
        <v>179</v>
      </c>
      <c r="CJ714" s="19" t="s">
        <v>179</v>
      </c>
      <c r="CK714" s="19" t="s">
        <v>179</v>
      </c>
      <c r="CL714" s="19" t="s">
        <v>179</v>
      </c>
      <c r="CO714" s="19" t="s">
        <v>179</v>
      </c>
      <c r="CQ714" s="19" t="s">
        <v>179</v>
      </c>
      <c r="CT714" s="19" t="s">
        <v>179</v>
      </c>
      <c r="CU714" s="19" t="s">
        <v>179</v>
      </c>
      <c r="CW714" s="19" t="s">
        <v>179</v>
      </c>
      <c r="CX714" s="19" t="s">
        <v>179</v>
      </c>
      <c r="CY714" s="19" t="s">
        <v>179</v>
      </c>
      <c r="CZ714" s="19" t="s">
        <v>179</v>
      </c>
      <c r="DW714" s="13" t="s">
        <v>228</v>
      </c>
      <c r="DX714" s="22">
        <f>COUNTIF(A:A,A714)</f>
        <v>1</v>
      </c>
      <c r="DZ714" s="19"/>
      <c r="EA714" s="19"/>
      <c r="EB714" s="20"/>
      <c r="EC714" s="20" t="s">
        <v>4999</v>
      </c>
      <c r="ED714" s="43" t="s">
        <v>5000</v>
      </c>
      <c r="EE714" s="43"/>
      <c r="EF714" s="43"/>
      <c r="EG714" s="43"/>
      <c r="EH714" s="43"/>
      <c r="EI714" s="20" t="s">
        <v>1590</v>
      </c>
      <c r="EJ714" s="22" t="str">
        <f>_xlfn.CONCAT(AF714:BQ714)</f>
        <v>YYYY</v>
      </c>
      <c r="EK714" s="20"/>
      <c r="EL714" s="20"/>
      <c r="EM714" s="20"/>
      <c r="EN714" s="20"/>
    </row>
    <row r="715" spans="1:144">
      <c r="A715" s="13" t="s">
        <v>5001</v>
      </c>
      <c r="B715" s="14" t="s">
        <v>5002</v>
      </c>
      <c r="N715" s="38" t="s">
        <v>168</v>
      </c>
      <c r="O715" s="27"/>
      <c r="S715" s="19" t="s">
        <v>170</v>
      </c>
      <c r="AF715" s="14"/>
      <c r="AG715" s="14"/>
      <c r="AH715" s="14"/>
      <c r="AI715" s="14"/>
      <c r="AJ715" s="14"/>
      <c r="AK715" s="14"/>
      <c r="AL715" s="14"/>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W715" s="27"/>
      <c r="BX715" s="38" t="s">
        <v>4544</v>
      </c>
      <c r="DX715" s="20"/>
      <c r="DZ715" s="19"/>
      <c r="EA715" s="19"/>
      <c r="EB715" s="20"/>
      <c r="EC715" s="20"/>
      <c r="ED715" s="20"/>
      <c r="EE715" s="20"/>
      <c r="EF715" s="20"/>
      <c r="EG715" s="20"/>
      <c r="EH715" s="20"/>
      <c r="EI715" s="20"/>
      <c r="EJ715" s="20"/>
      <c r="EK715" s="20"/>
      <c r="EL715" s="20"/>
      <c r="EM715" s="20"/>
      <c r="EN715" s="20"/>
    </row>
    <row r="716" spans="1:144" ht="78.75">
      <c r="A716" s="24" t="s">
        <v>5003</v>
      </c>
      <c r="B716" s="13" t="s">
        <v>5004</v>
      </c>
      <c r="F716" s="25"/>
      <c r="G716" s="25"/>
      <c r="H716" s="25"/>
      <c r="I716" s="25"/>
      <c r="J716" s="25"/>
      <c r="L716" s="26" t="str">
        <f>IF(COUNTIF(K:K,K716)=0,"",COUNTIF(K:K,K716))</f>
        <v/>
      </c>
      <c r="M716" s="13" t="s">
        <v>176</v>
      </c>
      <c r="N716" s="13" t="s">
        <v>168</v>
      </c>
      <c r="O716" s="41" t="s">
        <v>5005</v>
      </c>
      <c r="P716" s="13">
        <f>COUNTIF(Q716:AC716,"Y")</f>
        <v>1</v>
      </c>
      <c r="R716" s="19" t="s">
        <v>179</v>
      </c>
      <c r="S716" s="19" t="s">
        <v>178</v>
      </c>
      <c r="T716" s="19" t="s">
        <v>170</v>
      </c>
      <c r="U716" s="19" t="s">
        <v>178</v>
      </c>
      <c r="V716" s="19" t="s">
        <v>178</v>
      </c>
      <c r="W716" s="19" t="s">
        <v>179</v>
      </c>
      <c r="X716" s="19" t="s">
        <v>179</v>
      </c>
      <c r="Y716" s="19" t="s">
        <v>179</v>
      </c>
      <c r="Z716" s="19" t="s">
        <v>179</v>
      </c>
      <c r="AA716" s="19" t="s">
        <v>179</v>
      </c>
      <c r="AB716" s="19" t="s">
        <v>179</v>
      </c>
      <c r="AC716" s="19" t="s">
        <v>179</v>
      </c>
      <c r="AE716" s="13"/>
      <c r="AF716" s="14" t="s">
        <v>178</v>
      </c>
      <c r="AG716" s="14" t="s">
        <v>178</v>
      </c>
      <c r="AH716" s="14" t="s">
        <v>170</v>
      </c>
      <c r="AI716" s="14" t="s">
        <v>178</v>
      </c>
      <c r="AJ716" s="14" t="s">
        <v>178</v>
      </c>
      <c r="AK716" s="14" t="s">
        <v>170</v>
      </c>
      <c r="AL716" s="14" t="s">
        <v>178</v>
      </c>
      <c r="AM716" s="14" t="s">
        <v>178</v>
      </c>
      <c r="AN716" s="14" t="s">
        <v>170</v>
      </c>
      <c r="AO716" s="14" t="s">
        <v>178</v>
      </c>
      <c r="AP716" s="14" t="s">
        <v>178</v>
      </c>
      <c r="AQ716" s="14" t="s">
        <v>178</v>
      </c>
      <c r="AR716" s="14" t="s">
        <v>178</v>
      </c>
      <c r="AS716" s="14" t="s">
        <v>178</v>
      </c>
      <c r="AT716" s="14" t="s">
        <v>178</v>
      </c>
      <c r="AU716" s="14" t="s">
        <v>178</v>
      </c>
      <c r="AV716" s="14" t="s">
        <v>178</v>
      </c>
      <c r="AW716" s="14" t="s">
        <v>178</v>
      </c>
      <c r="AX716" s="14" t="s">
        <v>178</v>
      </c>
      <c r="AY716" s="14" t="s">
        <v>178</v>
      </c>
      <c r="AZ716" s="14" t="s">
        <v>178</v>
      </c>
      <c r="BA716" s="14" t="s">
        <v>178</v>
      </c>
      <c r="BB716" s="14" t="s">
        <v>178</v>
      </c>
      <c r="BC716" s="14" t="s">
        <v>178</v>
      </c>
      <c r="BD716" s="14" t="s">
        <v>178</v>
      </c>
      <c r="BE716" s="14" t="s">
        <v>178</v>
      </c>
      <c r="BF716" s="14" t="s">
        <v>178</v>
      </c>
      <c r="BG716" s="14" t="s">
        <v>178</v>
      </c>
      <c r="BH716" s="14" t="s">
        <v>178</v>
      </c>
      <c r="BI716" s="14" t="s">
        <v>178</v>
      </c>
      <c r="BJ716" s="14" t="s">
        <v>178</v>
      </c>
      <c r="BK716" s="14" t="s">
        <v>178</v>
      </c>
      <c r="BL716" s="14" t="s">
        <v>178</v>
      </c>
      <c r="BM716" s="14" t="s">
        <v>178</v>
      </c>
      <c r="BN716" s="14" t="s">
        <v>178</v>
      </c>
      <c r="BO716" s="14" t="s">
        <v>178</v>
      </c>
      <c r="BP716" s="14" t="s">
        <v>178</v>
      </c>
      <c r="BQ716" s="14" t="s">
        <v>178</v>
      </c>
      <c r="BR716" s="14"/>
      <c r="BT716" s="13" t="s">
        <v>252</v>
      </c>
      <c r="BV716" s="13" t="s">
        <v>5006</v>
      </c>
      <c r="BW716" s="28" t="s">
        <v>5007</v>
      </c>
      <c r="BX716" s="13" t="s">
        <v>5008</v>
      </c>
      <c r="CA716" s="19" t="s">
        <v>179</v>
      </c>
      <c r="CC716" s="19" t="s">
        <v>179</v>
      </c>
      <c r="CF716" s="19" t="s">
        <v>179</v>
      </c>
      <c r="CG716" s="19" t="s">
        <v>179</v>
      </c>
      <c r="CI716" s="19" t="s">
        <v>179</v>
      </c>
      <c r="CJ716" s="19" t="s">
        <v>179</v>
      </c>
      <c r="CK716" s="19" t="s">
        <v>179</v>
      </c>
      <c r="CL716" s="19" t="s">
        <v>179</v>
      </c>
      <c r="CO716" s="19" t="s">
        <v>179</v>
      </c>
      <c r="CQ716" s="19" t="s">
        <v>179</v>
      </c>
      <c r="CT716" s="19" t="s">
        <v>179</v>
      </c>
      <c r="CU716" s="19" t="s">
        <v>179</v>
      </c>
      <c r="CW716" s="19" t="s">
        <v>179</v>
      </c>
      <c r="CX716" s="19" t="s">
        <v>179</v>
      </c>
      <c r="CY716" s="19" t="s">
        <v>179</v>
      </c>
      <c r="CZ716" s="19" t="s">
        <v>179</v>
      </c>
      <c r="DW716" s="13"/>
      <c r="DX716" s="22">
        <f>COUNTIF(A:A,A716)</f>
        <v>1</v>
      </c>
      <c r="DZ716" s="19"/>
      <c r="EA716" s="19"/>
      <c r="EB716" s="20" t="s">
        <v>5009</v>
      </c>
      <c r="EC716" s="20" t="s">
        <v>5010</v>
      </c>
      <c r="ED716" s="43" t="s">
        <v>5011</v>
      </c>
      <c r="EE716" s="43"/>
      <c r="EF716" s="43"/>
      <c r="EG716" s="43"/>
      <c r="EH716" s="43"/>
      <c r="EI716" s="20" t="s">
        <v>641</v>
      </c>
      <c r="EJ716" s="22" t="str">
        <f>_xlfn.CONCAT(AF716:BQ716)</f>
        <v>YYY</v>
      </c>
      <c r="EK716" s="20"/>
      <c r="EL716" s="20"/>
      <c r="EM716" s="20"/>
      <c r="EN716" s="20"/>
    </row>
    <row r="717" spans="1:144" ht="78.75">
      <c r="A717" s="24" t="s">
        <v>5012</v>
      </c>
      <c r="B717" s="24" t="s">
        <v>5013</v>
      </c>
      <c r="C717" s="13" t="s">
        <v>5013</v>
      </c>
      <c r="E717" s="15" t="s">
        <v>188</v>
      </c>
      <c r="F717" s="25" t="s">
        <v>189</v>
      </c>
      <c r="G717" s="25"/>
      <c r="H717" s="25"/>
      <c r="I717" s="25"/>
      <c r="J717" s="25"/>
      <c r="K717" s="26"/>
      <c r="L717" s="26" t="str">
        <f>IF(COUNTIF(K:K,K717)=0,"",COUNTIF(K:K,K717))</f>
        <v/>
      </c>
      <c r="M717" s="13" t="s">
        <v>190</v>
      </c>
      <c r="N717" s="13" t="s">
        <v>191</v>
      </c>
      <c r="O717" s="27" t="s">
        <v>5014</v>
      </c>
      <c r="P717" s="13">
        <f>COUNTIF(Q717:AC717,"Y")</f>
        <v>1</v>
      </c>
      <c r="R717" s="19" t="s">
        <v>179</v>
      </c>
      <c r="S717" s="19" t="s">
        <v>178</v>
      </c>
      <c r="T717" s="19" t="s">
        <v>179</v>
      </c>
      <c r="U717" s="19" t="s">
        <v>178</v>
      </c>
      <c r="V717" s="19" t="s">
        <v>170</v>
      </c>
      <c r="W717" s="19" t="s">
        <v>179</v>
      </c>
      <c r="X717" s="19" t="s">
        <v>179</v>
      </c>
      <c r="Y717" s="19" t="s">
        <v>179</v>
      </c>
      <c r="Z717" s="19" t="s">
        <v>179</v>
      </c>
      <c r="AA717" s="19" t="s">
        <v>179</v>
      </c>
      <c r="AB717" s="19" t="s">
        <v>179</v>
      </c>
      <c r="AC717" s="19" t="s">
        <v>179</v>
      </c>
      <c r="AE717" s="13"/>
      <c r="AF717" s="14"/>
      <c r="AG717" s="14" t="s">
        <v>170</v>
      </c>
      <c r="AH717" s="14"/>
      <c r="AI717" s="14" t="s">
        <v>170</v>
      </c>
      <c r="AJ717" s="14"/>
      <c r="AK717" s="14"/>
      <c r="AL717" s="14" t="s">
        <v>170</v>
      </c>
      <c r="AM717" s="14"/>
      <c r="AN717" s="14"/>
      <c r="AO717" s="14"/>
      <c r="AP717" s="14"/>
      <c r="AQ717" s="14"/>
      <c r="AR717" s="14"/>
      <c r="AS717" s="14"/>
      <c r="AT717" s="14" t="s">
        <v>170</v>
      </c>
      <c r="AU717" s="14"/>
      <c r="AV717" s="14"/>
      <c r="AW717" s="14"/>
      <c r="AX717" s="14"/>
      <c r="AY717" s="14"/>
      <c r="AZ717" s="14"/>
      <c r="BA717" s="14"/>
      <c r="BB717" s="14"/>
      <c r="BC717" s="14"/>
      <c r="BD717" s="14"/>
      <c r="BE717" s="14"/>
      <c r="BF717" s="14"/>
      <c r="BG717" s="14"/>
      <c r="BH717" s="14"/>
      <c r="BI717" s="14"/>
      <c r="BJ717" s="14"/>
      <c r="BK717" s="14"/>
      <c r="BL717" s="14"/>
      <c r="BM717" s="14"/>
      <c r="BN717" s="14" t="s">
        <v>170</v>
      </c>
      <c r="BO717" s="14"/>
      <c r="BP717" s="14"/>
      <c r="BQ717" s="14"/>
      <c r="BR717" s="14"/>
      <c r="BT717" s="13" t="s">
        <v>193</v>
      </c>
      <c r="BW717" s="28" t="s">
        <v>5015</v>
      </c>
      <c r="BX717" s="13" t="s">
        <v>798</v>
      </c>
      <c r="BY717" s="13" t="s">
        <v>195</v>
      </c>
      <c r="CA717" s="19" t="s">
        <v>179</v>
      </c>
      <c r="CC717" s="19" t="s">
        <v>179</v>
      </c>
      <c r="CE717" s="19" t="s">
        <v>170</v>
      </c>
      <c r="CF717" s="19" t="s">
        <v>179</v>
      </c>
      <c r="CG717" s="19" t="s">
        <v>179</v>
      </c>
      <c r="CI717" s="19" t="s">
        <v>179</v>
      </c>
      <c r="CJ717" s="19" t="s">
        <v>179</v>
      </c>
      <c r="CK717" s="19" t="s">
        <v>179</v>
      </c>
      <c r="CL717" s="19" t="s">
        <v>179</v>
      </c>
      <c r="CO717" s="19" t="s">
        <v>179</v>
      </c>
      <c r="CQ717" s="19" t="s">
        <v>179</v>
      </c>
      <c r="CT717" s="19" t="s">
        <v>179</v>
      </c>
      <c r="CU717" s="19" t="s">
        <v>179</v>
      </c>
      <c r="CW717" s="19" t="s">
        <v>179</v>
      </c>
      <c r="CX717" s="19" t="s">
        <v>179</v>
      </c>
      <c r="CY717" s="19" t="s">
        <v>179</v>
      </c>
      <c r="CZ717" s="19" t="s">
        <v>179</v>
      </c>
      <c r="DA717" s="13" t="s">
        <v>196</v>
      </c>
      <c r="DW717" s="13" t="s">
        <v>2145</v>
      </c>
      <c r="DX717" s="22">
        <f>COUNTIF(A:A,A717)</f>
        <v>1</v>
      </c>
      <c r="DY717" s="19" t="s">
        <v>1605</v>
      </c>
      <c r="DZ717" s="19"/>
      <c r="EA717" s="19"/>
      <c r="EB717" s="20" t="s">
        <v>5016</v>
      </c>
      <c r="EC717" s="20"/>
      <c r="ED717" s="20"/>
      <c r="EE717" s="20"/>
      <c r="EF717" s="20"/>
      <c r="EG717" s="20"/>
      <c r="EH717" s="20"/>
      <c r="EI717" s="20" t="s">
        <v>201</v>
      </c>
      <c r="EJ717" s="22" t="str">
        <f>_xlfn.CONCAT(AF717:BQ717)</f>
        <v>YYYYY</v>
      </c>
      <c r="EK717" s="20"/>
      <c r="EL717" s="20"/>
      <c r="EM717" s="20"/>
      <c r="EN717" s="20"/>
    </row>
    <row r="718" spans="1:144" ht="63">
      <c r="A718" s="13" t="s">
        <v>5017</v>
      </c>
      <c r="B718" s="14" t="s">
        <v>5018</v>
      </c>
      <c r="O718" s="27" t="s">
        <v>5019</v>
      </c>
      <c r="S718" s="19" t="s">
        <v>170</v>
      </c>
      <c r="AF718" s="14"/>
      <c r="AG718" s="14"/>
      <c r="AH718" s="14"/>
      <c r="AI718" s="14"/>
      <c r="AJ718" s="14"/>
      <c r="AK718" s="14"/>
      <c r="AL718" s="14"/>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W718" s="27" t="s">
        <v>5020</v>
      </c>
      <c r="BX718" s="13" t="s">
        <v>5021</v>
      </c>
      <c r="DX718" s="20"/>
      <c r="DZ718" s="19"/>
      <c r="EA718" s="19"/>
      <c r="EB718" s="20"/>
      <c r="EC718" s="20"/>
      <c r="ED718" s="20"/>
      <c r="EE718" s="20"/>
      <c r="EF718" s="20"/>
      <c r="EG718" s="20"/>
      <c r="EH718" s="20"/>
      <c r="EI718" s="20"/>
      <c r="EJ718" s="20"/>
      <c r="EK718" s="20"/>
      <c r="EL718" s="20"/>
      <c r="EM718" s="20"/>
      <c r="EN718" s="20"/>
    </row>
    <row r="719" spans="1:144" ht="78.75">
      <c r="A719" s="24" t="s">
        <v>5022</v>
      </c>
      <c r="B719" s="24" t="s">
        <v>5023</v>
      </c>
      <c r="C719" s="13" t="s">
        <v>1268</v>
      </c>
      <c r="D719" s="13" t="s">
        <v>350</v>
      </c>
      <c r="E719" s="15" t="s">
        <v>215</v>
      </c>
      <c r="F719" s="25" t="s">
        <v>189</v>
      </c>
      <c r="G719" s="25" t="s">
        <v>293</v>
      </c>
      <c r="H719" s="25" t="s">
        <v>5024</v>
      </c>
      <c r="I719" s="25"/>
      <c r="J719" s="25"/>
      <c r="K719" s="26" t="s">
        <v>5025</v>
      </c>
      <c r="L719" s="26">
        <f>IF(COUNTIF(K:K,K719)=0,"",COUNTIF(K:K,K719))</f>
        <v>1</v>
      </c>
      <c r="M719" s="13" t="s">
        <v>176</v>
      </c>
      <c r="N719" s="13" t="s">
        <v>294</v>
      </c>
      <c r="O719" s="37" t="s">
        <v>5026</v>
      </c>
      <c r="P719" s="13">
        <f>COUNTIF(Q719:AC719,"Y")</f>
        <v>8</v>
      </c>
      <c r="R719" s="19" t="s">
        <v>170</v>
      </c>
      <c r="S719" s="19" t="s">
        <v>170</v>
      </c>
      <c r="T719" s="19" t="s">
        <v>170</v>
      </c>
      <c r="U719" s="19" t="s">
        <v>170</v>
      </c>
      <c r="V719" s="19" t="s">
        <v>170</v>
      </c>
      <c r="W719" s="19" t="s">
        <v>170</v>
      </c>
      <c r="X719" s="19" t="s">
        <v>179</v>
      </c>
      <c r="Y719" s="19" t="s">
        <v>170</v>
      </c>
      <c r="Z719" s="19" t="s">
        <v>170</v>
      </c>
      <c r="AA719" s="19" t="s">
        <v>179</v>
      </c>
      <c r="AB719" s="19" t="s">
        <v>179</v>
      </c>
      <c r="AC719" s="19" t="s">
        <v>179</v>
      </c>
      <c r="AE719" s="13"/>
      <c r="AF719" s="14" t="s">
        <v>170</v>
      </c>
      <c r="AG719" s="14" t="s">
        <v>170</v>
      </c>
      <c r="AH719" s="14" t="s">
        <v>170</v>
      </c>
      <c r="AI719" s="14"/>
      <c r="AJ719" s="14" t="s">
        <v>170</v>
      </c>
      <c r="AK719" s="14" t="s">
        <v>170</v>
      </c>
      <c r="AL719" s="14"/>
      <c r="AM719" s="14"/>
      <c r="AN719" s="14"/>
      <c r="AO719" s="14"/>
      <c r="AP719" s="14"/>
      <c r="AQ719" s="14"/>
      <c r="AR719" s="14"/>
      <c r="AS719" s="14"/>
      <c r="AT719" s="14" t="s">
        <v>170</v>
      </c>
      <c r="AU719" s="14"/>
      <c r="AV719" s="14" t="s">
        <v>170</v>
      </c>
      <c r="AW719" s="14"/>
      <c r="AX719" s="14"/>
      <c r="AY719" s="14"/>
      <c r="AZ719" s="14"/>
      <c r="BA719" s="14"/>
      <c r="BB719" s="14"/>
      <c r="BC719" s="14"/>
      <c r="BD719" s="14" t="s">
        <v>170</v>
      </c>
      <c r="BE719" s="14"/>
      <c r="BF719" s="14"/>
      <c r="BG719" s="14"/>
      <c r="BH719" s="14"/>
      <c r="BI719" s="14"/>
      <c r="BJ719" s="14"/>
      <c r="BK719" s="14"/>
      <c r="BL719" s="14"/>
      <c r="BM719" s="14"/>
      <c r="BN719" s="14"/>
      <c r="BO719" s="14"/>
      <c r="BP719" s="14"/>
      <c r="BQ719" s="14"/>
      <c r="BR719" s="14"/>
      <c r="BS719" s="13" t="s">
        <v>5027</v>
      </c>
      <c r="BT719" s="13" t="s">
        <v>2208</v>
      </c>
      <c r="BW719" s="28" t="s">
        <v>5028</v>
      </c>
      <c r="BX719" s="13" t="s">
        <v>5029</v>
      </c>
      <c r="BY719" s="13" t="s">
        <v>5030</v>
      </c>
      <c r="CA719" s="19" t="s">
        <v>179</v>
      </c>
      <c r="CC719" s="19" t="s">
        <v>179</v>
      </c>
      <c r="CF719" s="19" t="s">
        <v>179</v>
      </c>
      <c r="CG719" s="19" t="s">
        <v>179</v>
      </c>
      <c r="CI719" s="19" t="s">
        <v>179</v>
      </c>
      <c r="CJ719" s="19" t="s">
        <v>179</v>
      </c>
      <c r="CK719" s="19" t="s">
        <v>179</v>
      </c>
      <c r="CL719" s="19" t="s">
        <v>179</v>
      </c>
      <c r="CO719" s="19" t="s">
        <v>179</v>
      </c>
      <c r="CQ719" s="19" t="s">
        <v>179</v>
      </c>
      <c r="CT719" s="19" t="s">
        <v>179</v>
      </c>
      <c r="CU719" s="19" t="s">
        <v>179</v>
      </c>
      <c r="CW719" s="19" t="s">
        <v>179</v>
      </c>
      <c r="CX719" s="19" t="s">
        <v>179</v>
      </c>
      <c r="CY719" s="19" t="s">
        <v>179</v>
      </c>
      <c r="CZ719" s="19" t="s">
        <v>179</v>
      </c>
      <c r="DA719" s="13" t="s">
        <v>5031</v>
      </c>
      <c r="DW719" s="13" t="s">
        <v>5032</v>
      </c>
      <c r="DX719" s="22">
        <f>COUNTIF(A:A,A719)</f>
        <v>1</v>
      </c>
      <c r="DZ719" s="19"/>
      <c r="EA719" s="19"/>
      <c r="EB719" s="20"/>
      <c r="EC719" s="20"/>
      <c r="ED719" s="43"/>
      <c r="EE719" s="43"/>
      <c r="EF719" s="43"/>
      <c r="EG719" s="43"/>
      <c r="EH719" s="43"/>
      <c r="EI719" s="20" t="s">
        <v>424</v>
      </c>
      <c r="EJ719" s="22" t="str">
        <f>_xlfn.CONCAT(AF719:BQ719)</f>
        <v>YYYYYYYY</v>
      </c>
      <c r="EK719" s="20"/>
      <c r="EL719" s="20"/>
      <c r="EM719" s="20"/>
      <c r="EN719" s="20"/>
    </row>
    <row r="720" spans="1:144" ht="94.5">
      <c r="A720" s="24" t="s">
        <v>5033</v>
      </c>
      <c r="B720" s="24" t="s">
        <v>1935</v>
      </c>
      <c r="E720" s="15" t="s">
        <v>188</v>
      </c>
      <c r="F720" s="25" t="s">
        <v>214</v>
      </c>
      <c r="G720" s="25"/>
      <c r="H720" s="25"/>
      <c r="I720" s="25"/>
      <c r="J720" s="25"/>
      <c r="K720" s="26"/>
      <c r="L720" s="26" t="str">
        <f>IF(COUNTIF(K:K,K720)=0,"",COUNTIF(K:K,K720))</f>
        <v/>
      </c>
      <c r="M720" s="13" t="s">
        <v>176</v>
      </c>
      <c r="N720" s="13" t="s">
        <v>352</v>
      </c>
      <c r="O720" s="37" t="s">
        <v>5034</v>
      </c>
      <c r="P720" s="13">
        <f>COUNTIF(Q720:AC720,"Y")</f>
        <v>4</v>
      </c>
      <c r="R720" s="19" t="s">
        <v>179</v>
      </c>
      <c r="S720" s="19" t="s">
        <v>170</v>
      </c>
      <c r="T720" s="19" t="s">
        <v>170</v>
      </c>
      <c r="U720" s="19" t="s">
        <v>170</v>
      </c>
      <c r="V720" s="19" t="s">
        <v>170</v>
      </c>
      <c r="W720" s="19" t="s">
        <v>179</v>
      </c>
      <c r="X720" s="19" t="s">
        <v>179</v>
      </c>
      <c r="Y720" s="19" t="s">
        <v>179</v>
      </c>
      <c r="Z720" s="19" t="s">
        <v>179</v>
      </c>
      <c r="AA720" s="19" t="s">
        <v>179</v>
      </c>
      <c r="AB720" s="19" t="s">
        <v>179</v>
      </c>
      <c r="AC720" s="19" t="s">
        <v>179</v>
      </c>
      <c r="AE720" s="13"/>
      <c r="AF720" s="14" t="s">
        <v>170</v>
      </c>
      <c r="AG720" s="14" t="s">
        <v>170</v>
      </c>
      <c r="AH720" s="14" t="s">
        <v>170</v>
      </c>
      <c r="AI720" s="14" t="s">
        <v>170</v>
      </c>
      <c r="AJ720" s="14" t="s">
        <v>170</v>
      </c>
      <c r="AK720" s="14" t="s">
        <v>170</v>
      </c>
      <c r="AL720" s="14" t="s">
        <v>170</v>
      </c>
      <c r="AM720" s="14"/>
      <c r="AN720" s="14"/>
      <c r="AO720" s="14" t="s">
        <v>170</v>
      </c>
      <c r="AP720" s="14"/>
      <c r="AQ720" s="14"/>
      <c r="AR720" s="14"/>
      <c r="AS720" s="14"/>
      <c r="AT720" s="14"/>
      <c r="AU720" s="14" t="s">
        <v>170</v>
      </c>
      <c r="AV720" s="14" t="s">
        <v>170</v>
      </c>
      <c r="AW720" s="14"/>
      <c r="AX720" s="14"/>
      <c r="AY720" s="14"/>
      <c r="AZ720" s="14"/>
      <c r="BA720" s="14" t="s">
        <v>170</v>
      </c>
      <c r="BB720" s="14" t="s">
        <v>170</v>
      </c>
      <c r="BC720" s="14"/>
      <c r="BD720" s="14"/>
      <c r="BE720" s="14"/>
      <c r="BF720" s="14"/>
      <c r="BG720" s="14" t="s">
        <v>170</v>
      </c>
      <c r="BH720" s="14"/>
      <c r="BI720" s="14"/>
      <c r="BJ720" s="14"/>
      <c r="BK720" s="14"/>
      <c r="BL720" s="14"/>
      <c r="BM720" s="14"/>
      <c r="BN720" s="14"/>
      <c r="BO720" s="14"/>
      <c r="BP720" s="14"/>
      <c r="BQ720" s="14"/>
      <c r="BR720" s="14"/>
      <c r="BS720" s="13" t="s">
        <v>5035</v>
      </c>
      <c r="BT720" s="13" t="s">
        <v>252</v>
      </c>
      <c r="BW720" s="28" t="s">
        <v>5036</v>
      </c>
      <c r="BX720" s="13" t="s">
        <v>5037</v>
      </c>
      <c r="BY720" s="13" t="s">
        <v>5038</v>
      </c>
      <c r="CA720" s="19" t="s">
        <v>179</v>
      </c>
      <c r="CC720" s="19" t="s">
        <v>179</v>
      </c>
      <c r="CF720" s="19" t="s">
        <v>179</v>
      </c>
      <c r="CG720" s="19" t="s">
        <v>179</v>
      </c>
      <c r="CI720" s="19" t="s">
        <v>179</v>
      </c>
      <c r="CJ720" s="19" t="s">
        <v>179</v>
      </c>
      <c r="CK720" s="19" t="s">
        <v>179</v>
      </c>
      <c r="CL720" s="19" t="s">
        <v>179</v>
      </c>
      <c r="CO720" s="19" t="s">
        <v>179</v>
      </c>
      <c r="CQ720" s="19" t="s">
        <v>179</v>
      </c>
      <c r="CT720" s="19" t="s">
        <v>179</v>
      </c>
      <c r="CU720" s="19" t="s">
        <v>179</v>
      </c>
      <c r="CW720" s="19" t="s">
        <v>179</v>
      </c>
      <c r="CX720" s="19" t="s">
        <v>179</v>
      </c>
      <c r="CY720" s="19" t="s">
        <v>179</v>
      </c>
      <c r="CZ720" s="19" t="s">
        <v>179</v>
      </c>
      <c r="DA720" s="13" t="s">
        <v>5039</v>
      </c>
      <c r="DW720" s="13" t="s">
        <v>5040</v>
      </c>
      <c r="DX720" s="22">
        <f>COUNTIF(A:A,A720)</f>
        <v>1</v>
      </c>
      <c r="DZ720" s="19"/>
      <c r="EA720" s="19"/>
      <c r="EB720" s="20" t="s">
        <v>5041</v>
      </c>
      <c r="EC720" s="20"/>
      <c r="ED720" s="43" t="s">
        <v>5042</v>
      </c>
      <c r="EE720" s="43"/>
      <c r="EF720" s="43"/>
      <c r="EG720" s="43"/>
      <c r="EH720" s="43"/>
      <c r="EI720" s="20" t="s">
        <v>641</v>
      </c>
      <c r="EJ720" s="22" t="str">
        <f>_xlfn.CONCAT(AF720:BQ720)</f>
        <v>YYYYYYYYYYYYY</v>
      </c>
      <c r="EK720" s="20"/>
      <c r="EL720" s="20"/>
      <c r="EM720" s="20"/>
      <c r="EN720" s="20"/>
    </row>
    <row r="721" spans="1:144" ht="31.5">
      <c r="A721" s="24" t="s">
        <v>5043</v>
      </c>
      <c r="B721" s="24" t="s">
        <v>5044</v>
      </c>
      <c r="E721" s="15" t="s">
        <v>188</v>
      </c>
      <c r="F721" s="25" t="s">
        <v>214</v>
      </c>
      <c r="G721" s="25"/>
      <c r="H721" s="25"/>
      <c r="I721" s="25"/>
      <c r="J721" s="25"/>
      <c r="K721" s="26"/>
      <c r="L721" s="26" t="str">
        <f>IF(COUNTIF(K:K,K721)=0,"",COUNTIF(K:K,K721))</f>
        <v/>
      </c>
      <c r="M721" s="13" t="s">
        <v>176</v>
      </c>
      <c r="N721" s="13" t="s">
        <v>168</v>
      </c>
      <c r="O721" s="27"/>
      <c r="P721" s="13">
        <f>COUNTIF(Q721:AC721,"Y")</f>
        <v>2</v>
      </c>
      <c r="R721" s="19" t="s">
        <v>179</v>
      </c>
      <c r="S721" s="19" t="s">
        <v>178</v>
      </c>
      <c r="T721" s="19" t="s">
        <v>170</v>
      </c>
      <c r="U721" s="19" t="s">
        <v>178</v>
      </c>
      <c r="V721" s="19" t="s">
        <v>178</v>
      </c>
      <c r="W721" s="19" t="s">
        <v>179</v>
      </c>
      <c r="X721" s="19" t="s">
        <v>170</v>
      </c>
      <c r="Y721" s="19" t="s">
        <v>179</v>
      </c>
      <c r="Z721" s="19" t="s">
        <v>179</v>
      </c>
      <c r="AA721" s="19" t="s">
        <v>179</v>
      </c>
      <c r="AB721" s="19" t="s">
        <v>179</v>
      </c>
      <c r="AC721" s="19" t="s">
        <v>179</v>
      </c>
      <c r="AE721" s="13"/>
      <c r="AF721" s="14"/>
      <c r="AG721" s="14"/>
      <c r="AH721" s="14"/>
      <c r="AI721" s="14"/>
      <c r="AJ721" s="14"/>
      <c r="AK721" s="14"/>
      <c r="AL721" s="14"/>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T721" s="13" t="s">
        <v>193</v>
      </c>
      <c r="BW721" s="44"/>
      <c r="CA721" s="19" t="s">
        <v>179</v>
      </c>
      <c r="CC721" s="19" t="s">
        <v>179</v>
      </c>
      <c r="CF721" s="19" t="s">
        <v>179</v>
      </c>
      <c r="CG721" s="19" t="s">
        <v>179</v>
      </c>
      <c r="CI721" s="19" t="s">
        <v>179</v>
      </c>
      <c r="CJ721" s="19" t="s">
        <v>179</v>
      </c>
      <c r="CK721" s="19" t="s">
        <v>179</v>
      </c>
      <c r="CL721" s="19" t="s">
        <v>179</v>
      </c>
      <c r="CO721" s="19" t="s">
        <v>179</v>
      </c>
      <c r="CQ721" s="19" t="s">
        <v>179</v>
      </c>
      <c r="CT721" s="19" t="s">
        <v>179</v>
      </c>
      <c r="CU721" s="19" t="s">
        <v>179</v>
      </c>
      <c r="CW721" s="19" t="s">
        <v>179</v>
      </c>
      <c r="CX721" s="19" t="s">
        <v>179</v>
      </c>
      <c r="CY721" s="19" t="s">
        <v>179</v>
      </c>
      <c r="CZ721" s="19" t="s">
        <v>179</v>
      </c>
      <c r="DW721" s="13" t="s">
        <v>228</v>
      </c>
      <c r="DX721" s="22">
        <f>COUNTIF(A:A,A721)</f>
        <v>1</v>
      </c>
      <c r="DZ721" s="19"/>
      <c r="EA721" s="19"/>
      <c r="EB721" s="20"/>
      <c r="EC721" s="20"/>
      <c r="ED721" s="20"/>
      <c r="EE721" s="20"/>
      <c r="EF721" s="20"/>
      <c r="EG721" s="20"/>
      <c r="EH721" s="20"/>
      <c r="EI721" s="20"/>
      <c r="EJ721" s="22" t="str">
        <f>_xlfn.CONCAT(AF721:BQ721)</f>
        <v/>
      </c>
      <c r="EK721" s="20"/>
      <c r="EL721" s="20"/>
      <c r="EM721" s="20"/>
      <c r="EN721" s="20"/>
    </row>
    <row r="722" spans="1:144" ht="63">
      <c r="A722" s="13" t="s">
        <v>5045</v>
      </c>
      <c r="B722" s="14" t="s">
        <v>5046</v>
      </c>
      <c r="N722" s="38" t="s">
        <v>168</v>
      </c>
      <c r="O722" s="27" t="s">
        <v>5047</v>
      </c>
      <c r="S722" s="19" t="s">
        <v>170</v>
      </c>
      <c r="AF722" s="14"/>
      <c r="AG722" s="14"/>
      <c r="AH722" s="14"/>
      <c r="AI722" s="14"/>
      <c r="AJ722" s="14"/>
      <c r="AK722" s="14"/>
      <c r="AL722" s="14"/>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W722" s="27" t="s">
        <v>5048</v>
      </c>
      <c r="BX722" s="13" t="s">
        <v>5049</v>
      </c>
      <c r="DX722" s="20"/>
      <c r="DZ722" s="19"/>
      <c r="EA722" s="19"/>
      <c r="EB722" s="20"/>
      <c r="EC722" s="20"/>
      <c r="ED722" s="20"/>
      <c r="EE722" s="20"/>
      <c r="EF722" s="20"/>
      <c r="EG722" s="20"/>
      <c r="EH722" s="20"/>
      <c r="EI722" s="20"/>
      <c r="EJ722" s="20"/>
      <c r="EK722" s="20"/>
      <c r="EL722" s="20"/>
      <c r="EM722" s="20"/>
      <c r="EN722" s="20"/>
    </row>
    <row r="723" spans="1:144" ht="29.25" customHeight="1">
      <c r="A723" s="24" t="s">
        <v>5050</v>
      </c>
      <c r="B723" s="24" t="s">
        <v>5051</v>
      </c>
      <c r="C723" s="13" t="s">
        <v>5051</v>
      </c>
      <c r="E723" s="15" t="s">
        <v>188</v>
      </c>
      <c r="F723" s="25" t="s">
        <v>214</v>
      </c>
      <c r="G723" s="25"/>
      <c r="H723" s="25"/>
      <c r="I723" s="25"/>
      <c r="J723" s="36" t="s">
        <v>223</v>
      </c>
      <c r="K723" s="26"/>
      <c r="L723" s="26" t="str">
        <f t="shared" ref="L723:L733" si="149">IF(COUNTIF(K:K,K723)=0,"",COUNTIF(K:K,K723))</f>
        <v/>
      </c>
      <c r="M723" s="13" t="s">
        <v>176</v>
      </c>
      <c r="N723" s="13" t="s">
        <v>168</v>
      </c>
      <c r="O723" s="37" t="s">
        <v>5052</v>
      </c>
      <c r="P723" s="13">
        <f t="shared" ref="P723:P733" si="150">COUNTIF(Q723:AC723,"Y")</f>
        <v>2</v>
      </c>
      <c r="R723" s="19" t="s">
        <v>170</v>
      </c>
      <c r="S723" s="19" t="s">
        <v>170</v>
      </c>
      <c r="T723" s="19" t="s">
        <v>179</v>
      </c>
      <c r="U723" s="19" t="s">
        <v>178</v>
      </c>
      <c r="V723" s="19" t="s">
        <v>178</v>
      </c>
      <c r="W723" s="19" t="s">
        <v>179</v>
      </c>
      <c r="X723" s="19" t="s">
        <v>179</v>
      </c>
      <c r="Y723" s="19" t="s">
        <v>179</v>
      </c>
      <c r="Z723" s="19" t="s">
        <v>179</v>
      </c>
      <c r="AA723" s="19" t="s">
        <v>179</v>
      </c>
      <c r="AB723" s="19" t="s">
        <v>179</v>
      </c>
      <c r="AC723" s="19" t="s">
        <v>179</v>
      </c>
      <c r="AE723" s="13"/>
      <c r="AF723" s="14"/>
      <c r="AG723" s="14" t="s">
        <v>170</v>
      </c>
      <c r="AH723" s="14"/>
      <c r="AI723" s="14"/>
      <c r="AJ723" s="14" t="s">
        <v>170</v>
      </c>
      <c r="AK723" s="14"/>
      <c r="AL723" s="14"/>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3" t="s">
        <v>228</v>
      </c>
      <c r="BT723" s="13" t="s">
        <v>229</v>
      </c>
      <c r="BV723" s="13" t="s">
        <v>5053</v>
      </c>
      <c r="BW723" s="28" t="s">
        <v>5054</v>
      </c>
      <c r="BX723" s="13" t="s">
        <v>2406</v>
      </c>
      <c r="CA723" s="19" t="s">
        <v>179</v>
      </c>
      <c r="CC723" s="19" t="s">
        <v>179</v>
      </c>
      <c r="CF723" s="19" t="s">
        <v>179</v>
      </c>
      <c r="CG723" s="19" t="s">
        <v>179</v>
      </c>
      <c r="CI723" s="19" t="s">
        <v>179</v>
      </c>
      <c r="CJ723" s="19" t="s">
        <v>179</v>
      </c>
      <c r="CK723" s="19" t="s">
        <v>179</v>
      </c>
      <c r="CL723" s="19" t="s">
        <v>179</v>
      </c>
      <c r="CO723" s="19" t="s">
        <v>179</v>
      </c>
      <c r="CQ723" s="19" t="s">
        <v>179</v>
      </c>
      <c r="CT723" s="19" t="s">
        <v>179</v>
      </c>
      <c r="CU723" s="19" t="s">
        <v>179</v>
      </c>
      <c r="CW723" s="19" t="s">
        <v>179</v>
      </c>
      <c r="CX723" s="19" t="s">
        <v>179</v>
      </c>
      <c r="CY723" s="19" t="s">
        <v>179</v>
      </c>
      <c r="CZ723" s="19" t="s">
        <v>179</v>
      </c>
      <c r="DW723" s="13" t="s">
        <v>1619</v>
      </c>
      <c r="DX723" s="22">
        <f t="shared" ref="DX723:DX733" si="151">COUNTIF(A:A,A723)</f>
        <v>1</v>
      </c>
      <c r="DZ723" s="19"/>
      <c r="EA723" s="19"/>
      <c r="EB723" s="20" t="s">
        <v>5055</v>
      </c>
      <c r="EC723" s="20" t="s">
        <v>5056</v>
      </c>
      <c r="ED723" s="43" t="s">
        <v>5057</v>
      </c>
      <c r="EE723" s="43"/>
      <c r="EF723" s="43"/>
      <c r="EG723" s="43"/>
      <c r="EH723" s="43"/>
      <c r="EI723" s="20" t="s">
        <v>1590</v>
      </c>
      <c r="EJ723" s="22" t="str">
        <f t="shared" ref="EJ723:EJ733" si="152">_xlfn.CONCAT(AF723:BQ723)</f>
        <v>YY</v>
      </c>
      <c r="EK723" s="20"/>
      <c r="EL723" s="20"/>
      <c r="EM723" s="20"/>
      <c r="EN723" s="20"/>
    </row>
    <row r="724" spans="1:144" ht="231" customHeight="1">
      <c r="A724" s="24" t="s">
        <v>5058</v>
      </c>
      <c r="B724" s="24" t="s">
        <v>5059</v>
      </c>
      <c r="E724" s="15" t="s">
        <v>188</v>
      </c>
      <c r="F724" s="25" t="s">
        <v>214</v>
      </c>
      <c r="G724" s="25"/>
      <c r="H724" s="25"/>
      <c r="I724" s="25"/>
      <c r="J724" s="25"/>
      <c r="K724" s="26"/>
      <c r="L724" s="26" t="str">
        <f t="shared" si="149"/>
        <v/>
      </c>
      <c r="M724" s="13" t="s">
        <v>190</v>
      </c>
      <c r="N724" s="13" t="s">
        <v>191</v>
      </c>
      <c r="O724" s="27" t="s">
        <v>5060</v>
      </c>
      <c r="P724" s="13">
        <f t="shared" si="150"/>
        <v>1</v>
      </c>
      <c r="R724" s="19" t="s">
        <v>179</v>
      </c>
      <c r="S724" s="19" t="s">
        <v>178</v>
      </c>
      <c r="T724" s="19" t="s">
        <v>179</v>
      </c>
      <c r="U724" s="19" t="s">
        <v>178</v>
      </c>
      <c r="V724" s="19" t="s">
        <v>170</v>
      </c>
      <c r="W724" s="19" t="s">
        <v>179</v>
      </c>
      <c r="X724" s="19" t="s">
        <v>179</v>
      </c>
      <c r="Y724" s="19" t="s">
        <v>179</v>
      </c>
      <c r="Z724" s="19" t="s">
        <v>179</v>
      </c>
      <c r="AA724" s="19" t="s">
        <v>179</v>
      </c>
      <c r="AB724" s="19" t="s">
        <v>179</v>
      </c>
      <c r="AC724" s="19" t="s">
        <v>179</v>
      </c>
      <c r="AE724" s="13"/>
      <c r="AF724" s="14"/>
      <c r="AG724" s="14"/>
      <c r="AH724" s="14"/>
      <c r="AI724" s="14" t="s">
        <v>170</v>
      </c>
      <c r="AJ724" s="14"/>
      <c r="AK724" s="14"/>
      <c r="AL724" s="14"/>
      <c r="AM724" s="14"/>
      <c r="AN724" s="14"/>
      <c r="AO724" s="14" t="s">
        <v>170</v>
      </c>
      <c r="AP724" s="14"/>
      <c r="AQ724" s="14"/>
      <c r="AR724" s="14"/>
      <c r="AS724" s="14"/>
      <c r="AT724" s="14"/>
      <c r="AU724" s="14"/>
      <c r="AV724" s="14"/>
      <c r="AW724" s="14"/>
      <c r="AX724" s="14"/>
      <c r="AY724" s="14"/>
      <c r="AZ724" s="14"/>
      <c r="BA724" s="14"/>
      <c r="BB724" s="14" t="s">
        <v>170</v>
      </c>
      <c r="BC724" s="14"/>
      <c r="BD724" s="14"/>
      <c r="BE724" s="14"/>
      <c r="BF724" s="14"/>
      <c r="BG724" s="14"/>
      <c r="BH724" s="14"/>
      <c r="BI724" s="14"/>
      <c r="BJ724" s="14"/>
      <c r="BK724" s="14"/>
      <c r="BL724" s="14"/>
      <c r="BM724" s="14"/>
      <c r="BN724" s="14"/>
      <c r="BO724" s="14"/>
      <c r="BP724" s="14"/>
      <c r="BQ724" s="14"/>
      <c r="BR724" s="14"/>
      <c r="BT724" s="13" t="s">
        <v>193</v>
      </c>
      <c r="BW724" s="28" t="s">
        <v>5061</v>
      </c>
      <c r="BX724" s="13" t="s">
        <v>5062</v>
      </c>
      <c r="BY724" s="13" t="s">
        <v>5063</v>
      </c>
      <c r="CA724" s="19" t="s">
        <v>179</v>
      </c>
      <c r="CC724" s="19" t="s">
        <v>179</v>
      </c>
      <c r="CE724" s="19" t="s">
        <v>170</v>
      </c>
      <c r="CF724" s="19" t="s">
        <v>179</v>
      </c>
      <c r="CG724" s="19" t="s">
        <v>179</v>
      </c>
      <c r="CI724" s="19" t="s">
        <v>179</v>
      </c>
      <c r="CJ724" s="19" t="s">
        <v>179</v>
      </c>
      <c r="CK724" s="19" t="s">
        <v>179</v>
      </c>
      <c r="CL724" s="19" t="s">
        <v>179</v>
      </c>
      <c r="CO724" s="19" t="s">
        <v>179</v>
      </c>
      <c r="CQ724" s="19" t="s">
        <v>179</v>
      </c>
      <c r="CT724" s="19" t="s">
        <v>179</v>
      </c>
      <c r="CU724" s="19" t="s">
        <v>179</v>
      </c>
      <c r="CW724" s="19" t="s">
        <v>179</v>
      </c>
      <c r="CX724" s="19" t="s">
        <v>179</v>
      </c>
      <c r="CY724" s="19" t="s">
        <v>179</v>
      </c>
      <c r="CZ724" s="19" t="s">
        <v>179</v>
      </c>
      <c r="DA724" s="13" t="s">
        <v>340</v>
      </c>
      <c r="DW724" s="13" t="s">
        <v>5064</v>
      </c>
      <c r="DX724" s="22">
        <f t="shared" si="151"/>
        <v>1</v>
      </c>
      <c r="DY724" s="19" t="s">
        <v>5065</v>
      </c>
      <c r="DZ724" s="19"/>
      <c r="EA724" s="19"/>
      <c r="EB724" s="20"/>
      <c r="EC724" s="20"/>
      <c r="ED724" s="43" t="s">
        <v>5060</v>
      </c>
      <c r="EE724" s="43"/>
      <c r="EF724" s="43"/>
      <c r="EG724" s="43"/>
      <c r="EH724" s="43"/>
      <c r="EI724" s="20" t="s">
        <v>575</v>
      </c>
      <c r="EJ724" s="22" t="str">
        <f t="shared" si="152"/>
        <v>YYY</v>
      </c>
      <c r="EK724" s="20"/>
      <c r="EL724" s="20"/>
      <c r="EM724" s="20"/>
      <c r="EN724" s="20"/>
    </row>
    <row r="725" spans="1:144" ht="63">
      <c r="A725" s="24" t="s">
        <v>5066</v>
      </c>
      <c r="B725" s="13" t="s">
        <v>5067</v>
      </c>
      <c r="F725" s="25"/>
      <c r="G725" s="25"/>
      <c r="H725" s="25"/>
      <c r="I725" s="25"/>
      <c r="J725" s="25"/>
      <c r="L725" s="26" t="str">
        <f t="shared" si="149"/>
        <v/>
      </c>
      <c r="M725" s="13" t="s">
        <v>176</v>
      </c>
      <c r="N725" s="13" t="s">
        <v>168</v>
      </c>
      <c r="O725" s="41" t="s">
        <v>5068</v>
      </c>
      <c r="P725" s="13">
        <f t="shared" si="150"/>
        <v>2</v>
      </c>
      <c r="R725" s="19" t="s">
        <v>170</v>
      </c>
      <c r="S725" s="19" t="s">
        <v>170</v>
      </c>
      <c r="T725" s="19" t="s">
        <v>179</v>
      </c>
      <c r="U725" s="19" t="s">
        <v>178</v>
      </c>
      <c r="V725" s="19" t="s">
        <v>178</v>
      </c>
      <c r="W725" s="19" t="s">
        <v>179</v>
      </c>
      <c r="X725" s="19" t="s">
        <v>179</v>
      </c>
      <c r="Y725" s="19" t="s">
        <v>179</v>
      </c>
      <c r="Z725" s="19" t="s">
        <v>179</v>
      </c>
      <c r="AA725" s="19" t="s">
        <v>179</v>
      </c>
      <c r="AB725" s="19" t="s">
        <v>179</v>
      </c>
      <c r="AC725" s="19" t="s">
        <v>179</v>
      </c>
      <c r="AE725" s="13"/>
      <c r="AF725" s="14"/>
      <c r="AG725" s="14"/>
      <c r="AH725" s="14"/>
      <c r="AI725" s="14"/>
      <c r="AJ725" s="14"/>
      <c r="AK725" s="14"/>
      <c r="AL725" s="14"/>
      <c r="AM725" s="14"/>
      <c r="AN725" s="14"/>
      <c r="AO725" s="14"/>
      <c r="AP725" s="14"/>
      <c r="AQ725" s="14"/>
      <c r="AR725" s="14"/>
      <c r="AS725" s="14"/>
      <c r="AT725" s="14"/>
      <c r="AU725" s="14"/>
      <c r="AV725" s="14"/>
      <c r="AW725" s="14"/>
      <c r="AX725" s="14"/>
      <c r="AY725" s="14"/>
      <c r="AZ725" s="14"/>
      <c r="BA725" s="14" t="s">
        <v>170</v>
      </c>
      <c r="BB725" s="14"/>
      <c r="BC725" s="14"/>
      <c r="BD725" s="14"/>
      <c r="BE725" s="14"/>
      <c r="BF725" s="14"/>
      <c r="BG725" s="14"/>
      <c r="BH725" s="14"/>
      <c r="BI725" s="14"/>
      <c r="BJ725" s="14"/>
      <c r="BK725" s="14"/>
      <c r="BL725" s="14"/>
      <c r="BM725" s="14"/>
      <c r="BN725" s="14"/>
      <c r="BO725" s="14"/>
      <c r="BP725" s="14"/>
      <c r="BQ725" s="14"/>
      <c r="BR725" s="14"/>
      <c r="BT725" s="13" t="s">
        <v>180</v>
      </c>
      <c r="BW725" s="28" t="s">
        <v>5069</v>
      </c>
      <c r="BX725" s="13" t="s">
        <v>5070</v>
      </c>
      <c r="CA725" s="19" t="s">
        <v>179</v>
      </c>
      <c r="CC725" s="19" t="s">
        <v>179</v>
      </c>
      <c r="CF725" s="19" t="s">
        <v>179</v>
      </c>
      <c r="CG725" s="19" t="s">
        <v>179</v>
      </c>
      <c r="CI725" s="19" t="s">
        <v>179</v>
      </c>
      <c r="CJ725" s="19" t="s">
        <v>179</v>
      </c>
      <c r="CK725" s="19" t="s">
        <v>179</v>
      </c>
      <c r="CL725" s="19" t="s">
        <v>179</v>
      </c>
      <c r="CO725" s="19" t="s">
        <v>179</v>
      </c>
      <c r="CQ725" s="19" t="s">
        <v>179</v>
      </c>
      <c r="CT725" s="19" t="s">
        <v>179</v>
      </c>
      <c r="CU725" s="19" t="s">
        <v>179</v>
      </c>
      <c r="CW725" s="19" t="s">
        <v>179</v>
      </c>
      <c r="CX725" s="19" t="s">
        <v>179</v>
      </c>
      <c r="CY725" s="19" t="s">
        <v>179</v>
      </c>
      <c r="CZ725" s="19" t="s">
        <v>179</v>
      </c>
      <c r="DW725" s="13"/>
      <c r="DX725" s="22">
        <f t="shared" si="151"/>
        <v>1</v>
      </c>
      <c r="DZ725" s="19"/>
      <c r="EA725" s="19"/>
      <c r="EB725" s="113" t="s">
        <v>5071</v>
      </c>
      <c r="EC725" s="20" t="s">
        <v>5072</v>
      </c>
      <c r="ED725" s="20"/>
      <c r="EE725" s="20"/>
      <c r="EF725" s="20"/>
      <c r="EG725" s="20"/>
      <c r="EH725" s="20"/>
      <c r="EI725" s="20" t="s">
        <v>641</v>
      </c>
      <c r="EJ725" s="22" t="str">
        <f t="shared" si="152"/>
        <v>Y</v>
      </c>
      <c r="EK725" s="20"/>
      <c r="EL725" s="20"/>
      <c r="EM725" s="20"/>
      <c r="EN725" s="20"/>
    </row>
    <row r="726" spans="1:144" ht="78.75">
      <c r="A726" s="24" t="s">
        <v>5073</v>
      </c>
      <c r="B726" s="24" t="s">
        <v>5074</v>
      </c>
      <c r="C726" s="13" t="s">
        <v>5074</v>
      </c>
      <c r="E726" s="15" t="s">
        <v>188</v>
      </c>
      <c r="F726" s="25" t="s">
        <v>189</v>
      </c>
      <c r="G726" s="25"/>
      <c r="H726" s="25"/>
      <c r="I726" s="25"/>
      <c r="J726" s="25"/>
      <c r="K726" s="26"/>
      <c r="L726" s="26" t="str">
        <f t="shared" si="149"/>
        <v/>
      </c>
      <c r="M726" s="13" t="s">
        <v>190</v>
      </c>
      <c r="N726" s="13" t="s">
        <v>191</v>
      </c>
      <c r="O726" s="27" t="s">
        <v>5075</v>
      </c>
      <c r="P726" s="13">
        <f t="shared" si="150"/>
        <v>0</v>
      </c>
      <c r="R726" s="19" t="s">
        <v>179</v>
      </c>
      <c r="S726" s="19" t="s">
        <v>178</v>
      </c>
      <c r="T726" s="19" t="s">
        <v>179</v>
      </c>
      <c r="U726" s="19" t="s">
        <v>178</v>
      </c>
      <c r="V726" s="19" t="s">
        <v>179</v>
      </c>
      <c r="W726" s="19" t="s">
        <v>179</v>
      </c>
      <c r="X726" s="19" t="s">
        <v>179</v>
      </c>
      <c r="Y726" s="19" t="s">
        <v>179</v>
      </c>
      <c r="Z726" s="19" t="s">
        <v>179</v>
      </c>
      <c r="AA726" s="19" t="s">
        <v>179</v>
      </c>
      <c r="AB726" s="19" t="s">
        <v>179</v>
      </c>
      <c r="AC726" s="19" t="s">
        <v>179</v>
      </c>
      <c r="AE726" s="13"/>
      <c r="AF726" s="14"/>
      <c r="AG726" s="14" t="s">
        <v>170</v>
      </c>
      <c r="AH726" s="14"/>
      <c r="AI726" s="14" t="s">
        <v>170</v>
      </c>
      <c r="AJ726" s="14"/>
      <c r="AK726" s="14"/>
      <c r="AL726" s="14" t="s">
        <v>170</v>
      </c>
      <c r="AM726" s="14"/>
      <c r="AN726" s="14"/>
      <c r="AO726" s="14"/>
      <c r="AP726" s="14"/>
      <c r="AQ726" s="14"/>
      <c r="AR726" s="14"/>
      <c r="AS726" s="14"/>
      <c r="AT726" s="14" t="s">
        <v>170</v>
      </c>
      <c r="AU726" s="14"/>
      <c r="AV726" s="14"/>
      <c r="AW726" s="14"/>
      <c r="AX726" s="14"/>
      <c r="AY726" s="14"/>
      <c r="AZ726" s="14"/>
      <c r="BA726" s="14"/>
      <c r="BB726" s="14"/>
      <c r="BC726" s="14"/>
      <c r="BD726" s="14"/>
      <c r="BE726" s="14"/>
      <c r="BF726" s="14"/>
      <c r="BG726" s="14"/>
      <c r="BH726" s="14"/>
      <c r="BI726" s="14"/>
      <c r="BJ726" s="14"/>
      <c r="BK726" s="14"/>
      <c r="BL726" s="14"/>
      <c r="BM726" s="14"/>
      <c r="BN726" s="14" t="s">
        <v>170</v>
      </c>
      <c r="BO726" s="14"/>
      <c r="BP726" s="14"/>
      <c r="BQ726" s="14"/>
      <c r="BR726" s="14"/>
      <c r="BT726" s="13" t="s">
        <v>193</v>
      </c>
      <c r="BW726" s="28" t="s">
        <v>5076</v>
      </c>
      <c r="BX726" s="13" t="s">
        <v>798</v>
      </c>
      <c r="BY726" s="13" t="s">
        <v>195</v>
      </c>
      <c r="CA726" s="19" t="s">
        <v>179</v>
      </c>
      <c r="CC726" s="19" t="s">
        <v>179</v>
      </c>
      <c r="CF726" s="19" t="s">
        <v>179</v>
      </c>
      <c r="CG726" s="19" t="s">
        <v>179</v>
      </c>
      <c r="CI726" s="19" t="s">
        <v>179</v>
      </c>
      <c r="CJ726" s="19" t="s">
        <v>179</v>
      </c>
      <c r="CK726" s="19" t="s">
        <v>179</v>
      </c>
      <c r="CL726" s="19" t="s">
        <v>179</v>
      </c>
      <c r="CO726" s="19" t="s">
        <v>179</v>
      </c>
      <c r="CQ726" s="19" t="s">
        <v>179</v>
      </c>
      <c r="CT726" s="19" t="s">
        <v>179</v>
      </c>
      <c r="CU726" s="19" t="s">
        <v>179</v>
      </c>
      <c r="CW726" s="19" t="s">
        <v>179</v>
      </c>
      <c r="CX726" s="19" t="s">
        <v>179</v>
      </c>
      <c r="CY726" s="19" t="s">
        <v>179</v>
      </c>
      <c r="CZ726" s="19" t="s">
        <v>179</v>
      </c>
      <c r="DA726" s="13" t="s">
        <v>210</v>
      </c>
      <c r="DW726" s="13" t="s">
        <v>2145</v>
      </c>
      <c r="DX726" s="22">
        <f t="shared" si="151"/>
        <v>1</v>
      </c>
      <c r="DZ726" s="19"/>
      <c r="EA726" s="19"/>
      <c r="EB726" s="40" t="s">
        <v>5077</v>
      </c>
      <c r="EC726" s="89" t="s">
        <v>5078</v>
      </c>
      <c r="ED726" s="40" t="s">
        <v>5079</v>
      </c>
      <c r="EE726" s="40"/>
      <c r="EF726" s="40"/>
      <c r="EG726" s="40"/>
      <c r="EH726" s="40"/>
      <c r="EI726" s="20" t="s">
        <v>201</v>
      </c>
      <c r="EJ726" s="22" t="str">
        <f t="shared" si="152"/>
        <v>YYYYY</v>
      </c>
      <c r="EK726" s="20"/>
      <c r="EL726" s="20"/>
      <c r="EM726" s="20"/>
      <c r="EN726" s="20"/>
    </row>
    <row r="727" spans="1:144" ht="47.25">
      <c r="A727" s="24" t="s">
        <v>5080</v>
      </c>
      <c r="B727" s="13" t="s">
        <v>5081</v>
      </c>
      <c r="F727" s="25"/>
      <c r="G727" s="25"/>
      <c r="H727" s="25"/>
      <c r="I727" s="25"/>
      <c r="J727" s="25"/>
      <c r="L727" s="26" t="str">
        <f t="shared" si="149"/>
        <v/>
      </c>
      <c r="M727" s="13" t="s">
        <v>249</v>
      </c>
      <c r="N727" s="13" t="s">
        <v>277</v>
      </c>
      <c r="O727" s="27" t="s">
        <v>5082</v>
      </c>
      <c r="P727" s="13">
        <f t="shared" si="150"/>
        <v>2</v>
      </c>
      <c r="R727" s="19" t="s">
        <v>179</v>
      </c>
      <c r="S727" s="19" t="s">
        <v>170</v>
      </c>
      <c r="T727" s="19" t="s">
        <v>170</v>
      </c>
      <c r="U727" s="19" t="s">
        <v>178</v>
      </c>
      <c r="V727" s="19" t="s">
        <v>178</v>
      </c>
      <c r="W727" s="19" t="s">
        <v>179</v>
      </c>
      <c r="X727" s="19" t="s">
        <v>179</v>
      </c>
      <c r="Y727" s="19" t="s">
        <v>179</v>
      </c>
      <c r="Z727" s="19" t="s">
        <v>179</v>
      </c>
      <c r="AA727" s="19" t="s">
        <v>179</v>
      </c>
      <c r="AB727" s="19" t="s">
        <v>179</v>
      </c>
      <c r="AC727" s="19" t="s">
        <v>179</v>
      </c>
      <c r="AE727" s="13"/>
      <c r="AF727" s="14" t="s">
        <v>178</v>
      </c>
      <c r="AG727" s="14" t="s">
        <v>178</v>
      </c>
      <c r="AH727" s="14" t="s">
        <v>178</v>
      </c>
      <c r="AI727" s="14" t="s">
        <v>178</v>
      </c>
      <c r="AJ727" s="14" t="s">
        <v>178</v>
      </c>
      <c r="AK727" s="14" t="s">
        <v>178</v>
      </c>
      <c r="AL727" s="14" t="s">
        <v>178</v>
      </c>
      <c r="AM727" s="14" t="s">
        <v>178</v>
      </c>
      <c r="AN727" s="14" t="s">
        <v>178</v>
      </c>
      <c r="AO727" s="14" t="s">
        <v>178</v>
      </c>
      <c r="AP727" s="14" t="s">
        <v>178</v>
      </c>
      <c r="AQ727" s="14" t="s">
        <v>178</v>
      </c>
      <c r="AR727" s="14" t="s">
        <v>178</v>
      </c>
      <c r="AS727" s="14" t="s">
        <v>178</v>
      </c>
      <c r="AT727" s="14" t="s">
        <v>178</v>
      </c>
      <c r="AU727" s="14" t="s">
        <v>178</v>
      </c>
      <c r="AV727" s="14" t="s">
        <v>178</v>
      </c>
      <c r="AW727" s="14" t="s">
        <v>178</v>
      </c>
      <c r="AX727" s="14" t="s">
        <v>178</v>
      </c>
      <c r="AY727" s="14" t="s">
        <v>178</v>
      </c>
      <c r="AZ727" s="14" t="s">
        <v>178</v>
      </c>
      <c r="BA727" s="14" t="s">
        <v>178</v>
      </c>
      <c r="BB727" s="14" t="s">
        <v>178</v>
      </c>
      <c r="BC727" s="14" t="s">
        <v>178</v>
      </c>
      <c r="BD727" s="14" t="s">
        <v>178</v>
      </c>
      <c r="BE727" s="14" t="s">
        <v>178</v>
      </c>
      <c r="BF727" s="14" t="s">
        <v>178</v>
      </c>
      <c r="BG727" s="14" t="s">
        <v>178</v>
      </c>
      <c r="BH727" s="14" t="s">
        <v>178</v>
      </c>
      <c r="BI727" s="14" t="s">
        <v>178</v>
      </c>
      <c r="BJ727" s="14" t="s">
        <v>178</v>
      </c>
      <c r="BK727" s="14" t="s">
        <v>178</v>
      </c>
      <c r="BL727" s="14" t="s">
        <v>178</v>
      </c>
      <c r="BM727" s="14" t="s">
        <v>178</v>
      </c>
      <c r="BN727" s="14" t="s">
        <v>178</v>
      </c>
      <c r="BO727" s="14" t="s">
        <v>178</v>
      </c>
      <c r="BP727" s="14" t="s">
        <v>178</v>
      </c>
      <c r="BQ727" s="14" t="s">
        <v>178</v>
      </c>
      <c r="BR727" s="14"/>
      <c r="BT727" s="13" t="s">
        <v>252</v>
      </c>
      <c r="BW727" s="44"/>
      <c r="BX727" s="13" t="s">
        <v>5083</v>
      </c>
      <c r="CA727" s="19" t="s">
        <v>179</v>
      </c>
      <c r="CC727" s="19" t="s">
        <v>179</v>
      </c>
      <c r="CF727" s="19" t="s">
        <v>179</v>
      </c>
      <c r="CG727" s="19" t="s">
        <v>179</v>
      </c>
      <c r="CI727" s="19" t="s">
        <v>179</v>
      </c>
      <c r="CJ727" s="19" t="s">
        <v>179</v>
      </c>
      <c r="CK727" s="19" t="s">
        <v>179</v>
      </c>
      <c r="CL727" s="19" t="s">
        <v>179</v>
      </c>
      <c r="CO727" s="19" t="s">
        <v>179</v>
      </c>
      <c r="CQ727" s="19" t="s">
        <v>179</v>
      </c>
      <c r="CT727" s="19" t="s">
        <v>179</v>
      </c>
      <c r="CU727" s="19" t="s">
        <v>179</v>
      </c>
      <c r="CW727" s="19" t="s">
        <v>179</v>
      </c>
      <c r="CX727" s="19" t="s">
        <v>179</v>
      </c>
      <c r="CY727" s="19" t="s">
        <v>179</v>
      </c>
      <c r="CZ727" s="19" t="s">
        <v>179</v>
      </c>
      <c r="DW727" s="13"/>
      <c r="DX727" s="22">
        <f t="shared" si="151"/>
        <v>1</v>
      </c>
      <c r="DZ727" s="19"/>
      <c r="EA727" s="19"/>
      <c r="EB727" s="20"/>
      <c r="EC727" s="80"/>
      <c r="ED727" s="20"/>
      <c r="EE727" s="20"/>
      <c r="EF727" s="20"/>
      <c r="EG727" s="20"/>
      <c r="EH727" s="20"/>
      <c r="EI727" s="20"/>
      <c r="EJ727" s="22" t="str">
        <f t="shared" si="152"/>
        <v/>
      </c>
      <c r="EK727" s="20"/>
      <c r="EL727" s="20"/>
      <c r="EM727" s="20"/>
      <c r="EN727" s="20"/>
    </row>
    <row r="728" spans="1:144" ht="63">
      <c r="A728" s="24" t="s">
        <v>5084</v>
      </c>
      <c r="B728" s="139" t="s">
        <v>5085</v>
      </c>
      <c r="F728" s="25"/>
      <c r="G728" s="25"/>
      <c r="H728" s="25"/>
      <c r="I728" s="25"/>
      <c r="J728" s="25"/>
      <c r="L728" s="26" t="str">
        <f t="shared" si="149"/>
        <v/>
      </c>
      <c r="M728" s="13" t="s">
        <v>176</v>
      </c>
      <c r="N728" s="13" t="s">
        <v>168</v>
      </c>
      <c r="O728" s="41" t="s">
        <v>5086</v>
      </c>
      <c r="P728" s="13">
        <f t="shared" si="150"/>
        <v>2</v>
      </c>
      <c r="R728" s="19" t="s">
        <v>179</v>
      </c>
      <c r="S728" s="19" t="s">
        <v>178</v>
      </c>
      <c r="T728" s="19" t="s">
        <v>179</v>
      </c>
      <c r="U728" s="19" t="s">
        <v>178</v>
      </c>
      <c r="V728" s="19" t="s">
        <v>178</v>
      </c>
      <c r="W728" s="19" t="s">
        <v>179</v>
      </c>
      <c r="X728" s="19" t="s">
        <v>170</v>
      </c>
      <c r="Y728" s="19" t="s">
        <v>179</v>
      </c>
      <c r="Z728" s="19" t="s">
        <v>179</v>
      </c>
      <c r="AA728" s="19" t="s">
        <v>179</v>
      </c>
      <c r="AB728" s="19" t="s">
        <v>170</v>
      </c>
      <c r="AC728" s="19" t="s">
        <v>179</v>
      </c>
      <c r="AE728" s="13"/>
      <c r="AF728" s="14"/>
      <c r="AG728" s="14"/>
      <c r="AH728" s="14"/>
      <c r="AI728" s="14"/>
      <c r="AJ728" s="14"/>
      <c r="AK728" s="14"/>
      <c r="AL728" s="14"/>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T728" s="13" t="s">
        <v>180</v>
      </c>
      <c r="BV728" s="13" t="s">
        <v>5087</v>
      </c>
      <c r="BW728" s="27" t="s">
        <v>5088</v>
      </c>
      <c r="BX728" s="13" t="s">
        <v>5089</v>
      </c>
      <c r="CA728" s="19" t="s">
        <v>179</v>
      </c>
      <c r="CC728" s="19" t="s">
        <v>179</v>
      </c>
      <c r="CF728" s="19" t="s">
        <v>179</v>
      </c>
      <c r="CG728" s="19" t="s">
        <v>179</v>
      </c>
      <c r="CI728" s="19" t="s">
        <v>179</v>
      </c>
      <c r="CJ728" s="19" t="s">
        <v>179</v>
      </c>
      <c r="CK728" s="19" t="s">
        <v>179</v>
      </c>
      <c r="CL728" s="19" t="s">
        <v>179</v>
      </c>
      <c r="CO728" s="19" t="s">
        <v>179</v>
      </c>
      <c r="CQ728" s="19" t="s">
        <v>179</v>
      </c>
      <c r="CT728" s="19" t="s">
        <v>179</v>
      </c>
      <c r="CU728" s="19" t="s">
        <v>179</v>
      </c>
      <c r="CW728" s="19" t="s">
        <v>179</v>
      </c>
      <c r="CX728" s="19" t="s">
        <v>179</v>
      </c>
      <c r="CY728" s="19" t="s">
        <v>179</v>
      </c>
      <c r="CZ728" s="19" t="s">
        <v>179</v>
      </c>
      <c r="DW728" s="13"/>
      <c r="DX728" s="22">
        <f t="shared" si="151"/>
        <v>1</v>
      </c>
      <c r="DZ728" s="19"/>
      <c r="EA728" s="19"/>
      <c r="EB728" s="20" t="s">
        <v>5090</v>
      </c>
      <c r="EC728" s="20" t="s">
        <v>5091</v>
      </c>
      <c r="ED728" s="20"/>
      <c r="EE728" s="20"/>
      <c r="EF728" s="20"/>
      <c r="EG728" s="20"/>
      <c r="EH728" s="20"/>
      <c r="EI728" s="20" t="s">
        <v>641</v>
      </c>
      <c r="EJ728" s="22" t="str">
        <f t="shared" si="152"/>
        <v/>
      </c>
      <c r="EK728" s="20"/>
      <c r="EL728" s="20"/>
      <c r="EM728" s="20"/>
      <c r="EN728" s="20"/>
    </row>
    <row r="729" spans="1:144" ht="63">
      <c r="A729" s="24" t="s">
        <v>5092</v>
      </c>
      <c r="B729" s="13" t="s">
        <v>5093</v>
      </c>
      <c r="F729" s="25"/>
      <c r="G729" s="25"/>
      <c r="H729" s="25"/>
      <c r="I729" s="25"/>
      <c r="J729" s="25"/>
      <c r="L729" s="26" t="str">
        <f t="shared" si="149"/>
        <v/>
      </c>
      <c r="M729" s="13" t="s">
        <v>467</v>
      </c>
      <c r="N729" s="20" t="s">
        <v>168</v>
      </c>
      <c r="O729" s="41" t="s">
        <v>5094</v>
      </c>
      <c r="P729" s="13">
        <f t="shared" si="150"/>
        <v>2</v>
      </c>
      <c r="R729" s="19" t="s">
        <v>170</v>
      </c>
      <c r="S729" s="19" t="s">
        <v>170</v>
      </c>
      <c r="T729" s="19" t="s">
        <v>179</v>
      </c>
      <c r="U729" s="19" t="s">
        <v>178</v>
      </c>
      <c r="V729" s="19" t="s">
        <v>178</v>
      </c>
      <c r="W729" s="19" t="s">
        <v>179</v>
      </c>
      <c r="X729" s="19" t="s">
        <v>179</v>
      </c>
      <c r="Y729" s="19" t="s">
        <v>179</v>
      </c>
      <c r="Z729" s="19" t="s">
        <v>179</v>
      </c>
      <c r="AA729" s="19" t="s">
        <v>179</v>
      </c>
      <c r="AB729" s="19" t="s">
        <v>179</v>
      </c>
      <c r="AC729" s="19" t="s">
        <v>179</v>
      </c>
      <c r="AE729" s="13"/>
      <c r="AF729" s="14"/>
      <c r="AG729" s="14"/>
      <c r="AH729" s="14"/>
      <c r="AI729" s="14"/>
      <c r="AJ729" s="14"/>
      <c r="AK729" s="14"/>
      <c r="AL729" s="14"/>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T729" s="13" t="s">
        <v>180</v>
      </c>
      <c r="BV729" s="13" t="s">
        <v>3250</v>
      </c>
      <c r="BW729" s="28" t="s">
        <v>5095</v>
      </c>
      <c r="BX729" s="13" t="s">
        <v>5096</v>
      </c>
      <c r="CA729" s="19" t="s">
        <v>179</v>
      </c>
      <c r="CC729" s="19" t="s">
        <v>179</v>
      </c>
      <c r="CF729" s="19" t="s">
        <v>179</v>
      </c>
      <c r="CG729" s="19" t="s">
        <v>179</v>
      </c>
      <c r="CI729" s="19" t="s">
        <v>179</v>
      </c>
      <c r="CJ729" s="19" t="s">
        <v>179</v>
      </c>
      <c r="CK729" s="19" t="s">
        <v>179</v>
      </c>
      <c r="CL729" s="19" t="s">
        <v>179</v>
      </c>
      <c r="CO729" s="19" t="s">
        <v>179</v>
      </c>
      <c r="CQ729" s="19" t="s">
        <v>179</v>
      </c>
      <c r="CT729" s="19" t="s">
        <v>179</v>
      </c>
      <c r="CU729" s="19" t="s">
        <v>179</v>
      </c>
      <c r="CW729" s="19" t="s">
        <v>179</v>
      </c>
      <c r="CX729" s="19" t="s">
        <v>179</v>
      </c>
      <c r="CY729" s="19" t="s">
        <v>179</v>
      </c>
      <c r="CZ729" s="19" t="s">
        <v>179</v>
      </c>
      <c r="DW729" s="13"/>
      <c r="DX729" s="22">
        <f t="shared" si="151"/>
        <v>1</v>
      </c>
      <c r="DZ729" s="19"/>
      <c r="EA729" s="19"/>
      <c r="EB729" s="40" t="s">
        <v>5097</v>
      </c>
      <c r="EC729" s="55" t="s">
        <v>5098</v>
      </c>
      <c r="ED729" s="40" t="s">
        <v>5094</v>
      </c>
      <c r="EE729" s="40"/>
      <c r="EF729" s="40"/>
      <c r="EG729" s="40"/>
      <c r="EH729" s="40"/>
      <c r="EI729" s="20" t="s">
        <v>641</v>
      </c>
      <c r="EJ729" s="22" t="str">
        <f t="shared" si="152"/>
        <v/>
      </c>
      <c r="EK729" s="20"/>
      <c r="EL729" s="20"/>
      <c r="EM729" s="20"/>
      <c r="EN729" s="20"/>
    </row>
    <row r="730" spans="1:144" ht="126">
      <c r="A730" s="24" t="s">
        <v>5099</v>
      </c>
      <c r="B730" s="24" t="s">
        <v>5100</v>
      </c>
      <c r="C730" s="13" t="s">
        <v>5101</v>
      </c>
      <c r="E730" s="15" t="s">
        <v>188</v>
      </c>
      <c r="F730" s="25" t="s">
        <v>214</v>
      </c>
      <c r="G730" s="25"/>
      <c r="H730" s="25"/>
      <c r="I730" s="25"/>
      <c r="J730" s="25"/>
      <c r="K730" s="26"/>
      <c r="L730" s="26" t="str">
        <f t="shared" si="149"/>
        <v/>
      </c>
      <c r="M730" s="13" t="s">
        <v>176</v>
      </c>
      <c r="N730" s="13" t="s">
        <v>294</v>
      </c>
      <c r="O730" s="37" t="s">
        <v>5102</v>
      </c>
      <c r="P730" s="13">
        <f t="shared" si="150"/>
        <v>1</v>
      </c>
      <c r="R730" s="19" t="s">
        <v>179</v>
      </c>
      <c r="S730" s="19" t="s">
        <v>178</v>
      </c>
      <c r="T730" s="19" t="s">
        <v>170</v>
      </c>
      <c r="U730" s="19" t="s">
        <v>178</v>
      </c>
      <c r="V730" s="19" t="s">
        <v>178</v>
      </c>
      <c r="W730" s="19" t="s">
        <v>179</v>
      </c>
      <c r="X730" s="19" t="s">
        <v>179</v>
      </c>
      <c r="Y730" s="19" t="s">
        <v>179</v>
      </c>
      <c r="Z730" s="19" t="s">
        <v>179</v>
      </c>
      <c r="AA730" s="19" t="s">
        <v>179</v>
      </c>
      <c r="AB730" s="19" t="s">
        <v>179</v>
      </c>
      <c r="AC730" s="19" t="s">
        <v>179</v>
      </c>
      <c r="AE730" s="13"/>
      <c r="AF730" s="14"/>
      <c r="AG730" s="14"/>
      <c r="AH730" s="14"/>
      <c r="AI730" s="14"/>
      <c r="AJ730" s="14"/>
      <c r="AK730" s="14"/>
      <c r="AL730" s="14"/>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3" t="s">
        <v>228</v>
      </c>
      <c r="BT730" s="13" t="s">
        <v>180</v>
      </c>
      <c r="BV730" s="13" t="s">
        <v>5103</v>
      </c>
      <c r="BW730" s="28" t="s">
        <v>5104</v>
      </c>
      <c r="BX730" s="13" t="s">
        <v>5105</v>
      </c>
      <c r="CA730" s="19" t="s">
        <v>179</v>
      </c>
      <c r="CC730" s="19" t="s">
        <v>179</v>
      </c>
      <c r="CF730" s="19" t="s">
        <v>179</v>
      </c>
      <c r="CG730" s="19" t="s">
        <v>179</v>
      </c>
      <c r="CI730" s="19" t="s">
        <v>179</v>
      </c>
      <c r="CJ730" s="19" t="s">
        <v>179</v>
      </c>
      <c r="CK730" s="19" t="s">
        <v>179</v>
      </c>
      <c r="CL730" s="19" t="s">
        <v>179</v>
      </c>
      <c r="CO730" s="19" t="s">
        <v>179</v>
      </c>
      <c r="CQ730" s="19" t="s">
        <v>179</v>
      </c>
      <c r="CT730" s="19" t="s">
        <v>179</v>
      </c>
      <c r="CU730" s="19" t="s">
        <v>179</v>
      </c>
      <c r="CW730" s="19" t="s">
        <v>179</v>
      </c>
      <c r="CX730" s="19" t="s">
        <v>179</v>
      </c>
      <c r="CY730" s="19" t="s">
        <v>179</v>
      </c>
      <c r="CZ730" s="19" t="s">
        <v>179</v>
      </c>
      <c r="DW730" s="13" t="s">
        <v>228</v>
      </c>
      <c r="DX730" s="22">
        <f t="shared" si="151"/>
        <v>1</v>
      </c>
      <c r="DZ730" s="19"/>
      <c r="EA730" s="19"/>
      <c r="EB730" s="31" t="s">
        <v>5106</v>
      </c>
      <c r="EC730" s="31" t="s">
        <v>5107</v>
      </c>
      <c r="ED730" s="43" t="s">
        <v>5108</v>
      </c>
      <c r="EE730" s="43"/>
      <c r="EF730" s="43"/>
      <c r="EG730" s="43"/>
      <c r="EH730" s="43"/>
      <c r="EI730" s="20" t="s">
        <v>641</v>
      </c>
      <c r="EJ730" s="22" t="str">
        <f t="shared" si="152"/>
        <v/>
      </c>
      <c r="EK730" s="20"/>
      <c r="EL730" s="20"/>
      <c r="EM730" s="20"/>
      <c r="EN730" s="20"/>
    </row>
    <row r="731" spans="1:144" ht="220.5">
      <c r="A731" s="24" t="s">
        <v>5109</v>
      </c>
      <c r="B731" s="13" t="s">
        <v>5110</v>
      </c>
      <c r="F731" s="25"/>
      <c r="G731" s="25"/>
      <c r="H731" s="25"/>
      <c r="I731" s="25"/>
      <c r="J731" s="25"/>
      <c r="L731" s="26" t="str">
        <f t="shared" si="149"/>
        <v/>
      </c>
      <c r="M731" s="13" t="s">
        <v>176</v>
      </c>
      <c r="N731" s="13" t="s">
        <v>168</v>
      </c>
      <c r="O731" s="41" t="s">
        <v>5111</v>
      </c>
      <c r="P731" s="13">
        <f t="shared" si="150"/>
        <v>2</v>
      </c>
      <c r="R731" s="19" t="s">
        <v>170</v>
      </c>
      <c r="S731" s="19" t="s">
        <v>170</v>
      </c>
      <c r="T731" s="19" t="s">
        <v>179</v>
      </c>
      <c r="U731" s="19" t="s">
        <v>178</v>
      </c>
      <c r="V731" s="19" t="s">
        <v>178</v>
      </c>
      <c r="W731" s="19" t="s">
        <v>179</v>
      </c>
      <c r="X731" s="19" t="s">
        <v>179</v>
      </c>
      <c r="Y731" s="19" t="s">
        <v>179</v>
      </c>
      <c r="Z731" s="19" t="s">
        <v>179</v>
      </c>
      <c r="AA731" s="19" t="s">
        <v>179</v>
      </c>
      <c r="AB731" s="19" t="s">
        <v>179</v>
      </c>
      <c r="AC731" s="19" t="s">
        <v>179</v>
      </c>
      <c r="AE731" s="13"/>
      <c r="AF731" s="14"/>
      <c r="AG731" s="14"/>
      <c r="AH731" s="14"/>
      <c r="AI731" s="14"/>
      <c r="AJ731" s="14"/>
      <c r="AK731" s="14"/>
      <c r="AL731" s="14"/>
      <c r="AM731" s="14"/>
      <c r="AN731" s="14"/>
      <c r="AO731" s="14"/>
      <c r="AP731" s="14"/>
      <c r="AQ731" s="14"/>
      <c r="AR731" s="14"/>
      <c r="AS731" s="14"/>
      <c r="AT731" s="14"/>
      <c r="AU731" s="14"/>
      <c r="AV731" s="14"/>
      <c r="AW731" s="14"/>
      <c r="AX731" s="14"/>
      <c r="AY731" s="14"/>
      <c r="AZ731" s="14"/>
      <c r="BA731" s="14" t="s">
        <v>170</v>
      </c>
      <c r="BB731" s="14"/>
      <c r="BC731" s="14"/>
      <c r="BD731" s="14"/>
      <c r="BE731" s="14"/>
      <c r="BF731" s="14"/>
      <c r="BG731" s="14"/>
      <c r="BH731" s="14"/>
      <c r="BI731" s="14"/>
      <c r="BJ731" s="14"/>
      <c r="BK731" s="14"/>
      <c r="BL731" s="14"/>
      <c r="BM731" s="14"/>
      <c r="BN731" s="14"/>
      <c r="BO731" s="14"/>
      <c r="BP731" s="14"/>
      <c r="BQ731" s="14"/>
      <c r="BR731" s="14"/>
      <c r="BT731" s="13" t="s">
        <v>180</v>
      </c>
      <c r="BW731" s="28" t="s">
        <v>5112</v>
      </c>
      <c r="BX731" s="13" t="s">
        <v>5113</v>
      </c>
      <c r="CA731" s="19" t="s">
        <v>179</v>
      </c>
      <c r="CC731" s="19" t="s">
        <v>179</v>
      </c>
      <c r="CF731" s="19" t="s">
        <v>179</v>
      </c>
      <c r="CG731" s="19" t="s">
        <v>179</v>
      </c>
      <c r="CI731" s="19" t="s">
        <v>179</v>
      </c>
      <c r="CJ731" s="19" t="s">
        <v>179</v>
      </c>
      <c r="CK731" s="19" t="s">
        <v>179</v>
      </c>
      <c r="CL731" s="19" t="s">
        <v>179</v>
      </c>
      <c r="CO731" s="19" t="s">
        <v>179</v>
      </c>
      <c r="CQ731" s="19" t="s">
        <v>179</v>
      </c>
      <c r="CT731" s="19" t="s">
        <v>179</v>
      </c>
      <c r="CU731" s="19" t="s">
        <v>179</v>
      </c>
      <c r="CW731" s="19" t="s">
        <v>179</v>
      </c>
      <c r="CX731" s="19" t="s">
        <v>179</v>
      </c>
      <c r="CY731" s="19" t="s">
        <v>179</v>
      </c>
      <c r="CZ731" s="19" t="s">
        <v>179</v>
      </c>
      <c r="DW731" s="13"/>
      <c r="DX731" s="22">
        <f t="shared" si="151"/>
        <v>1</v>
      </c>
      <c r="DZ731" s="19"/>
      <c r="EA731" s="19"/>
      <c r="EB731" s="20" t="s">
        <v>5114</v>
      </c>
      <c r="EC731" s="20" t="s">
        <v>5115</v>
      </c>
      <c r="ED731" s="43" t="s">
        <v>5116</v>
      </c>
      <c r="EE731" s="43"/>
      <c r="EF731" s="43"/>
      <c r="EG731" s="43"/>
      <c r="EH731" s="43"/>
      <c r="EI731" s="20" t="s">
        <v>641</v>
      </c>
      <c r="EJ731" s="22" t="str">
        <f t="shared" si="152"/>
        <v>Y</v>
      </c>
      <c r="EK731" s="20"/>
      <c r="EL731" s="20"/>
      <c r="EM731" s="20"/>
      <c r="EN731" s="20"/>
    </row>
    <row r="732" spans="1:144" ht="78.75">
      <c r="A732" s="24" t="s">
        <v>5117</v>
      </c>
      <c r="B732" s="13" t="s">
        <v>5118</v>
      </c>
      <c r="F732" s="25"/>
      <c r="G732" s="25"/>
      <c r="H732" s="25"/>
      <c r="I732" s="25"/>
      <c r="J732" s="25"/>
      <c r="L732" s="26" t="str">
        <f t="shared" si="149"/>
        <v/>
      </c>
      <c r="M732" s="13" t="s">
        <v>176</v>
      </c>
      <c r="N732" s="13" t="s">
        <v>168</v>
      </c>
      <c r="O732" s="41" t="s">
        <v>5119</v>
      </c>
      <c r="P732" s="13">
        <f t="shared" si="150"/>
        <v>1</v>
      </c>
      <c r="R732" s="19" t="s">
        <v>179</v>
      </c>
      <c r="S732" s="19" t="s">
        <v>170</v>
      </c>
      <c r="T732" s="19" t="s">
        <v>179</v>
      </c>
      <c r="U732" s="19" t="s">
        <v>178</v>
      </c>
      <c r="V732" s="19" t="s">
        <v>178</v>
      </c>
      <c r="W732" s="19" t="s">
        <v>179</v>
      </c>
      <c r="X732" s="19" t="s">
        <v>179</v>
      </c>
      <c r="Y732" s="19" t="s">
        <v>179</v>
      </c>
      <c r="Z732" s="19" t="s">
        <v>179</v>
      </c>
      <c r="AA732" s="19" t="s">
        <v>179</v>
      </c>
      <c r="AB732" s="19" t="s">
        <v>179</v>
      </c>
      <c r="AC732" s="19" t="s">
        <v>179</v>
      </c>
      <c r="AE732" s="13"/>
      <c r="AF732" s="14"/>
      <c r="AG732" s="14"/>
      <c r="AH732" s="14"/>
      <c r="AI732" s="14"/>
      <c r="AJ732" s="14" t="s">
        <v>170</v>
      </c>
      <c r="AK732" s="14" t="s">
        <v>170</v>
      </c>
      <c r="AL732" s="14"/>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T732" s="13" t="s">
        <v>284</v>
      </c>
      <c r="BW732" s="28" t="s">
        <v>2059</v>
      </c>
      <c r="BX732" s="13" t="s">
        <v>5120</v>
      </c>
      <c r="CA732" s="19" t="s">
        <v>179</v>
      </c>
      <c r="CC732" s="19" t="s">
        <v>179</v>
      </c>
      <c r="CF732" s="19" t="s">
        <v>179</v>
      </c>
      <c r="CG732" s="19" t="s">
        <v>179</v>
      </c>
      <c r="CI732" s="19" t="s">
        <v>179</v>
      </c>
      <c r="CJ732" s="19" t="s">
        <v>179</v>
      </c>
      <c r="CK732" s="19" t="s">
        <v>179</v>
      </c>
      <c r="CL732" s="19" t="s">
        <v>179</v>
      </c>
      <c r="CO732" s="19" t="s">
        <v>179</v>
      </c>
      <c r="CQ732" s="19" t="s">
        <v>179</v>
      </c>
      <c r="CT732" s="19" t="s">
        <v>179</v>
      </c>
      <c r="CU732" s="19" t="s">
        <v>179</v>
      </c>
      <c r="CW732" s="19" t="s">
        <v>179</v>
      </c>
      <c r="CX732" s="19" t="s">
        <v>179</v>
      </c>
      <c r="CY732" s="19" t="s">
        <v>179</v>
      </c>
      <c r="CZ732" s="19" t="s">
        <v>179</v>
      </c>
      <c r="DW732" s="13"/>
      <c r="DX732" s="22">
        <f t="shared" si="151"/>
        <v>1</v>
      </c>
      <c r="DZ732" s="19"/>
      <c r="EA732" s="19"/>
      <c r="EB732" s="20"/>
      <c r="EC732" s="20"/>
      <c r="ED732" s="20"/>
      <c r="EE732" s="20"/>
      <c r="EF732" s="20"/>
      <c r="EG732" s="20"/>
      <c r="EH732" s="20"/>
      <c r="EI732" s="20" t="s">
        <v>641</v>
      </c>
      <c r="EJ732" s="22" t="str">
        <f t="shared" si="152"/>
        <v>YY</v>
      </c>
      <c r="EK732" s="20"/>
      <c r="EL732" s="20"/>
      <c r="EM732" s="20"/>
      <c r="EN732" s="20"/>
    </row>
    <row r="733" spans="1:144" ht="173.25">
      <c r="A733" s="24" t="s">
        <v>5121</v>
      </c>
      <c r="B733" s="13" t="s">
        <v>5122</v>
      </c>
      <c r="F733" s="25"/>
      <c r="G733" s="25"/>
      <c r="H733" s="25"/>
      <c r="I733" s="25"/>
      <c r="J733" s="25"/>
      <c r="L733" s="26" t="str">
        <f t="shared" si="149"/>
        <v/>
      </c>
      <c r="M733" s="13" t="s">
        <v>249</v>
      </c>
      <c r="N733" s="13" t="s">
        <v>294</v>
      </c>
      <c r="O733" s="27" t="s">
        <v>5123</v>
      </c>
      <c r="P733" s="13">
        <f t="shared" si="150"/>
        <v>2</v>
      </c>
      <c r="R733" s="19" t="s">
        <v>179</v>
      </c>
      <c r="S733" s="19" t="s">
        <v>170</v>
      </c>
      <c r="T733" s="19" t="s">
        <v>170</v>
      </c>
      <c r="U733" s="19" t="s">
        <v>178</v>
      </c>
      <c r="V733" s="19" t="s">
        <v>178</v>
      </c>
      <c r="W733" s="19" t="s">
        <v>179</v>
      </c>
      <c r="X733" s="19" t="s">
        <v>179</v>
      </c>
      <c r="Y733" s="19" t="s">
        <v>179</v>
      </c>
      <c r="Z733" s="19" t="s">
        <v>179</v>
      </c>
      <c r="AA733" s="19" t="s">
        <v>179</v>
      </c>
      <c r="AB733" s="19" t="s">
        <v>179</v>
      </c>
      <c r="AC733" s="19" t="s">
        <v>179</v>
      </c>
      <c r="AE733" s="13"/>
      <c r="AF733" s="14" t="s">
        <v>178</v>
      </c>
      <c r="AG733" s="14" t="s">
        <v>178</v>
      </c>
      <c r="AH733" s="14" t="s">
        <v>178</v>
      </c>
      <c r="AI733" s="14" t="s">
        <v>178</v>
      </c>
      <c r="AJ733" s="14" t="s">
        <v>178</v>
      </c>
      <c r="AK733" s="14" t="s">
        <v>178</v>
      </c>
      <c r="AL733" s="14" t="s">
        <v>178</v>
      </c>
      <c r="AM733" s="14" t="s">
        <v>178</v>
      </c>
      <c r="AN733" s="14" t="s">
        <v>178</v>
      </c>
      <c r="AO733" s="14" t="s">
        <v>178</v>
      </c>
      <c r="AP733" s="14" t="s">
        <v>178</v>
      </c>
      <c r="AQ733" s="14" t="s">
        <v>178</v>
      </c>
      <c r="AR733" s="14" t="s">
        <v>178</v>
      </c>
      <c r="AS733" s="14" t="s">
        <v>178</v>
      </c>
      <c r="AT733" s="14" t="s">
        <v>178</v>
      </c>
      <c r="AU733" s="14" t="s">
        <v>178</v>
      </c>
      <c r="AV733" s="14" t="s">
        <v>178</v>
      </c>
      <c r="AW733" s="14" t="s">
        <v>178</v>
      </c>
      <c r="AX733" s="14" t="s">
        <v>178</v>
      </c>
      <c r="AY733" s="14" t="s">
        <v>178</v>
      </c>
      <c r="AZ733" s="14" t="s">
        <v>178</v>
      </c>
      <c r="BA733" s="14" t="s">
        <v>178</v>
      </c>
      <c r="BB733" s="14" t="s">
        <v>178</v>
      </c>
      <c r="BC733" s="14" t="s">
        <v>178</v>
      </c>
      <c r="BD733" s="14" t="s">
        <v>178</v>
      </c>
      <c r="BE733" s="14" t="s">
        <v>178</v>
      </c>
      <c r="BF733" s="14" t="s">
        <v>178</v>
      </c>
      <c r="BG733" s="14" t="s">
        <v>178</v>
      </c>
      <c r="BH733" s="14" t="s">
        <v>178</v>
      </c>
      <c r="BI733" s="14" t="s">
        <v>178</v>
      </c>
      <c r="BJ733" s="14" t="s">
        <v>178</v>
      </c>
      <c r="BK733" s="14" t="s">
        <v>178</v>
      </c>
      <c r="BL733" s="14" t="s">
        <v>178</v>
      </c>
      <c r="BM733" s="14" t="s">
        <v>178</v>
      </c>
      <c r="BN733" s="14" t="s">
        <v>178</v>
      </c>
      <c r="BO733" s="14" t="s">
        <v>178</v>
      </c>
      <c r="BP733" s="14" t="s">
        <v>178</v>
      </c>
      <c r="BQ733" s="14" t="s">
        <v>178</v>
      </c>
      <c r="BR733" s="14"/>
      <c r="BT733" s="13" t="s">
        <v>252</v>
      </c>
      <c r="BW733" s="33" t="s">
        <v>5124</v>
      </c>
      <c r="BX733" s="13" t="s">
        <v>5125</v>
      </c>
      <c r="CA733" s="19" t="s">
        <v>179</v>
      </c>
      <c r="CC733" s="19" t="s">
        <v>179</v>
      </c>
      <c r="CF733" s="19" t="s">
        <v>179</v>
      </c>
      <c r="CG733" s="19" t="s">
        <v>179</v>
      </c>
      <c r="CI733" s="19" t="s">
        <v>179</v>
      </c>
      <c r="CJ733" s="19" t="s">
        <v>179</v>
      </c>
      <c r="CK733" s="19" t="s">
        <v>179</v>
      </c>
      <c r="CL733" s="19" t="s">
        <v>179</v>
      </c>
      <c r="CO733" s="19" t="s">
        <v>179</v>
      </c>
      <c r="CQ733" s="19" t="s">
        <v>179</v>
      </c>
      <c r="CT733" s="19" t="s">
        <v>179</v>
      </c>
      <c r="CU733" s="19" t="s">
        <v>179</v>
      </c>
      <c r="CW733" s="19" t="s">
        <v>179</v>
      </c>
      <c r="CX733" s="19" t="s">
        <v>179</v>
      </c>
      <c r="CY733" s="19" t="s">
        <v>179</v>
      </c>
      <c r="CZ733" s="19" t="s">
        <v>179</v>
      </c>
      <c r="DW733" s="13"/>
      <c r="DX733" s="22">
        <f t="shared" si="151"/>
        <v>1</v>
      </c>
      <c r="DZ733" s="19"/>
      <c r="EA733" s="19"/>
      <c r="EB733" s="20"/>
      <c r="EC733" s="20"/>
      <c r="ED733" s="20"/>
      <c r="EE733" s="20"/>
      <c r="EF733" s="20"/>
      <c r="EG733" s="20"/>
      <c r="EH733" s="20"/>
      <c r="EI733" s="20"/>
      <c r="EJ733" s="22" t="str">
        <f t="shared" si="152"/>
        <v/>
      </c>
      <c r="EK733" s="20"/>
      <c r="EL733" s="20"/>
      <c r="EM733" s="20"/>
      <c r="EN733" s="20"/>
    </row>
    <row r="734" spans="1:144" ht="78.75">
      <c r="A734" s="13" t="s">
        <v>5126</v>
      </c>
      <c r="B734" s="14" t="s">
        <v>5127</v>
      </c>
      <c r="N734" s="38" t="s">
        <v>168</v>
      </c>
      <c r="O734" s="21" t="s">
        <v>5128</v>
      </c>
      <c r="S734" s="19" t="s">
        <v>170</v>
      </c>
      <c r="AF734" s="14"/>
      <c r="AG734" s="14"/>
      <c r="AH734" s="14"/>
      <c r="AI734" s="14"/>
      <c r="AJ734" s="14"/>
      <c r="AK734" s="14"/>
      <c r="AL734" s="14"/>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W734" s="27" t="s">
        <v>5129</v>
      </c>
      <c r="BX734" s="13" t="s">
        <v>5130</v>
      </c>
      <c r="DX734" s="20"/>
      <c r="DZ734" s="19"/>
      <c r="EA734" s="19"/>
      <c r="EB734" s="20"/>
      <c r="EC734" s="20"/>
      <c r="ED734" s="20"/>
      <c r="EE734" s="20"/>
      <c r="EF734" s="20"/>
      <c r="EG734" s="20"/>
      <c r="EH734" s="20"/>
      <c r="EI734" s="20"/>
      <c r="EJ734" s="20"/>
      <c r="EK734" s="20"/>
      <c r="EL734" s="20"/>
      <c r="EM734" s="20"/>
      <c r="EN734" s="20"/>
    </row>
    <row r="735" spans="1:144" ht="63">
      <c r="A735" s="24" t="s">
        <v>5131</v>
      </c>
      <c r="B735" s="24" t="s">
        <v>5132</v>
      </c>
      <c r="E735" s="15" t="s">
        <v>188</v>
      </c>
      <c r="F735" s="25" t="s">
        <v>214</v>
      </c>
      <c r="G735" s="25"/>
      <c r="H735" s="25"/>
      <c r="I735" s="25"/>
      <c r="J735" s="25"/>
      <c r="K735" s="26" t="s">
        <v>5133</v>
      </c>
      <c r="L735" s="26">
        <f t="shared" ref="L735:L770" si="153">IF(COUNTIF(K:K,K735)=0,"",COUNTIF(K:K,K735))</f>
        <v>1</v>
      </c>
      <c r="M735" s="13" t="s">
        <v>176</v>
      </c>
      <c r="N735" s="13" t="s">
        <v>168</v>
      </c>
      <c r="O735" s="27" t="s">
        <v>5134</v>
      </c>
      <c r="P735" s="13">
        <f t="shared" ref="P735:P798" si="154">COUNTIF(Q735:AC735,"Y")</f>
        <v>1</v>
      </c>
      <c r="R735" s="19" t="s">
        <v>170</v>
      </c>
      <c r="S735" s="19" t="s">
        <v>178</v>
      </c>
      <c r="T735" s="19" t="s">
        <v>179</v>
      </c>
      <c r="U735" s="19" t="s">
        <v>178</v>
      </c>
      <c r="V735" s="19" t="s">
        <v>178</v>
      </c>
      <c r="W735" s="19" t="s">
        <v>179</v>
      </c>
      <c r="X735" s="19" t="s">
        <v>179</v>
      </c>
      <c r="Y735" s="19" t="s">
        <v>179</v>
      </c>
      <c r="Z735" s="19" t="s">
        <v>179</v>
      </c>
      <c r="AA735" s="19" t="s">
        <v>179</v>
      </c>
      <c r="AB735" s="19" t="s">
        <v>179</v>
      </c>
      <c r="AC735" s="19" t="s">
        <v>179</v>
      </c>
      <c r="AE735" s="13"/>
      <c r="AF735" s="14"/>
      <c r="AG735" s="14" t="s">
        <v>170</v>
      </c>
      <c r="AH735" s="14" t="s">
        <v>170</v>
      </c>
      <c r="AI735" s="14"/>
      <c r="AJ735" s="14" t="s">
        <v>170</v>
      </c>
      <c r="AK735" s="14" t="s">
        <v>170</v>
      </c>
      <c r="AL735" s="14"/>
      <c r="AM735" s="14"/>
      <c r="AN735" s="14" t="s">
        <v>170</v>
      </c>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T735" s="13" t="s">
        <v>180</v>
      </c>
      <c r="BV735" s="13" t="s">
        <v>5135</v>
      </c>
      <c r="BW735" s="28" t="s">
        <v>5136</v>
      </c>
      <c r="BX735" s="13" t="s">
        <v>5137</v>
      </c>
      <c r="CA735" s="19" t="s">
        <v>179</v>
      </c>
      <c r="CC735" s="19" t="s">
        <v>179</v>
      </c>
      <c r="CF735" s="19" t="s">
        <v>179</v>
      </c>
      <c r="CG735" s="19" t="s">
        <v>179</v>
      </c>
      <c r="CI735" s="19" t="s">
        <v>179</v>
      </c>
      <c r="CJ735" s="19" t="s">
        <v>179</v>
      </c>
      <c r="CK735" s="19" t="s">
        <v>179</v>
      </c>
      <c r="CL735" s="19" t="s">
        <v>179</v>
      </c>
      <c r="CO735" s="19" t="s">
        <v>179</v>
      </c>
      <c r="CQ735" s="19" t="s">
        <v>179</v>
      </c>
      <c r="CT735" s="19" t="s">
        <v>179</v>
      </c>
      <c r="CU735" s="19" t="s">
        <v>179</v>
      </c>
      <c r="CW735" s="19" t="s">
        <v>179</v>
      </c>
      <c r="CX735" s="19" t="s">
        <v>179</v>
      </c>
      <c r="CY735" s="19" t="s">
        <v>179</v>
      </c>
      <c r="CZ735" s="19" t="s">
        <v>179</v>
      </c>
      <c r="DW735" s="13"/>
      <c r="DX735" s="22">
        <f t="shared" ref="DX735:DX770" si="155">COUNTIF(A:A,A735)</f>
        <v>1</v>
      </c>
      <c r="DZ735" s="19"/>
      <c r="EA735" s="19"/>
      <c r="EB735" s="20"/>
      <c r="EC735" s="20"/>
      <c r="ED735" s="20"/>
      <c r="EE735" s="20"/>
      <c r="EF735" s="20"/>
      <c r="EG735" s="20"/>
      <c r="EH735" s="20"/>
      <c r="EI735" s="20" t="s">
        <v>641</v>
      </c>
      <c r="EJ735" s="22" t="str">
        <f t="shared" ref="EJ735:EJ770" si="156">_xlfn.CONCAT(AF735:BQ735)</f>
        <v>YYYYY</v>
      </c>
      <c r="EK735" s="20"/>
      <c r="EL735" s="20"/>
      <c r="EM735" s="20"/>
      <c r="EN735" s="20"/>
    </row>
    <row r="736" spans="1:144" ht="63">
      <c r="A736" s="24" t="s">
        <v>5138</v>
      </c>
      <c r="B736" s="24" t="s">
        <v>5139</v>
      </c>
      <c r="E736" s="15" t="s">
        <v>188</v>
      </c>
      <c r="F736" s="25" t="s">
        <v>214</v>
      </c>
      <c r="G736" s="25"/>
      <c r="H736" s="25"/>
      <c r="I736" s="25"/>
      <c r="J736" s="25"/>
      <c r="K736" s="26"/>
      <c r="L736" s="26" t="str">
        <f t="shared" si="153"/>
        <v/>
      </c>
      <c r="M736" s="13" t="s">
        <v>176</v>
      </c>
      <c r="N736" s="13" t="s">
        <v>168</v>
      </c>
      <c r="O736" s="27" t="s">
        <v>5140</v>
      </c>
      <c r="P736" s="13">
        <f t="shared" si="154"/>
        <v>1</v>
      </c>
      <c r="R736" s="19" t="s">
        <v>179</v>
      </c>
      <c r="S736" s="19" t="s">
        <v>178</v>
      </c>
      <c r="T736" s="19" t="s">
        <v>179</v>
      </c>
      <c r="U736" s="19" t="s">
        <v>170</v>
      </c>
      <c r="V736" s="19" t="s">
        <v>178</v>
      </c>
      <c r="W736" s="19" t="s">
        <v>179</v>
      </c>
      <c r="X736" s="19" t="s">
        <v>179</v>
      </c>
      <c r="Y736" s="19" t="s">
        <v>179</v>
      </c>
      <c r="Z736" s="19" t="s">
        <v>179</v>
      </c>
      <c r="AA736" s="19" t="s">
        <v>179</v>
      </c>
      <c r="AB736" s="19" t="s">
        <v>179</v>
      </c>
      <c r="AC736" s="19" t="s">
        <v>179</v>
      </c>
      <c r="AE736" s="13"/>
      <c r="AF736" s="14"/>
      <c r="AG736" s="14"/>
      <c r="AH736" s="14" t="s">
        <v>170</v>
      </c>
      <c r="AI736" s="14"/>
      <c r="AJ736" s="14"/>
      <c r="AK736" s="14" t="s">
        <v>170</v>
      </c>
      <c r="AL736" s="14"/>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T736" s="13" t="s">
        <v>229</v>
      </c>
      <c r="BW736" s="28" t="s">
        <v>5141</v>
      </c>
      <c r="BX736" s="13" t="s">
        <v>5142</v>
      </c>
      <c r="BY736" s="13" t="s">
        <v>5143</v>
      </c>
      <c r="CA736" s="19" t="s">
        <v>179</v>
      </c>
      <c r="CC736" s="19" t="s">
        <v>179</v>
      </c>
      <c r="CF736" s="19" t="s">
        <v>179</v>
      </c>
      <c r="CG736" s="19" t="s">
        <v>179</v>
      </c>
      <c r="CI736" s="19" t="s">
        <v>179</v>
      </c>
      <c r="CJ736" s="19" t="s">
        <v>179</v>
      </c>
      <c r="CK736" s="19" t="s">
        <v>179</v>
      </c>
      <c r="CL736" s="19" t="s">
        <v>179</v>
      </c>
      <c r="CO736" s="19" t="s">
        <v>179</v>
      </c>
      <c r="CQ736" s="19" t="s">
        <v>179</v>
      </c>
      <c r="CT736" s="19" t="s">
        <v>179</v>
      </c>
      <c r="CU736" s="19" t="s">
        <v>179</v>
      </c>
      <c r="CW736" s="19" t="s">
        <v>179</v>
      </c>
      <c r="CX736" s="19" t="s">
        <v>179</v>
      </c>
      <c r="CY736" s="19" t="s">
        <v>179</v>
      </c>
      <c r="CZ736" s="19" t="s">
        <v>179</v>
      </c>
      <c r="DA736" s="13" t="s">
        <v>5144</v>
      </c>
      <c r="DW736" s="13" t="s">
        <v>5145</v>
      </c>
      <c r="DX736" s="22">
        <f t="shared" si="155"/>
        <v>1</v>
      </c>
      <c r="DZ736" s="19"/>
      <c r="EA736" s="19"/>
      <c r="EB736" s="40" t="s">
        <v>5146</v>
      </c>
      <c r="EC736" s="20"/>
      <c r="ED736" s="20"/>
      <c r="EE736" s="20"/>
      <c r="EF736" s="20"/>
      <c r="EG736" s="20"/>
      <c r="EH736" s="20"/>
      <c r="EI736" s="20" t="s">
        <v>641</v>
      </c>
      <c r="EJ736" s="22" t="str">
        <f t="shared" si="156"/>
        <v>YY</v>
      </c>
      <c r="EK736" s="20"/>
      <c r="EL736" s="20"/>
      <c r="EM736" s="20"/>
      <c r="EN736" s="20"/>
    </row>
    <row r="737" spans="1:144" ht="63">
      <c r="A737" s="24" t="s">
        <v>5147</v>
      </c>
      <c r="B737" s="24" t="s">
        <v>5148</v>
      </c>
      <c r="E737" s="15" t="s">
        <v>188</v>
      </c>
      <c r="F737" s="25" t="s">
        <v>214</v>
      </c>
      <c r="G737" s="25"/>
      <c r="H737" s="25"/>
      <c r="I737" s="25"/>
      <c r="J737" s="25"/>
      <c r="K737" s="26" t="s">
        <v>5149</v>
      </c>
      <c r="L737" s="26">
        <f t="shared" si="153"/>
        <v>1</v>
      </c>
      <c r="M737" s="13" t="s">
        <v>176</v>
      </c>
      <c r="N737" s="13" t="s">
        <v>168</v>
      </c>
      <c r="O737" s="27" t="s">
        <v>5150</v>
      </c>
      <c r="P737" s="13">
        <f t="shared" si="154"/>
        <v>1</v>
      </c>
      <c r="R737" s="19" t="s">
        <v>179</v>
      </c>
      <c r="S737" s="19" t="s">
        <v>178</v>
      </c>
      <c r="T737" s="19" t="s">
        <v>179</v>
      </c>
      <c r="U737" s="19" t="s">
        <v>178</v>
      </c>
      <c r="V737" s="19" t="s">
        <v>170</v>
      </c>
      <c r="W737" s="19" t="s">
        <v>179</v>
      </c>
      <c r="X737" s="19" t="s">
        <v>179</v>
      </c>
      <c r="Y737" s="19" t="s">
        <v>179</v>
      </c>
      <c r="Z737" s="19" t="s">
        <v>179</v>
      </c>
      <c r="AA737" s="19" t="s">
        <v>179</v>
      </c>
      <c r="AB737" s="19" t="s">
        <v>179</v>
      </c>
      <c r="AC737" s="19" t="s">
        <v>179</v>
      </c>
      <c r="AE737" s="13"/>
      <c r="AF737" s="14"/>
      <c r="AG737" s="14"/>
      <c r="AH737" s="14" t="s">
        <v>170</v>
      </c>
      <c r="AI737" s="14"/>
      <c r="AJ737" s="14"/>
      <c r="AK737" s="14" t="s">
        <v>170</v>
      </c>
      <c r="AL737" s="14"/>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T737" s="13" t="s">
        <v>284</v>
      </c>
      <c r="BV737" s="13" t="s">
        <v>5151</v>
      </c>
      <c r="BW737" s="28" t="s">
        <v>5152</v>
      </c>
      <c r="BX737" s="13" t="s">
        <v>5153</v>
      </c>
      <c r="CA737" s="19" t="s">
        <v>179</v>
      </c>
      <c r="CC737" s="19" t="s">
        <v>179</v>
      </c>
      <c r="CF737" s="19" t="s">
        <v>179</v>
      </c>
      <c r="CG737" s="19" t="s">
        <v>179</v>
      </c>
      <c r="CI737" s="19" t="s">
        <v>179</v>
      </c>
      <c r="CJ737" s="19" t="s">
        <v>179</v>
      </c>
      <c r="CK737" s="19" t="s">
        <v>179</v>
      </c>
      <c r="CL737" s="19" t="s">
        <v>179</v>
      </c>
      <c r="CO737" s="19" t="s">
        <v>179</v>
      </c>
      <c r="CQ737" s="19" t="s">
        <v>179</v>
      </c>
      <c r="CT737" s="19" t="s">
        <v>179</v>
      </c>
      <c r="CU737" s="19" t="s">
        <v>179</v>
      </c>
      <c r="CW737" s="19" t="s">
        <v>179</v>
      </c>
      <c r="CX737" s="19" t="s">
        <v>179</v>
      </c>
      <c r="CY737" s="19" t="s">
        <v>179</v>
      </c>
      <c r="CZ737" s="19" t="s">
        <v>179</v>
      </c>
      <c r="DW737" s="13"/>
      <c r="DX737" s="22">
        <f t="shared" si="155"/>
        <v>1</v>
      </c>
      <c r="DZ737" s="19"/>
      <c r="EA737" s="19"/>
      <c r="EB737" s="20" t="s">
        <v>5154</v>
      </c>
      <c r="EC737" s="20"/>
      <c r="ED737" s="20"/>
      <c r="EE737" s="20"/>
      <c r="EF737" s="20"/>
      <c r="EG737" s="20"/>
      <c r="EH737" s="20"/>
      <c r="EI737" s="20" t="s">
        <v>641</v>
      </c>
      <c r="EJ737" s="22" t="str">
        <f t="shared" si="156"/>
        <v>YY</v>
      </c>
      <c r="EK737" s="20"/>
      <c r="EL737" s="20"/>
      <c r="EM737" s="20"/>
      <c r="EN737" s="20"/>
    </row>
    <row r="738" spans="1:144" ht="63">
      <c r="A738" s="24" t="s">
        <v>5155</v>
      </c>
      <c r="B738" s="24" t="s">
        <v>5156</v>
      </c>
      <c r="E738" s="15" t="s">
        <v>215</v>
      </c>
      <c r="F738" s="25" t="s">
        <v>214</v>
      </c>
      <c r="G738" s="25"/>
      <c r="H738" s="25"/>
      <c r="I738" s="25"/>
      <c r="J738" s="25"/>
      <c r="K738" s="26" t="s">
        <v>5157</v>
      </c>
      <c r="L738" s="26">
        <f t="shared" si="153"/>
        <v>1</v>
      </c>
      <c r="M738" s="13" t="s">
        <v>176</v>
      </c>
      <c r="N738" s="13" t="s">
        <v>310</v>
      </c>
      <c r="O738" s="27" t="s">
        <v>5158</v>
      </c>
      <c r="P738" s="13">
        <f t="shared" si="154"/>
        <v>6</v>
      </c>
      <c r="Q738" s="19" t="s">
        <v>170</v>
      </c>
      <c r="R738" s="19" t="s">
        <v>179</v>
      </c>
      <c r="S738" s="19" t="s">
        <v>170</v>
      </c>
      <c r="T738" s="19" t="s">
        <v>179</v>
      </c>
      <c r="U738" s="19" t="s">
        <v>178</v>
      </c>
      <c r="V738" s="19" t="s">
        <v>178</v>
      </c>
      <c r="W738" s="19" t="s">
        <v>179</v>
      </c>
      <c r="X738" s="19" t="s">
        <v>179</v>
      </c>
      <c r="Y738" s="19" t="s">
        <v>179</v>
      </c>
      <c r="Z738" s="19" t="s">
        <v>170</v>
      </c>
      <c r="AA738" s="19" t="s">
        <v>170</v>
      </c>
      <c r="AB738" s="19" t="s">
        <v>170</v>
      </c>
      <c r="AC738" s="19" t="s">
        <v>170</v>
      </c>
      <c r="AE738" s="13"/>
      <c r="AF738" s="14"/>
      <c r="AG738" s="14"/>
      <c r="AH738" s="14" t="s">
        <v>170</v>
      </c>
      <c r="AI738" s="14"/>
      <c r="AJ738" s="14"/>
      <c r="AK738" s="14" t="s">
        <v>170</v>
      </c>
      <c r="AL738" s="14"/>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T738" s="13" t="s">
        <v>229</v>
      </c>
      <c r="BW738" s="28" t="s">
        <v>5159</v>
      </c>
      <c r="BX738" s="30" t="s">
        <v>5160</v>
      </c>
      <c r="BY738" s="30" t="s">
        <v>5161</v>
      </c>
      <c r="CA738" s="19" t="s">
        <v>179</v>
      </c>
      <c r="CC738" s="19" t="s">
        <v>179</v>
      </c>
      <c r="CF738" s="19" t="s">
        <v>179</v>
      </c>
      <c r="CG738" s="19" t="s">
        <v>179</v>
      </c>
      <c r="CI738" s="19" t="s">
        <v>179</v>
      </c>
      <c r="CJ738" s="19" t="s">
        <v>179</v>
      </c>
      <c r="CK738" s="19" t="s">
        <v>179</v>
      </c>
      <c r="CL738" s="19" t="s">
        <v>179</v>
      </c>
      <c r="CO738" s="19" t="s">
        <v>179</v>
      </c>
      <c r="CQ738" s="19" t="s">
        <v>179</v>
      </c>
      <c r="CT738" s="19" t="s">
        <v>179</v>
      </c>
      <c r="CU738" s="19" t="s">
        <v>179</v>
      </c>
      <c r="CW738" s="19" t="s">
        <v>179</v>
      </c>
      <c r="CX738" s="19" t="s">
        <v>179</v>
      </c>
      <c r="CY738" s="19" t="s">
        <v>179</v>
      </c>
      <c r="CZ738" s="19" t="s">
        <v>179</v>
      </c>
      <c r="DA738" s="30" t="s">
        <v>5162</v>
      </c>
      <c r="DW738" s="30" t="s">
        <v>5163</v>
      </c>
      <c r="DX738" s="22">
        <f t="shared" si="155"/>
        <v>1</v>
      </c>
      <c r="DZ738" s="19"/>
      <c r="EA738" s="19"/>
      <c r="EB738" s="20"/>
      <c r="EC738" s="20"/>
      <c r="ED738" s="43" t="s">
        <v>5164</v>
      </c>
      <c r="EE738" s="43"/>
      <c r="EF738" s="43"/>
      <c r="EG738" s="43"/>
      <c r="EH738" s="43"/>
      <c r="EI738" s="20" t="s">
        <v>641</v>
      </c>
      <c r="EJ738" s="22" t="str">
        <f t="shared" si="156"/>
        <v>YY</v>
      </c>
      <c r="EK738" s="20"/>
      <c r="EL738" s="20"/>
      <c r="EM738" s="20"/>
      <c r="EN738" s="20"/>
    </row>
    <row r="739" spans="1:144" ht="18.75">
      <c r="A739" s="24" t="s">
        <v>5165</v>
      </c>
      <c r="B739" s="13" t="s">
        <v>5166</v>
      </c>
      <c r="F739" s="25"/>
      <c r="G739" s="25"/>
      <c r="H739" s="25"/>
      <c r="I739" s="25"/>
      <c r="J739" s="25"/>
      <c r="L739" s="26" t="str">
        <f t="shared" si="153"/>
        <v/>
      </c>
      <c r="M739" s="13" t="s">
        <v>190</v>
      </c>
      <c r="N739" s="13" t="s">
        <v>1643</v>
      </c>
      <c r="O739" s="41" t="s">
        <v>459</v>
      </c>
      <c r="P739" s="13">
        <f t="shared" si="154"/>
        <v>0</v>
      </c>
      <c r="R739" s="19" t="s">
        <v>179</v>
      </c>
      <c r="S739" s="19" t="s">
        <v>178</v>
      </c>
      <c r="T739" s="19" t="s">
        <v>179</v>
      </c>
      <c r="U739" s="19" t="s">
        <v>178</v>
      </c>
      <c r="V739" s="19" t="s">
        <v>178</v>
      </c>
      <c r="W739" s="19" t="s">
        <v>179</v>
      </c>
      <c r="X739" s="19" t="s">
        <v>179</v>
      </c>
      <c r="Y739" s="19" t="s">
        <v>179</v>
      </c>
      <c r="Z739" s="19" t="s">
        <v>179</v>
      </c>
      <c r="AA739" s="19" t="s">
        <v>179</v>
      </c>
      <c r="AB739" s="19" t="s">
        <v>179</v>
      </c>
      <c r="AC739" s="19" t="s">
        <v>179</v>
      </c>
      <c r="AE739" s="13"/>
      <c r="AF739" s="14"/>
      <c r="AG739" s="14"/>
      <c r="AH739" s="14" t="s">
        <v>170</v>
      </c>
      <c r="AI739" s="14"/>
      <c r="AJ739" s="14"/>
      <c r="AK739" s="14" t="s">
        <v>170</v>
      </c>
      <c r="AL739" s="14"/>
      <c r="AM739" s="14"/>
      <c r="AN739" s="14" t="s">
        <v>170</v>
      </c>
      <c r="AO739" s="14"/>
      <c r="AP739" s="14"/>
      <c r="AQ739" s="14"/>
      <c r="AR739" s="14" t="s">
        <v>170</v>
      </c>
      <c r="AS739" s="14"/>
      <c r="AT739" s="14"/>
      <c r="AU739" s="14"/>
      <c r="AV739" s="14"/>
      <c r="AW739" s="14"/>
      <c r="AX739" s="14"/>
      <c r="AY739" s="14"/>
      <c r="AZ739" s="14"/>
      <c r="BA739" s="14"/>
      <c r="BB739" s="14"/>
      <c r="BC739" s="14"/>
      <c r="BD739" s="14"/>
      <c r="BE739" s="14"/>
      <c r="BF739" s="14"/>
      <c r="BG739" s="14" t="s">
        <v>1136</v>
      </c>
      <c r="BH739" s="14"/>
      <c r="BI739" s="14"/>
      <c r="BJ739" s="14"/>
      <c r="BK739" s="14"/>
      <c r="BL739" s="14"/>
      <c r="BM739" s="14"/>
      <c r="BN739" s="14"/>
      <c r="BO739" s="14"/>
      <c r="BP739" s="14"/>
      <c r="BQ739" s="14"/>
      <c r="BR739" s="14"/>
      <c r="BT739" s="13" t="s">
        <v>180</v>
      </c>
      <c r="BW739" s="44"/>
      <c r="BX739" s="13" t="s">
        <v>5167</v>
      </c>
      <c r="CA739" s="19" t="s">
        <v>179</v>
      </c>
      <c r="CC739" s="19" t="s">
        <v>179</v>
      </c>
      <c r="CF739" s="19" t="s">
        <v>179</v>
      </c>
      <c r="CG739" s="19" t="s">
        <v>179</v>
      </c>
      <c r="CI739" s="19" t="s">
        <v>179</v>
      </c>
      <c r="CJ739" s="19" t="s">
        <v>179</v>
      </c>
      <c r="CK739" s="19" t="s">
        <v>179</v>
      </c>
      <c r="CL739" s="19" t="s">
        <v>179</v>
      </c>
      <c r="CO739" s="19" t="s">
        <v>179</v>
      </c>
      <c r="CQ739" s="19" t="s">
        <v>179</v>
      </c>
      <c r="CT739" s="19" t="s">
        <v>179</v>
      </c>
      <c r="CU739" s="19" t="s">
        <v>179</v>
      </c>
      <c r="CW739" s="19" t="s">
        <v>179</v>
      </c>
      <c r="CX739" s="19" t="s">
        <v>179</v>
      </c>
      <c r="CY739" s="19" t="s">
        <v>179</v>
      </c>
      <c r="CZ739" s="19" t="s">
        <v>179</v>
      </c>
      <c r="DW739" s="13"/>
      <c r="DX739" s="22">
        <f t="shared" si="155"/>
        <v>1</v>
      </c>
      <c r="DZ739" s="19"/>
      <c r="EA739" s="19"/>
      <c r="EB739" s="20" t="s">
        <v>5168</v>
      </c>
      <c r="EC739" s="20"/>
      <c r="ED739" s="20"/>
      <c r="EE739" s="20"/>
      <c r="EF739" s="20"/>
      <c r="EG739" s="20"/>
      <c r="EH739" s="20"/>
      <c r="EI739" s="20" t="s">
        <v>190</v>
      </c>
      <c r="EJ739" s="22" t="str">
        <f t="shared" si="156"/>
        <v>YYYYy</v>
      </c>
      <c r="EK739" s="20"/>
      <c r="EL739" s="20"/>
      <c r="EM739" s="20"/>
      <c r="EN739" s="20"/>
    </row>
    <row r="740" spans="1:144" ht="63">
      <c r="A740" s="24" t="s">
        <v>5169</v>
      </c>
      <c r="B740" s="13" t="s">
        <v>5170</v>
      </c>
      <c r="F740" s="25"/>
      <c r="G740" s="25"/>
      <c r="H740" s="25"/>
      <c r="I740" s="25"/>
      <c r="J740" s="25"/>
      <c r="L740" s="26" t="str">
        <f t="shared" si="153"/>
        <v/>
      </c>
      <c r="M740" s="13" t="s">
        <v>190</v>
      </c>
      <c r="N740" s="13" t="s">
        <v>1643</v>
      </c>
      <c r="O740" s="41" t="s">
        <v>5171</v>
      </c>
      <c r="P740" s="13">
        <f t="shared" si="154"/>
        <v>0</v>
      </c>
      <c r="R740" s="19" t="s">
        <v>179</v>
      </c>
      <c r="S740" s="19" t="s">
        <v>178</v>
      </c>
      <c r="T740" s="19" t="s">
        <v>179</v>
      </c>
      <c r="U740" s="19" t="s">
        <v>178</v>
      </c>
      <c r="V740" s="19" t="s">
        <v>178</v>
      </c>
      <c r="W740" s="19" t="s">
        <v>179</v>
      </c>
      <c r="X740" s="19" t="s">
        <v>179</v>
      </c>
      <c r="Y740" s="19" t="s">
        <v>179</v>
      </c>
      <c r="Z740" s="19" t="s">
        <v>179</v>
      </c>
      <c r="AA740" s="19" t="s">
        <v>179</v>
      </c>
      <c r="AB740" s="19" t="s">
        <v>179</v>
      </c>
      <c r="AC740" s="19" t="s">
        <v>179</v>
      </c>
      <c r="AE740" s="13"/>
      <c r="AF740" s="14"/>
      <c r="AG740" s="14" t="s">
        <v>1136</v>
      </c>
      <c r="AH740" s="14"/>
      <c r="AI740" s="14"/>
      <c r="AJ740" s="14"/>
      <c r="AK740" s="14"/>
      <c r="AL740" s="14"/>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t="s">
        <v>170</v>
      </c>
      <c r="BK740" s="14"/>
      <c r="BL740" s="14"/>
      <c r="BM740" s="14"/>
      <c r="BN740" s="14"/>
      <c r="BO740" s="14"/>
      <c r="BP740" s="14"/>
      <c r="BQ740" s="14"/>
      <c r="BR740" s="14"/>
      <c r="BT740" s="13" t="s">
        <v>180</v>
      </c>
      <c r="BW740" s="27" t="s">
        <v>5172</v>
      </c>
      <c r="BX740" s="13" t="s">
        <v>5173</v>
      </c>
      <c r="CA740" s="19" t="s">
        <v>179</v>
      </c>
      <c r="CC740" s="19" t="s">
        <v>179</v>
      </c>
      <c r="CF740" s="19" t="s">
        <v>179</v>
      </c>
      <c r="CG740" s="19" t="s">
        <v>179</v>
      </c>
      <c r="CI740" s="19" t="s">
        <v>179</v>
      </c>
      <c r="CJ740" s="19" t="s">
        <v>179</v>
      </c>
      <c r="CK740" s="19" t="s">
        <v>179</v>
      </c>
      <c r="CL740" s="19" t="s">
        <v>179</v>
      </c>
      <c r="CO740" s="19" t="s">
        <v>179</v>
      </c>
      <c r="CQ740" s="19" t="s">
        <v>179</v>
      </c>
      <c r="CT740" s="19" t="s">
        <v>179</v>
      </c>
      <c r="CU740" s="19" t="s">
        <v>179</v>
      </c>
      <c r="CW740" s="19" t="s">
        <v>179</v>
      </c>
      <c r="CX740" s="19" t="s">
        <v>179</v>
      </c>
      <c r="CY740" s="19" t="s">
        <v>179</v>
      </c>
      <c r="CZ740" s="19" t="s">
        <v>179</v>
      </c>
      <c r="DW740" s="13"/>
      <c r="DX740" s="22">
        <f t="shared" si="155"/>
        <v>1</v>
      </c>
      <c r="DZ740" s="19"/>
      <c r="EA740" s="19"/>
      <c r="EB740" s="111" t="s">
        <v>5174</v>
      </c>
      <c r="EC740" s="20">
        <v>13801725094</v>
      </c>
      <c r="ED740" s="20"/>
      <c r="EE740" s="20"/>
      <c r="EF740" s="20"/>
      <c r="EG740" s="20"/>
      <c r="EH740" s="20"/>
      <c r="EI740" s="20" t="s">
        <v>575</v>
      </c>
      <c r="EJ740" s="22" t="str">
        <f t="shared" si="156"/>
        <v>yY</v>
      </c>
      <c r="EK740" s="20"/>
      <c r="EL740" s="20"/>
      <c r="EM740" s="20"/>
      <c r="EN740" s="20"/>
    </row>
    <row r="741" spans="1:144" ht="18.75">
      <c r="A741" s="24" t="s">
        <v>5175</v>
      </c>
      <c r="B741" s="13" t="s">
        <v>5176</v>
      </c>
      <c r="F741" s="25"/>
      <c r="G741" s="25"/>
      <c r="H741" s="25"/>
      <c r="I741" s="25"/>
      <c r="J741" s="25"/>
      <c r="L741" s="26" t="str">
        <f t="shared" si="153"/>
        <v/>
      </c>
      <c r="M741" s="13" t="s">
        <v>190</v>
      </c>
      <c r="N741" s="13" t="s">
        <v>250</v>
      </c>
      <c r="O741" s="41" t="s">
        <v>459</v>
      </c>
      <c r="P741" s="13">
        <f t="shared" si="154"/>
        <v>1</v>
      </c>
      <c r="R741" s="19" t="s">
        <v>179</v>
      </c>
      <c r="S741" s="19" t="s">
        <v>178</v>
      </c>
      <c r="T741" s="19" t="s">
        <v>179</v>
      </c>
      <c r="U741" s="19" t="s">
        <v>178</v>
      </c>
      <c r="V741" s="19" t="s">
        <v>178</v>
      </c>
      <c r="W741" s="19" t="s">
        <v>179</v>
      </c>
      <c r="X741" s="19" t="s">
        <v>179</v>
      </c>
      <c r="Y741" s="19" t="s">
        <v>179</v>
      </c>
      <c r="Z741" s="19" t="s">
        <v>179</v>
      </c>
      <c r="AA741" s="19" t="s">
        <v>179</v>
      </c>
      <c r="AB741" s="19" t="s">
        <v>170</v>
      </c>
      <c r="AC741" s="19" t="s">
        <v>179</v>
      </c>
      <c r="AE741" s="13"/>
      <c r="AF741" s="14"/>
      <c r="AG741" s="14" t="s">
        <v>170</v>
      </c>
      <c r="AH741" s="14" t="s">
        <v>170</v>
      </c>
      <c r="AI741" s="14" t="s">
        <v>170</v>
      </c>
      <c r="AJ741" s="14"/>
      <c r="AK741" s="14"/>
      <c r="AL741" s="14" t="s">
        <v>170</v>
      </c>
      <c r="AM741" s="14" t="s">
        <v>170</v>
      </c>
      <c r="AN741" s="14" t="s">
        <v>170</v>
      </c>
      <c r="AO741" s="14" t="s">
        <v>170</v>
      </c>
      <c r="AP741" s="14" t="s">
        <v>170</v>
      </c>
      <c r="AQ741" s="14"/>
      <c r="AR741" s="14"/>
      <c r="AS741" s="14"/>
      <c r="AT741" s="14"/>
      <c r="AU741" s="14"/>
      <c r="AV741" s="14"/>
      <c r="AW741" s="14"/>
      <c r="AX741" s="14"/>
      <c r="AY741" s="14"/>
      <c r="AZ741" s="14"/>
      <c r="BA741" s="14"/>
      <c r="BB741" s="14" t="s">
        <v>170</v>
      </c>
      <c r="BC741" s="14"/>
      <c r="BD741" s="14"/>
      <c r="BE741" s="14"/>
      <c r="BF741" s="14"/>
      <c r="BG741" s="14"/>
      <c r="BH741" s="14"/>
      <c r="BI741" s="14"/>
      <c r="BJ741" s="14"/>
      <c r="BK741" s="14"/>
      <c r="BL741" s="14"/>
      <c r="BM741" s="14"/>
      <c r="BN741" s="14"/>
      <c r="BO741" s="14"/>
      <c r="BP741" s="14"/>
      <c r="BQ741" s="14"/>
      <c r="BR741" s="14"/>
      <c r="BT741" s="13" t="s">
        <v>180</v>
      </c>
      <c r="BW741" s="44"/>
      <c r="BX741" s="13" t="s">
        <v>5177</v>
      </c>
      <c r="CA741" s="19" t="s">
        <v>179</v>
      </c>
      <c r="CC741" s="19" t="s">
        <v>179</v>
      </c>
      <c r="CF741" s="19" t="s">
        <v>179</v>
      </c>
      <c r="CG741" s="19" t="s">
        <v>179</v>
      </c>
      <c r="CI741" s="19" t="s">
        <v>179</v>
      </c>
      <c r="CJ741" s="19" t="s">
        <v>179</v>
      </c>
      <c r="CK741" s="19" t="s">
        <v>179</v>
      </c>
      <c r="CL741" s="19" t="s">
        <v>179</v>
      </c>
      <c r="CO741" s="19" t="s">
        <v>179</v>
      </c>
      <c r="CQ741" s="19" t="s">
        <v>179</v>
      </c>
      <c r="CT741" s="19" t="s">
        <v>179</v>
      </c>
      <c r="CU741" s="19" t="s">
        <v>179</v>
      </c>
      <c r="CW741" s="19" t="s">
        <v>179</v>
      </c>
      <c r="CX741" s="19" t="s">
        <v>179</v>
      </c>
      <c r="CY741" s="19" t="s">
        <v>179</v>
      </c>
      <c r="CZ741" s="19" t="s">
        <v>179</v>
      </c>
      <c r="DW741" s="13"/>
      <c r="DX741" s="22">
        <f t="shared" si="155"/>
        <v>1</v>
      </c>
      <c r="DZ741" s="19"/>
      <c r="EA741" s="19"/>
      <c r="EB741" s="20"/>
      <c r="EC741" s="20"/>
      <c r="ED741" s="20"/>
      <c r="EE741" s="20"/>
      <c r="EF741" s="20"/>
      <c r="EG741" s="20"/>
      <c r="EH741" s="20"/>
      <c r="EI741" s="20" t="s">
        <v>575</v>
      </c>
      <c r="EJ741" s="22" t="str">
        <f t="shared" si="156"/>
        <v>YYYYYYYYY</v>
      </c>
      <c r="EK741" s="20"/>
      <c r="EL741" s="20"/>
      <c r="EM741" s="20"/>
      <c r="EN741" s="20"/>
    </row>
    <row r="742" spans="1:144" ht="18.75">
      <c r="A742" s="24" t="s">
        <v>5178</v>
      </c>
      <c r="B742" s="13" t="s">
        <v>5179</v>
      </c>
      <c r="F742" s="25"/>
      <c r="G742" s="25"/>
      <c r="H742" s="25"/>
      <c r="I742" s="25"/>
      <c r="J742" s="25"/>
      <c r="L742" s="26" t="str">
        <f t="shared" si="153"/>
        <v/>
      </c>
      <c r="M742" s="13" t="s">
        <v>190</v>
      </c>
      <c r="N742" s="13" t="s">
        <v>1643</v>
      </c>
      <c r="O742" s="41" t="s">
        <v>459</v>
      </c>
      <c r="P742" s="13">
        <f t="shared" si="154"/>
        <v>0</v>
      </c>
      <c r="R742" s="19" t="s">
        <v>179</v>
      </c>
      <c r="S742" s="19" t="s">
        <v>178</v>
      </c>
      <c r="T742" s="19" t="s">
        <v>179</v>
      </c>
      <c r="U742" s="19" t="s">
        <v>178</v>
      </c>
      <c r="V742" s="19" t="s">
        <v>178</v>
      </c>
      <c r="W742" s="19" t="s">
        <v>179</v>
      </c>
      <c r="X742" s="19" t="s">
        <v>179</v>
      </c>
      <c r="Y742" s="19" t="s">
        <v>179</v>
      </c>
      <c r="Z742" s="19" t="s">
        <v>179</v>
      </c>
      <c r="AA742" s="19" t="s">
        <v>179</v>
      </c>
      <c r="AB742" s="19" t="s">
        <v>179</v>
      </c>
      <c r="AC742" s="19" t="s">
        <v>179</v>
      </c>
      <c r="AE742" s="13"/>
      <c r="AF742" s="14"/>
      <c r="AG742" s="14"/>
      <c r="AH742" s="14" t="s">
        <v>170</v>
      </c>
      <c r="AI742" s="14"/>
      <c r="AJ742" s="14"/>
      <c r="AK742" s="14" t="s">
        <v>170</v>
      </c>
      <c r="AL742" s="14"/>
      <c r="AM742" s="14"/>
      <c r="AN742" s="14" t="s">
        <v>170</v>
      </c>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T742" s="13" t="s">
        <v>180</v>
      </c>
      <c r="BW742" s="44"/>
      <c r="BX742" s="13" t="s">
        <v>5180</v>
      </c>
      <c r="CA742" s="19" t="s">
        <v>179</v>
      </c>
      <c r="CC742" s="19" t="s">
        <v>179</v>
      </c>
      <c r="CF742" s="19" t="s">
        <v>179</v>
      </c>
      <c r="CG742" s="19" t="s">
        <v>179</v>
      </c>
      <c r="CI742" s="19" t="s">
        <v>179</v>
      </c>
      <c r="CJ742" s="19" t="s">
        <v>179</v>
      </c>
      <c r="CK742" s="19" t="s">
        <v>179</v>
      </c>
      <c r="CL742" s="19" t="s">
        <v>179</v>
      </c>
      <c r="CO742" s="19" t="s">
        <v>179</v>
      </c>
      <c r="CQ742" s="19" t="s">
        <v>179</v>
      </c>
      <c r="CT742" s="19" t="s">
        <v>179</v>
      </c>
      <c r="CU742" s="19" t="s">
        <v>179</v>
      </c>
      <c r="CW742" s="19" t="s">
        <v>179</v>
      </c>
      <c r="CX742" s="19" t="s">
        <v>179</v>
      </c>
      <c r="CY742" s="19" t="s">
        <v>179</v>
      </c>
      <c r="CZ742" s="19" t="s">
        <v>179</v>
      </c>
      <c r="DW742" s="13"/>
      <c r="DX742" s="22">
        <f t="shared" si="155"/>
        <v>1</v>
      </c>
      <c r="DZ742" s="19"/>
      <c r="EA742" s="19"/>
      <c r="EB742" s="140" t="s">
        <v>5181</v>
      </c>
      <c r="EC742" s="20"/>
      <c r="ED742" s="20"/>
      <c r="EE742" s="20"/>
      <c r="EF742" s="20"/>
      <c r="EG742" s="20"/>
      <c r="EH742" s="20"/>
      <c r="EI742" s="20"/>
      <c r="EJ742" s="22" t="str">
        <f t="shared" si="156"/>
        <v>YYY</v>
      </c>
      <c r="EK742" s="20"/>
      <c r="EL742" s="20"/>
      <c r="EM742" s="20"/>
      <c r="EN742" s="20"/>
    </row>
    <row r="743" spans="1:144" ht="47.25">
      <c r="A743" s="24" t="s">
        <v>5182</v>
      </c>
      <c r="B743" s="13" t="s">
        <v>5183</v>
      </c>
      <c r="F743" s="25"/>
      <c r="G743" s="25"/>
      <c r="H743" s="25"/>
      <c r="I743" s="25"/>
      <c r="J743" s="25"/>
      <c r="L743" s="26" t="str">
        <f t="shared" si="153"/>
        <v/>
      </c>
      <c r="M743" s="13" t="s">
        <v>467</v>
      </c>
      <c r="N743" s="13" t="s">
        <v>250</v>
      </c>
      <c r="O743" s="41" t="s">
        <v>5184</v>
      </c>
      <c r="P743" s="13">
        <f t="shared" si="154"/>
        <v>0</v>
      </c>
      <c r="R743" s="19" t="s">
        <v>179</v>
      </c>
      <c r="S743" s="19" t="s">
        <v>178</v>
      </c>
      <c r="T743" s="19" t="s">
        <v>179</v>
      </c>
      <c r="U743" s="19" t="s">
        <v>178</v>
      </c>
      <c r="V743" s="19" t="s">
        <v>178</v>
      </c>
      <c r="W743" s="19" t="s">
        <v>179</v>
      </c>
      <c r="X743" s="19" t="s">
        <v>179</v>
      </c>
      <c r="Y743" s="19" t="s">
        <v>179</v>
      </c>
      <c r="Z743" s="19" t="s">
        <v>179</v>
      </c>
      <c r="AA743" s="19" t="s">
        <v>179</v>
      </c>
      <c r="AB743" s="19" t="s">
        <v>179</v>
      </c>
      <c r="AC743" s="19" t="s">
        <v>179</v>
      </c>
      <c r="AE743" s="13"/>
      <c r="AF743" s="14"/>
      <c r="AG743" s="14"/>
      <c r="AH743" s="14" t="s">
        <v>170</v>
      </c>
      <c r="AI743" s="14"/>
      <c r="AJ743" s="14"/>
      <c r="AK743" s="14" t="s">
        <v>170</v>
      </c>
      <c r="AL743" s="14"/>
      <c r="AM743" s="14"/>
      <c r="AN743" s="14" t="s">
        <v>170</v>
      </c>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T743" s="13" t="s">
        <v>180</v>
      </c>
      <c r="BW743" s="18" t="s">
        <v>5185</v>
      </c>
      <c r="BX743" s="13" t="s">
        <v>5186</v>
      </c>
      <c r="CA743" s="19" t="s">
        <v>179</v>
      </c>
      <c r="CC743" s="19" t="s">
        <v>179</v>
      </c>
      <c r="CF743" s="19" t="s">
        <v>179</v>
      </c>
      <c r="CG743" s="19" t="s">
        <v>179</v>
      </c>
      <c r="CI743" s="19" t="s">
        <v>179</v>
      </c>
      <c r="CJ743" s="19" t="s">
        <v>179</v>
      </c>
      <c r="CK743" s="19" t="s">
        <v>179</v>
      </c>
      <c r="CL743" s="19" t="s">
        <v>179</v>
      </c>
      <c r="CO743" s="19" t="s">
        <v>179</v>
      </c>
      <c r="CQ743" s="19" t="s">
        <v>179</v>
      </c>
      <c r="CT743" s="19" t="s">
        <v>179</v>
      </c>
      <c r="CU743" s="19" t="s">
        <v>179</v>
      </c>
      <c r="CW743" s="19" t="s">
        <v>179</v>
      </c>
      <c r="CX743" s="19" t="s">
        <v>179</v>
      </c>
      <c r="CY743" s="19" t="s">
        <v>179</v>
      </c>
      <c r="CZ743" s="19" t="s">
        <v>179</v>
      </c>
      <c r="DW743" s="13"/>
      <c r="DX743" s="22">
        <f t="shared" si="155"/>
        <v>1</v>
      </c>
      <c r="DZ743" s="19"/>
      <c r="EA743" s="19"/>
      <c r="EB743" s="20" t="s">
        <v>5187</v>
      </c>
      <c r="EC743" s="89" t="s">
        <v>5188</v>
      </c>
      <c r="ED743" s="43" t="s">
        <v>5189</v>
      </c>
      <c r="EE743" s="43"/>
      <c r="EF743" s="43"/>
      <c r="EG743" s="43"/>
      <c r="EH743" s="43"/>
      <c r="EI743" s="20" t="s">
        <v>1590</v>
      </c>
      <c r="EJ743" s="22" t="str">
        <f t="shared" si="156"/>
        <v>YYY</v>
      </c>
      <c r="EK743" s="20"/>
      <c r="EL743" s="20"/>
      <c r="EM743" s="20"/>
      <c r="EN743" s="20"/>
    </row>
    <row r="744" spans="1:144" ht="110.25">
      <c r="A744" s="24" t="s">
        <v>5190</v>
      </c>
      <c r="B744" s="13" t="s">
        <v>5191</v>
      </c>
      <c r="D744" s="13" t="s">
        <v>5192</v>
      </c>
      <c r="F744" s="25"/>
      <c r="G744" s="25"/>
      <c r="H744" s="25"/>
      <c r="I744" s="25"/>
      <c r="J744" s="25"/>
      <c r="L744" s="26" t="str">
        <f t="shared" si="153"/>
        <v/>
      </c>
      <c r="M744" s="13" t="s">
        <v>467</v>
      </c>
      <c r="N744" s="13" t="s">
        <v>369</v>
      </c>
      <c r="O744" s="41" t="s">
        <v>5193</v>
      </c>
      <c r="P744" s="13">
        <f t="shared" si="154"/>
        <v>2</v>
      </c>
      <c r="R744" s="19" t="s">
        <v>179</v>
      </c>
      <c r="S744" s="19" t="s">
        <v>178</v>
      </c>
      <c r="T744" s="19" t="s">
        <v>179</v>
      </c>
      <c r="U744" s="19" t="s">
        <v>178</v>
      </c>
      <c r="V744" s="19" t="s">
        <v>178</v>
      </c>
      <c r="W744" s="19" t="s">
        <v>179</v>
      </c>
      <c r="X744" s="19" t="s">
        <v>179</v>
      </c>
      <c r="Y744" s="19" t="s">
        <v>179</v>
      </c>
      <c r="Z744" s="19" t="s">
        <v>170</v>
      </c>
      <c r="AA744" s="19" t="s">
        <v>179</v>
      </c>
      <c r="AB744" s="19" t="s">
        <v>170</v>
      </c>
      <c r="AC744" s="19" t="s">
        <v>179</v>
      </c>
      <c r="AE744" s="13"/>
      <c r="AF744" s="14" t="s">
        <v>178</v>
      </c>
      <c r="AG744" s="14" t="s">
        <v>178</v>
      </c>
      <c r="AH744" s="14" t="s">
        <v>178</v>
      </c>
      <c r="AI744" s="14" t="s">
        <v>178</v>
      </c>
      <c r="AJ744" s="14" t="s">
        <v>178</v>
      </c>
      <c r="AK744" s="14" t="s">
        <v>178</v>
      </c>
      <c r="AL744" s="14" t="s">
        <v>178</v>
      </c>
      <c r="AM744" s="14" t="s">
        <v>178</v>
      </c>
      <c r="AN744" s="14" t="s">
        <v>178</v>
      </c>
      <c r="AO744" s="14" t="s">
        <v>178</v>
      </c>
      <c r="AP744" s="14" t="s">
        <v>178</v>
      </c>
      <c r="AQ744" s="14" t="s">
        <v>178</v>
      </c>
      <c r="AR744" s="14" t="s">
        <v>178</v>
      </c>
      <c r="AS744" s="14" t="s">
        <v>178</v>
      </c>
      <c r="AT744" s="14" t="s">
        <v>178</v>
      </c>
      <c r="AU744" s="14" t="s">
        <v>178</v>
      </c>
      <c r="AV744" s="14" t="s">
        <v>178</v>
      </c>
      <c r="AW744" s="14" t="s">
        <v>178</v>
      </c>
      <c r="AX744" s="14" t="s">
        <v>178</v>
      </c>
      <c r="AY744" s="14" t="s">
        <v>178</v>
      </c>
      <c r="AZ744" s="14" t="s">
        <v>178</v>
      </c>
      <c r="BA744" s="14" t="s">
        <v>178</v>
      </c>
      <c r="BB744" s="14" t="s">
        <v>178</v>
      </c>
      <c r="BC744" s="14" t="s">
        <v>178</v>
      </c>
      <c r="BD744" s="14" t="s">
        <v>178</v>
      </c>
      <c r="BE744" s="14" t="s">
        <v>178</v>
      </c>
      <c r="BF744" s="14" t="s">
        <v>178</v>
      </c>
      <c r="BG744" s="14" t="s">
        <v>178</v>
      </c>
      <c r="BH744" s="14" t="s">
        <v>178</v>
      </c>
      <c r="BI744" s="14" t="s">
        <v>178</v>
      </c>
      <c r="BJ744" s="14" t="s">
        <v>178</v>
      </c>
      <c r="BK744" s="14" t="s">
        <v>178</v>
      </c>
      <c r="BL744" s="14" t="s">
        <v>178</v>
      </c>
      <c r="BM744" s="14" t="s">
        <v>178</v>
      </c>
      <c r="BN744" s="14" t="s">
        <v>178</v>
      </c>
      <c r="BO744" s="14" t="s">
        <v>178</v>
      </c>
      <c r="BP744" s="14" t="s">
        <v>178</v>
      </c>
      <c r="BQ744" s="14" t="s">
        <v>178</v>
      </c>
      <c r="BR744" s="14"/>
      <c r="BT744" s="13" t="s">
        <v>180</v>
      </c>
      <c r="BV744" s="13" t="s">
        <v>5194</v>
      </c>
      <c r="BW744" s="28" t="s">
        <v>5195</v>
      </c>
      <c r="BX744" s="13" t="s">
        <v>5196</v>
      </c>
      <c r="CA744" s="19" t="s">
        <v>179</v>
      </c>
      <c r="CC744" s="19" t="s">
        <v>179</v>
      </c>
      <c r="CF744" s="19" t="s">
        <v>179</v>
      </c>
      <c r="CG744" s="19" t="s">
        <v>179</v>
      </c>
      <c r="CI744" s="19" t="s">
        <v>179</v>
      </c>
      <c r="CJ744" s="19" t="s">
        <v>179</v>
      </c>
      <c r="CK744" s="19" t="s">
        <v>179</v>
      </c>
      <c r="CL744" s="19" t="s">
        <v>179</v>
      </c>
      <c r="CO744" s="19" t="s">
        <v>179</v>
      </c>
      <c r="CQ744" s="19" t="s">
        <v>179</v>
      </c>
      <c r="CT744" s="19" t="s">
        <v>179</v>
      </c>
      <c r="CU744" s="19" t="s">
        <v>179</v>
      </c>
      <c r="CW744" s="19" t="s">
        <v>179</v>
      </c>
      <c r="CX744" s="19" t="s">
        <v>179</v>
      </c>
      <c r="CY744" s="19" t="s">
        <v>179</v>
      </c>
      <c r="CZ744" s="19" t="s">
        <v>179</v>
      </c>
      <c r="DW744" s="13"/>
      <c r="DX744" s="22">
        <f t="shared" si="155"/>
        <v>1</v>
      </c>
      <c r="DZ744" s="19"/>
      <c r="EA744" s="19"/>
      <c r="EB744" s="20"/>
      <c r="EC744" s="128">
        <v>10000</v>
      </c>
      <c r="ED744" s="20"/>
      <c r="EE744" s="20"/>
      <c r="EF744" s="20"/>
      <c r="EG744" s="20"/>
      <c r="EH744" s="20"/>
      <c r="EI744" s="20" t="s">
        <v>343</v>
      </c>
      <c r="EJ744" s="22" t="str">
        <f t="shared" si="156"/>
        <v/>
      </c>
      <c r="EK744" s="20"/>
      <c r="EL744" s="20"/>
      <c r="EM744" s="20"/>
      <c r="EN744" s="20"/>
    </row>
    <row r="745" spans="1:144" ht="63">
      <c r="A745" s="24" t="s">
        <v>5197</v>
      </c>
      <c r="B745" s="13" t="s">
        <v>5198</v>
      </c>
      <c r="F745" s="25"/>
      <c r="G745" s="25"/>
      <c r="H745" s="25"/>
      <c r="I745" s="25"/>
      <c r="J745" s="25"/>
      <c r="L745" s="26" t="str">
        <f t="shared" si="153"/>
        <v/>
      </c>
      <c r="M745" s="13" t="s">
        <v>190</v>
      </c>
      <c r="N745" s="13" t="s">
        <v>250</v>
      </c>
      <c r="O745" s="41" t="s">
        <v>5199</v>
      </c>
      <c r="P745" s="13">
        <f t="shared" si="154"/>
        <v>2</v>
      </c>
      <c r="R745" s="19" t="s">
        <v>179</v>
      </c>
      <c r="S745" s="19" t="s">
        <v>178</v>
      </c>
      <c r="T745" s="19" t="s">
        <v>179</v>
      </c>
      <c r="U745" s="19" t="s">
        <v>178</v>
      </c>
      <c r="V745" s="19" t="s">
        <v>178</v>
      </c>
      <c r="W745" s="19" t="s">
        <v>179</v>
      </c>
      <c r="X745" s="19" t="s">
        <v>179</v>
      </c>
      <c r="Y745" s="19" t="s">
        <v>179</v>
      </c>
      <c r="Z745" s="19" t="s">
        <v>170</v>
      </c>
      <c r="AA745" s="19" t="s">
        <v>179</v>
      </c>
      <c r="AB745" s="19" t="s">
        <v>170</v>
      </c>
      <c r="AC745" s="19" t="s">
        <v>179</v>
      </c>
      <c r="AE745" s="13"/>
      <c r="AF745" s="14" t="s">
        <v>178</v>
      </c>
      <c r="AG745" s="14" t="s">
        <v>178</v>
      </c>
      <c r="AH745" s="14" t="s">
        <v>178</v>
      </c>
      <c r="AI745" s="14" t="s">
        <v>178</v>
      </c>
      <c r="AJ745" s="14" t="s">
        <v>178</v>
      </c>
      <c r="AK745" s="14" t="s">
        <v>178</v>
      </c>
      <c r="AL745" s="14" t="s">
        <v>178</v>
      </c>
      <c r="AM745" s="14" t="s">
        <v>178</v>
      </c>
      <c r="AN745" s="14" t="s">
        <v>178</v>
      </c>
      <c r="AO745" s="14" t="s">
        <v>178</v>
      </c>
      <c r="AP745" s="14" t="s">
        <v>178</v>
      </c>
      <c r="AQ745" s="14" t="s">
        <v>178</v>
      </c>
      <c r="AR745" s="14" t="s">
        <v>178</v>
      </c>
      <c r="AS745" s="14" t="s">
        <v>178</v>
      </c>
      <c r="AT745" s="14" t="s">
        <v>178</v>
      </c>
      <c r="AU745" s="14" t="s">
        <v>178</v>
      </c>
      <c r="AV745" s="14" t="s">
        <v>178</v>
      </c>
      <c r="AW745" s="14" t="s">
        <v>178</v>
      </c>
      <c r="AX745" s="14" t="s">
        <v>178</v>
      </c>
      <c r="AY745" s="14" t="s">
        <v>178</v>
      </c>
      <c r="AZ745" s="14" t="s">
        <v>178</v>
      </c>
      <c r="BA745" s="14" t="s">
        <v>178</v>
      </c>
      <c r="BB745" s="14" t="s">
        <v>178</v>
      </c>
      <c r="BC745" s="14" t="s">
        <v>178</v>
      </c>
      <c r="BD745" s="14" t="s">
        <v>178</v>
      </c>
      <c r="BE745" s="14" t="s">
        <v>178</v>
      </c>
      <c r="BF745" s="14" t="s">
        <v>178</v>
      </c>
      <c r="BG745" s="14" t="s">
        <v>178</v>
      </c>
      <c r="BH745" s="14" t="s">
        <v>178</v>
      </c>
      <c r="BI745" s="14" t="s">
        <v>178</v>
      </c>
      <c r="BJ745" s="14" t="s">
        <v>178</v>
      </c>
      <c r="BK745" s="14" t="s">
        <v>178</v>
      </c>
      <c r="BL745" s="14" t="s">
        <v>178</v>
      </c>
      <c r="BM745" s="14" t="s">
        <v>178</v>
      </c>
      <c r="BN745" s="14" t="s">
        <v>178</v>
      </c>
      <c r="BO745" s="14" t="s">
        <v>178</v>
      </c>
      <c r="BP745" s="14" t="s">
        <v>178</v>
      </c>
      <c r="BQ745" s="14" t="s">
        <v>178</v>
      </c>
      <c r="BR745" s="14"/>
      <c r="BT745" s="13" t="s">
        <v>180</v>
      </c>
      <c r="BV745" s="13" t="s">
        <v>5194</v>
      </c>
      <c r="BW745" s="27" t="s">
        <v>5200</v>
      </c>
      <c r="BX745" s="13" t="s">
        <v>5201</v>
      </c>
      <c r="CA745" s="19" t="s">
        <v>179</v>
      </c>
      <c r="CC745" s="19" t="s">
        <v>179</v>
      </c>
      <c r="CF745" s="19" t="s">
        <v>179</v>
      </c>
      <c r="CG745" s="19" t="s">
        <v>179</v>
      </c>
      <c r="CI745" s="19" t="s">
        <v>179</v>
      </c>
      <c r="CJ745" s="19" t="s">
        <v>179</v>
      </c>
      <c r="CK745" s="19" t="s">
        <v>179</v>
      </c>
      <c r="CL745" s="19" t="s">
        <v>179</v>
      </c>
      <c r="CO745" s="19" t="s">
        <v>179</v>
      </c>
      <c r="CQ745" s="19" t="s">
        <v>179</v>
      </c>
      <c r="CT745" s="19" t="s">
        <v>179</v>
      </c>
      <c r="CU745" s="19" t="s">
        <v>179</v>
      </c>
      <c r="CW745" s="19" t="s">
        <v>179</v>
      </c>
      <c r="CX745" s="19" t="s">
        <v>179</v>
      </c>
      <c r="CY745" s="19" t="s">
        <v>179</v>
      </c>
      <c r="CZ745" s="19" t="s">
        <v>179</v>
      </c>
      <c r="DW745" s="13"/>
      <c r="DX745" s="22">
        <f t="shared" si="155"/>
        <v>1</v>
      </c>
      <c r="DZ745" s="19"/>
      <c r="EA745" s="19"/>
      <c r="EB745" s="141" t="s">
        <v>5202</v>
      </c>
      <c r="EC745" s="142" t="s">
        <v>5203</v>
      </c>
      <c r="ED745" s="43" t="s">
        <v>5204</v>
      </c>
      <c r="EE745" s="43"/>
      <c r="EF745" s="43"/>
      <c r="EG745" s="43"/>
      <c r="EH745" s="43"/>
      <c r="EI745" s="20" t="s">
        <v>3596</v>
      </c>
      <c r="EJ745" s="22" t="str">
        <f t="shared" si="156"/>
        <v/>
      </c>
      <c r="EK745" s="20"/>
      <c r="EL745" s="20"/>
      <c r="EM745" s="20"/>
      <c r="EN745" s="20"/>
    </row>
    <row r="746" spans="1:144" ht="18.75">
      <c r="A746" s="24" t="s">
        <v>5205</v>
      </c>
      <c r="B746" s="13" t="s">
        <v>5206</v>
      </c>
      <c r="F746" s="25"/>
      <c r="G746" s="25"/>
      <c r="H746" s="25"/>
      <c r="I746" s="25"/>
      <c r="J746" s="25"/>
      <c r="L746" s="26" t="str">
        <f t="shared" si="153"/>
        <v/>
      </c>
      <c r="M746" s="13" t="s">
        <v>190</v>
      </c>
      <c r="N746" s="13" t="s">
        <v>250</v>
      </c>
      <c r="O746" s="41" t="s">
        <v>459</v>
      </c>
      <c r="P746" s="13">
        <f t="shared" si="154"/>
        <v>1</v>
      </c>
      <c r="R746" s="19" t="s">
        <v>179</v>
      </c>
      <c r="S746" s="19" t="s">
        <v>178</v>
      </c>
      <c r="T746" s="19" t="s">
        <v>179</v>
      </c>
      <c r="U746" s="19" t="s">
        <v>178</v>
      </c>
      <c r="V746" s="19" t="s">
        <v>178</v>
      </c>
      <c r="W746" s="19" t="s">
        <v>179</v>
      </c>
      <c r="X746" s="19" t="s">
        <v>179</v>
      </c>
      <c r="Y746" s="19" t="s">
        <v>179</v>
      </c>
      <c r="Z746" s="19" t="s">
        <v>179</v>
      </c>
      <c r="AA746" s="19" t="s">
        <v>179</v>
      </c>
      <c r="AB746" s="19" t="s">
        <v>170</v>
      </c>
      <c r="AC746" s="19" t="s">
        <v>179</v>
      </c>
      <c r="AE746" s="13"/>
      <c r="AF746" s="14"/>
      <c r="AG746" s="14"/>
      <c r="AH746" s="14" t="s">
        <v>170</v>
      </c>
      <c r="AI746" s="14"/>
      <c r="AJ746" s="14"/>
      <c r="AK746" s="14" t="s">
        <v>170</v>
      </c>
      <c r="AL746" s="14"/>
      <c r="AM746" s="14"/>
      <c r="AN746" s="14" t="s">
        <v>170</v>
      </c>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T746" s="13" t="s">
        <v>180</v>
      </c>
      <c r="BW746" s="44"/>
      <c r="BX746" s="13" t="s">
        <v>5186</v>
      </c>
      <c r="CA746" s="19" t="s">
        <v>179</v>
      </c>
      <c r="CC746" s="19" t="s">
        <v>179</v>
      </c>
      <c r="CF746" s="19" t="s">
        <v>179</v>
      </c>
      <c r="CG746" s="19" t="s">
        <v>179</v>
      </c>
      <c r="CI746" s="19" t="s">
        <v>179</v>
      </c>
      <c r="CJ746" s="19" t="s">
        <v>179</v>
      </c>
      <c r="CK746" s="19" t="s">
        <v>179</v>
      </c>
      <c r="CL746" s="19" t="s">
        <v>179</v>
      </c>
      <c r="CO746" s="19" t="s">
        <v>179</v>
      </c>
      <c r="CQ746" s="19" t="s">
        <v>179</v>
      </c>
      <c r="CT746" s="19" t="s">
        <v>179</v>
      </c>
      <c r="CU746" s="19" t="s">
        <v>179</v>
      </c>
      <c r="CW746" s="19" t="s">
        <v>179</v>
      </c>
      <c r="CX746" s="19" t="s">
        <v>179</v>
      </c>
      <c r="CY746" s="19" t="s">
        <v>179</v>
      </c>
      <c r="CZ746" s="19" t="s">
        <v>179</v>
      </c>
      <c r="DW746" s="13"/>
      <c r="DX746" s="22">
        <f t="shared" si="155"/>
        <v>1</v>
      </c>
      <c r="DZ746" s="19"/>
      <c r="EA746" s="19"/>
      <c r="EB746" s="20"/>
      <c r="EC746" s="20"/>
      <c r="ED746" s="20"/>
      <c r="EE746" s="20"/>
      <c r="EF746" s="20"/>
      <c r="EG746" s="20"/>
      <c r="EH746" s="20"/>
      <c r="EI746" s="20" t="s">
        <v>1590</v>
      </c>
      <c r="EJ746" s="22" t="str">
        <f t="shared" si="156"/>
        <v>YYY</v>
      </c>
      <c r="EK746" s="20"/>
      <c r="EL746" s="20"/>
      <c r="EM746" s="20"/>
      <c r="EN746" s="20"/>
    </row>
    <row r="747" spans="1:144" ht="18.75">
      <c r="A747" s="24" t="s">
        <v>5207</v>
      </c>
      <c r="B747" s="13" t="s">
        <v>5208</v>
      </c>
      <c r="F747" s="25"/>
      <c r="G747" s="25"/>
      <c r="H747" s="25"/>
      <c r="I747" s="25"/>
      <c r="J747" s="25"/>
      <c r="L747" s="26" t="str">
        <f t="shared" si="153"/>
        <v/>
      </c>
      <c r="M747" s="13" t="s">
        <v>190</v>
      </c>
      <c r="N747" s="13" t="s">
        <v>1643</v>
      </c>
      <c r="O747" s="41" t="s">
        <v>459</v>
      </c>
      <c r="P747" s="13">
        <f t="shared" si="154"/>
        <v>0</v>
      </c>
      <c r="R747" s="19" t="s">
        <v>179</v>
      </c>
      <c r="S747" s="19" t="s">
        <v>178</v>
      </c>
      <c r="T747" s="19" t="s">
        <v>179</v>
      </c>
      <c r="U747" s="19" t="s">
        <v>178</v>
      </c>
      <c r="V747" s="19" t="s">
        <v>178</v>
      </c>
      <c r="W747" s="19" t="s">
        <v>179</v>
      </c>
      <c r="X747" s="19" t="s">
        <v>179</v>
      </c>
      <c r="Y747" s="19" t="s">
        <v>179</v>
      </c>
      <c r="Z747" s="19" t="s">
        <v>179</v>
      </c>
      <c r="AA747" s="19" t="s">
        <v>179</v>
      </c>
      <c r="AB747" s="19" t="s">
        <v>179</v>
      </c>
      <c r="AC747" s="19" t="s">
        <v>179</v>
      </c>
      <c r="AE747" s="13"/>
      <c r="AF747" s="14"/>
      <c r="AG747" s="14"/>
      <c r="AH747" s="14" t="s">
        <v>170</v>
      </c>
      <c r="AI747" s="14"/>
      <c r="AJ747" s="14"/>
      <c r="AK747" s="14" t="s">
        <v>170</v>
      </c>
      <c r="AL747" s="14"/>
      <c r="AM747" s="14"/>
      <c r="AN747" s="14" t="s">
        <v>170</v>
      </c>
      <c r="AO747" s="14"/>
      <c r="AP747" s="14"/>
      <c r="AQ747" s="14"/>
      <c r="AR747" s="14" t="s">
        <v>170</v>
      </c>
      <c r="AS747" s="14"/>
      <c r="AT747" s="14"/>
      <c r="AU747" s="14"/>
      <c r="AV747" s="14"/>
      <c r="AW747" s="14"/>
      <c r="AX747" s="14"/>
      <c r="AY747" s="14"/>
      <c r="AZ747" s="14"/>
      <c r="BA747" s="14"/>
      <c r="BB747" s="14"/>
      <c r="BC747" s="14"/>
      <c r="BD747" s="14"/>
      <c r="BE747" s="14"/>
      <c r="BF747" s="14"/>
      <c r="BG747" s="14" t="s">
        <v>1136</v>
      </c>
      <c r="BH747" s="14"/>
      <c r="BI747" s="14"/>
      <c r="BJ747" s="14"/>
      <c r="BK747" s="14"/>
      <c r="BL747" s="14"/>
      <c r="BM747" s="14"/>
      <c r="BN747" s="14"/>
      <c r="BO747" s="14"/>
      <c r="BP747" s="14"/>
      <c r="BQ747" s="14"/>
      <c r="BR747" s="14"/>
      <c r="BT747" s="13" t="s">
        <v>180</v>
      </c>
      <c r="BW747" s="44"/>
      <c r="BX747" s="13" t="s">
        <v>5209</v>
      </c>
      <c r="CA747" s="19" t="s">
        <v>179</v>
      </c>
      <c r="CC747" s="19" t="s">
        <v>179</v>
      </c>
      <c r="CF747" s="19" t="s">
        <v>179</v>
      </c>
      <c r="CG747" s="19" t="s">
        <v>179</v>
      </c>
      <c r="CI747" s="19" t="s">
        <v>179</v>
      </c>
      <c r="CJ747" s="19" t="s">
        <v>179</v>
      </c>
      <c r="CK747" s="19" t="s">
        <v>179</v>
      </c>
      <c r="CL747" s="19" t="s">
        <v>179</v>
      </c>
      <c r="CO747" s="19" t="s">
        <v>179</v>
      </c>
      <c r="CQ747" s="19" t="s">
        <v>179</v>
      </c>
      <c r="CT747" s="19" t="s">
        <v>179</v>
      </c>
      <c r="CU747" s="19" t="s">
        <v>179</v>
      </c>
      <c r="CW747" s="19" t="s">
        <v>179</v>
      </c>
      <c r="CX747" s="19" t="s">
        <v>179</v>
      </c>
      <c r="CY747" s="19" t="s">
        <v>179</v>
      </c>
      <c r="CZ747" s="19" t="s">
        <v>179</v>
      </c>
      <c r="DW747" s="13"/>
      <c r="DX747" s="22">
        <f t="shared" si="155"/>
        <v>1</v>
      </c>
      <c r="DZ747" s="19"/>
      <c r="EA747" s="19"/>
      <c r="EB747" s="20"/>
      <c r="EC747" s="20"/>
      <c r="ED747" s="20"/>
      <c r="EE747" s="20"/>
      <c r="EF747" s="20"/>
      <c r="EG747" s="20"/>
      <c r="EH747" s="20"/>
      <c r="EI747" s="20" t="s">
        <v>575</v>
      </c>
      <c r="EJ747" s="22" t="str">
        <f t="shared" si="156"/>
        <v>YYYYy</v>
      </c>
      <c r="EK747" s="20"/>
      <c r="EL747" s="20"/>
      <c r="EM747" s="20"/>
      <c r="EN747" s="20"/>
    </row>
    <row r="748" spans="1:144" ht="36" customHeight="1">
      <c r="A748" s="24" t="s">
        <v>5210</v>
      </c>
      <c r="B748" s="13" t="s">
        <v>5211</v>
      </c>
      <c r="F748" s="25"/>
      <c r="G748" s="25"/>
      <c r="H748" s="25"/>
      <c r="I748" s="25"/>
      <c r="J748" s="25"/>
      <c r="L748" s="26" t="str">
        <f t="shared" si="153"/>
        <v/>
      </c>
      <c r="M748" s="13" t="s">
        <v>249</v>
      </c>
      <c r="N748" s="13" t="s">
        <v>250</v>
      </c>
      <c r="O748" s="41" t="s">
        <v>459</v>
      </c>
      <c r="P748" s="13">
        <f t="shared" si="154"/>
        <v>0</v>
      </c>
      <c r="R748" s="19" t="s">
        <v>179</v>
      </c>
      <c r="S748" s="19" t="s">
        <v>178</v>
      </c>
      <c r="T748" s="19" t="s">
        <v>179</v>
      </c>
      <c r="U748" s="19" t="s">
        <v>178</v>
      </c>
      <c r="V748" s="19" t="s">
        <v>178</v>
      </c>
      <c r="W748" s="19" t="s">
        <v>179</v>
      </c>
      <c r="X748" s="19" t="s">
        <v>179</v>
      </c>
      <c r="Y748" s="19" t="s">
        <v>179</v>
      </c>
      <c r="Z748" s="19" t="s">
        <v>179</v>
      </c>
      <c r="AA748" s="19" t="s">
        <v>179</v>
      </c>
      <c r="AB748" s="19" t="s">
        <v>179</v>
      </c>
      <c r="AC748" s="19" t="s">
        <v>179</v>
      </c>
      <c r="AE748" s="13"/>
      <c r="AF748" s="14"/>
      <c r="AG748" s="14" t="s">
        <v>170</v>
      </c>
      <c r="AH748" s="14"/>
      <c r="AI748" s="14"/>
      <c r="AJ748" s="14"/>
      <c r="AK748" s="14"/>
      <c r="AL748" s="14"/>
      <c r="AM748" s="14"/>
      <c r="AN748" s="14"/>
      <c r="AO748" s="14"/>
      <c r="AP748" s="14"/>
      <c r="AQ748" s="14"/>
      <c r="AR748" s="14"/>
      <c r="AS748" s="14"/>
      <c r="AT748" s="14"/>
      <c r="AU748" s="14"/>
      <c r="AV748" s="14"/>
      <c r="AW748" s="14"/>
      <c r="AX748" s="14"/>
      <c r="AY748" s="14"/>
      <c r="AZ748" s="14"/>
      <c r="BA748" s="14" t="s">
        <v>170</v>
      </c>
      <c r="BB748" s="14"/>
      <c r="BC748" s="14"/>
      <c r="BD748" s="14"/>
      <c r="BE748" s="14"/>
      <c r="BF748" s="14"/>
      <c r="BG748" s="14"/>
      <c r="BH748" s="14"/>
      <c r="BI748" s="14"/>
      <c r="BJ748" s="14"/>
      <c r="BK748" s="14"/>
      <c r="BL748" s="14"/>
      <c r="BM748" s="14"/>
      <c r="BN748" s="14"/>
      <c r="BO748" s="14"/>
      <c r="BP748" s="14"/>
      <c r="BQ748" s="14"/>
      <c r="BR748" s="14"/>
      <c r="BT748" s="13" t="s">
        <v>180</v>
      </c>
      <c r="BW748" s="44"/>
      <c r="BX748" s="13" t="s">
        <v>5212</v>
      </c>
      <c r="CA748" s="19" t="s">
        <v>179</v>
      </c>
      <c r="CC748" s="19" t="s">
        <v>179</v>
      </c>
      <c r="CF748" s="19" t="s">
        <v>179</v>
      </c>
      <c r="CG748" s="19" t="s">
        <v>179</v>
      </c>
      <c r="CI748" s="19" t="s">
        <v>179</v>
      </c>
      <c r="CJ748" s="19" t="s">
        <v>179</v>
      </c>
      <c r="CK748" s="19" t="s">
        <v>179</v>
      </c>
      <c r="CL748" s="19" t="s">
        <v>179</v>
      </c>
      <c r="CO748" s="19" t="s">
        <v>179</v>
      </c>
      <c r="CQ748" s="19" t="s">
        <v>179</v>
      </c>
      <c r="CT748" s="19" t="s">
        <v>179</v>
      </c>
      <c r="CU748" s="19" t="s">
        <v>179</v>
      </c>
      <c r="CW748" s="19" t="s">
        <v>179</v>
      </c>
      <c r="CX748" s="19" t="s">
        <v>179</v>
      </c>
      <c r="CY748" s="19" t="s">
        <v>179</v>
      </c>
      <c r="CZ748" s="19" t="s">
        <v>179</v>
      </c>
      <c r="DW748" s="13"/>
      <c r="DX748" s="22">
        <f t="shared" si="155"/>
        <v>1</v>
      </c>
      <c r="DZ748" s="19"/>
      <c r="EA748" s="19"/>
      <c r="EB748" s="20"/>
      <c r="EC748" s="20"/>
      <c r="ED748" s="20"/>
      <c r="EE748" s="20"/>
      <c r="EF748" s="20"/>
      <c r="EG748" s="20"/>
      <c r="EH748" s="20"/>
      <c r="EI748" s="20"/>
      <c r="EJ748" s="22" t="str">
        <f t="shared" si="156"/>
        <v>YY</v>
      </c>
      <c r="EK748" s="20"/>
      <c r="EL748" s="20"/>
      <c r="EM748" s="20"/>
      <c r="EN748" s="20"/>
    </row>
    <row r="749" spans="1:144" ht="27" customHeight="1">
      <c r="A749" s="24" t="s">
        <v>5213</v>
      </c>
      <c r="B749" s="13" t="s">
        <v>5214</v>
      </c>
      <c r="F749" s="25"/>
      <c r="G749" s="25"/>
      <c r="H749" s="25"/>
      <c r="I749" s="25"/>
      <c r="J749" s="25"/>
      <c r="L749" s="26" t="str">
        <f t="shared" si="153"/>
        <v/>
      </c>
      <c r="M749" s="13" t="s">
        <v>249</v>
      </c>
      <c r="N749" s="13" t="s">
        <v>250</v>
      </c>
      <c r="O749" s="41" t="s">
        <v>459</v>
      </c>
      <c r="P749" s="13">
        <f t="shared" si="154"/>
        <v>2</v>
      </c>
      <c r="R749" s="19" t="s">
        <v>179</v>
      </c>
      <c r="S749" s="19" t="s">
        <v>178</v>
      </c>
      <c r="T749" s="19" t="s">
        <v>179</v>
      </c>
      <c r="U749" s="19" t="s">
        <v>178</v>
      </c>
      <c r="V749" s="19" t="s">
        <v>178</v>
      </c>
      <c r="W749" s="19" t="s">
        <v>179</v>
      </c>
      <c r="X749" s="19" t="s">
        <v>179</v>
      </c>
      <c r="Y749" s="19" t="s">
        <v>179</v>
      </c>
      <c r="Z749" s="19" t="s">
        <v>170</v>
      </c>
      <c r="AA749" s="19" t="s">
        <v>179</v>
      </c>
      <c r="AB749" s="19" t="s">
        <v>170</v>
      </c>
      <c r="AC749" s="19" t="s">
        <v>179</v>
      </c>
      <c r="AE749" s="13"/>
      <c r="AF749" s="14" t="s">
        <v>178</v>
      </c>
      <c r="AG749" s="14" t="s">
        <v>178</v>
      </c>
      <c r="AH749" s="14" t="s">
        <v>178</v>
      </c>
      <c r="AI749" s="14" t="s">
        <v>178</v>
      </c>
      <c r="AJ749" s="14" t="s">
        <v>178</v>
      </c>
      <c r="AK749" s="14" t="s">
        <v>178</v>
      </c>
      <c r="AL749" s="14" t="s">
        <v>178</v>
      </c>
      <c r="AM749" s="14" t="s">
        <v>178</v>
      </c>
      <c r="AN749" s="14" t="s">
        <v>178</v>
      </c>
      <c r="AO749" s="14" t="s">
        <v>178</v>
      </c>
      <c r="AP749" s="14" t="s">
        <v>178</v>
      </c>
      <c r="AQ749" s="14" t="s">
        <v>178</v>
      </c>
      <c r="AR749" s="14" t="s">
        <v>178</v>
      </c>
      <c r="AS749" s="14" t="s">
        <v>178</v>
      </c>
      <c r="AT749" s="14" t="s">
        <v>178</v>
      </c>
      <c r="AU749" s="14" t="s">
        <v>178</v>
      </c>
      <c r="AV749" s="14" t="s">
        <v>178</v>
      </c>
      <c r="AW749" s="14" t="s">
        <v>178</v>
      </c>
      <c r="AX749" s="14" t="s">
        <v>178</v>
      </c>
      <c r="AY749" s="14" t="s">
        <v>178</v>
      </c>
      <c r="AZ749" s="14" t="s">
        <v>178</v>
      </c>
      <c r="BA749" s="14" t="s">
        <v>178</v>
      </c>
      <c r="BB749" s="14" t="s">
        <v>178</v>
      </c>
      <c r="BC749" s="14" t="s">
        <v>1136</v>
      </c>
      <c r="BD749" s="14" t="s">
        <v>1136</v>
      </c>
      <c r="BE749" s="14" t="s">
        <v>1136</v>
      </c>
      <c r="BF749" s="14" t="s">
        <v>178</v>
      </c>
      <c r="BG749" s="14" t="s">
        <v>178</v>
      </c>
      <c r="BH749" s="14" t="s">
        <v>178</v>
      </c>
      <c r="BI749" s="14" t="s">
        <v>178</v>
      </c>
      <c r="BJ749" s="14" t="s">
        <v>178</v>
      </c>
      <c r="BK749" s="14" t="s">
        <v>178</v>
      </c>
      <c r="BL749" s="14" t="s">
        <v>178</v>
      </c>
      <c r="BM749" s="14" t="s">
        <v>178</v>
      </c>
      <c r="BN749" s="14" t="s">
        <v>178</v>
      </c>
      <c r="BO749" s="14" t="s">
        <v>178</v>
      </c>
      <c r="BP749" s="14" t="s">
        <v>178</v>
      </c>
      <c r="BQ749" s="14" t="s">
        <v>178</v>
      </c>
      <c r="BR749" s="14"/>
      <c r="BT749" s="13" t="s">
        <v>180</v>
      </c>
      <c r="BV749" s="13" t="s">
        <v>5194</v>
      </c>
      <c r="BW749" s="44"/>
      <c r="BX749" s="13" t="s">
        <v>5212</v>
      </c>
      <c r="CA749" s="19" t="s">
        <v>179</v>
      </c>
      <c r="CC749" s="19" t="s">
        <v>179</v>
      </c>
      <c r="CF749" s="19" t="s">
        <v>179</v>
      </c>
      <c r="CG749" s="19" t="s">
        <v>179</v>
      </c>
      <c r="CI749" s="19" t="s">
        <v>179</v>
      </c>
      <c r="CJ749" s="19" t="s">
        <v>179</v>
      </c>
      <c r="CK749" s="19" t="s">
        <v>179</v>
      </c>
      <c r="CL749" s="19" t="s">
        <v>179</v>
      </c>
      <c r="CO749" s="19" t="s">
        <v>179</v>
      </c>
      <c r="CQ749" s="19" t="s">
        <v>179</v>
      </c>
      <c r="CT749" s="19" t="s">
        <v>179</v>
      </c>
      <c r="CU749" s="19" t="s">
        <v>179</v>
      </c>
      <c r="CW749" s="19" t="s">
        <v>179</v>
      </c>
      <c r="CX749" s="19" t="s">
        <v>179</v>
      </c>
      <c r="CY749" s="19" t="s">
        <v>179</v>
      </c>
      <c r="CZ749" s="19" t="s">
        <v>179</v>
      </c>
      <c r="DW749" s="13"/>
      <c r="DX749" s="22">
        <f t="shared" si="155"/>
        <v>1</v>
      </c>
      <c r="DZ749" s="19"/>
      <c r="EA749" s="19"/>
      <c r="EB749" s="20"/>
      <c r="EC749" s="20"/>
      <c r="ED749" s="20"/>
      <c r="EE749" s="20"/>
      <c r="EF749" s="20"/>
      <c r="EG749" s="20"/>
      <c r="EH749" s="20"/>
      <c r="EI749" s="20" t="s">
        <v>575</v>
      </c>
      <c r="EJ749" s="22" t="str">
        <f t="shared" si="156"/>
        <v>yyy</v>
      </c>
      <c r="EK749" s="20"/>
      <c r="EL749" s="20"/>
      <c r="EM749" s="20"/>
      <c r="EN749" s="20"/>
    </row>
    <row r="750" spans="1:144" ht="78.75">
      <c r="A750" s="24" t="s">
        <v>5215</v>
      </c>
      <c r="B750" s="13" t="s">
        <v>5216</v>
      </c>
      <c r="F750" s="25"/>
      <c r="G750" s="25"/>
      <c r="H750" s="25"/>
      <c r="I750" s="25"/>
      <c r="J750" s="25"/>
      <c r="L750" s="26" t="str">
        <f t="shared" si="153"/>
        <v/>
      </c>
      <c r="M750" s="13" t="s">
        <v>190</v>
      </c>
      <c r="N750" s="13" t="s">
        <v>250</v>
      </c>
      <c r="O750" s="41" t="s">
        <v>5217</v>
      </c>
      <c r="P750" s="13">
        <f t="shared" si="154"/>
        <v>1</v>
      </c>
      <c r="R750" s="19" t="s">
        <v>179</v>
      </c>
      <c r="S750" s="19" t="s">
        <v>178</v>
      </c>
      <c r="T750" s="19" t="s">
        <v>179</v>
      </c>
      <c r="U750" s="19" t="s">
        <v>178</v>
      </c>
      <c r="V750" s="19" t="s">
        <v>178</v>
      </c>
      <c r="W750" s="19" t="s">
        <v>179</v>
      </c>
      <c r="X750" s="19" t="s">
        <v>179</v>
      </c>
      <c r="Y750" s="19" t="s">
        <v>179</v>
      </c>
      <c r="Z750" s="19" t="s">
        <v>170</v>
      </c>
      <c r="AA750" s="19" t="s">
        <v>179</v>
      </c>
      <c r="AB750" s="19" t="s">
        <v>179</v>
      </c>
      <c r="AC750" s="19" t="s">
        <v>179</v>
      </c>
      <c r="AE750" s="13"/>
      <c r="AF750" s="14" t="s">
        <v>178</v>
      </c>
      <c r="AG750" s="14" t="s">
        <v>178</v>
      </c>
      <c r="AH750" s="14" t="s">
        <v>170</v>
      </c>
      <c r="AI750" s="14" t="s">
        <v>178</v>
      </c>
      <c r="AJ750" s="14" t="s">
        <v>178</v>
      </c>
      <c r="AK750" s="14" t="s">
        <v>170</v>
      </c>
      <c r="AL750" s="14" t="s">
        <v>178</v>
      </c>
      <c r="AM750" s="14" t="s">
        <v>178</v>
      </c>
      <c r="AN750" s="14" t="s">
        <v>170</v>
      </c>
      <c r="AO750" s="14" t="s">
        <v>178</v>
      </c>
      <c r="AP750" s="14" t="s">
        <v>178</v>
      </c>
      <c r="AQ750" s="14" t="s">
        <v>178</v>
      </c>
      <c r="AR750" s="14" t="s">
        <v>178</v>
      </c>
      <c r="AS750" s="14" t="s">
        <v>178</v>
      </c>
      <c r="AT750" s="14" t="s">
        <v>178</v>
      </c>
      <c r="AU750" s="14" t="s">
        <v>178</v>
      </c>
      <c r="AV750" s="14" t="s">
        <v>178</v>
      </c>
      <c r="AW750" s="14" t="s">
        <v>178</v>
      </c>
      <c r="AX750" s="14" t="s">
        <v>178</v>
      </c>
      <c r="AY750" s="14" t="s">
        <v>178</v>
      </c>
      <c r="AZ750" s="14" t="s">
        <v>178</v>
      </c>
      <c r="BA750" s="14" t="s">
        <v>178</v>
      </c>
      <c r="BB750" s="14" t="s">
        <v>178</v>
      </c>
      <c r="BC750" s="14" t="s">
        <v>178</v>
      </c>
      <c r="BD750" s="14" t="s">
        <v>178</v>
      </c>
      <c r="BE750" s="14" t="s">
        <v>178</v>
      </c>
      <c r="BF750" s="14" t="s">
        <v>178</v>
      </c>
      <c r="BG750" s="14" t="s">
        <v>178</v>
      </c>
      <c r="BH750" s="14" t="s">
        <v>178</v>
      </c>
      <c r="BI750" s="14" t="s">
        <v>178</v>
      </c>
      <c r="BJ750" s="14" t="s">
        <v>178</v>
      </c>
      <c r="BK750" s="14" t="s">
        <v>178</v>
      </c>
      <c r="BL750" s="14" t="s">
        <v>178</v>
      </c>
      <c r="BM750" s="14" t="s">
        <v>178</v>
      </c>
      <c r="BN750" s="14" t="s">
        <v>178</v>
      </c>
      <c r="BO750" s="14" t="s">
        <v>178</v>
      </c>
      <c r="BP750" s="14" t="s">
        <v>178</v>
      </c>
      <c r="BQ750" s="14" t="s">
        <v>178</v>
      </c>
      <c r="BR750" s="14"/>
      <c r="BT750" s="13" t="s">
        <v>180</v>
      </c>
      <c r="BV750" s="13" t="s">
        <v>5218</v>
      </c>
      <c r="BW750" s="28" t="s">
        <v>5219</v>
      </c>
      <c r="BX750" s="13" t="s">
        <v>5220</v>
      </c>
      <c r="CA750" s="19" t="s">
        <v>179</v>
      </c>
      <c r="CC750" s="19" t="s">
        <v>179</v>
      </c>
      <c r="CF750" s="19" t="s">
        <v>179</v>
      </c>
      <c r="CG750" s="19" t="s">
        <v>179</v>
      </c>
      <c r="CI750" s="19" t="s">
        <v>179</v>
      </c>
      <c r="CJ750" s="19" t="s">
        <v>179</v>
      </c>
      <c r="CK750" s="19" t="s">
        <v>179</v>
      </c>
      <c r="CL750" s="19" t="s">
        <v>179</v>
      </c>
      <c r="CO750" s="19" t="s">
        <v>179</v>
      </c>
      <c r="CQ750" s="19" t="s">
        <v>179</v>
      </c>
      <c r="CT750" s="19" t="s">
        <v>179</v>
      </c>
      <c r="CU750" s="19" t="s">
        <v>179</v>
      </c>
      <c r="CW750" s="19" t="s">
        <v>179</v>
      </c>
      <c r="CX750" s="19" t="s">
        <v>179</v>
      </c>
      <c r="CY750" s="19" t="s">
        <v>179</v>
      </c>
      <c r="CZ750" s="19" t="s">
        <v>179</v>
      </c>
      <c r="DW750" s="13"/>
      <c r="DX750" s="22">
        <f t="shared" si="155"/>
        <v>1</v>
      </c>
      <c r="DZ750" s="19"/>
      <c r="EA750" s="19"/>
      <c r="EB750" s="20"/>
      <c r="EC750" s="143" t="s">
        <v>5221</v>
      </c>
      <c r="ED750" s="43" t="s">
        <v>5222</v>
      </c>
      <c r="EE750" s="43"/>
      <c r="EF750" s="43"/>
      <c r="EG750" s="43"/>
      <c r="EH750" s="43"/>
      <c r="EI750" s="20" t="s">
        <v>575</v>
      </c>
      <c r="EJ750" s="22" t="str">
        <f t="shared" si="156"/>
        <v>YYY</v>
      </c>
      <c r="EK750" s="20"/>
      <c r="EL750" s="20"/>
      <c r="EM750" s="20"/>
      <c r="EN750" s="20"/>
    </row>
    <row r="751" spans="1:144" ht="18.75">
      <c r="A751" s="24" t="s">
        <v>5223</v>
      </c>
      <c r="B751" s="13" t="s">
        <v>5224</v>
      </c>
      <c r="F751" s="25"/>
      <c r="G751" s="25"/>
      <c r="H751" s="25"/>
      <c r="I751" s="25"/>
      <c r="J751" s="25"/>
      <c r="L751" s="26" t="str">
        <f t="shared" si="153"/>
        <v/>
      </c>
      <c r="M751" s="13" t="s">
        <v>249</v>
      </c>
      <c r="N751" s="13" t="s">
        <v>250</v>
      </c>
      <c r="O751" s="41" t="s">
        <v>459</v>
      </c>
      <c r="P751" s="13">
        <f t="shared" si="154"/>
        <v>1</v>
      </c>
      <c r="R751" s="19" t="s">
        <v>179</v>
      </c>
      <c r="S751" s="19" t="s">
        <v>178</v>
      </c>
      <c r="T751" s="19" t="s">
        <v>179</v>
      </c>
      <c r="U751" s="19" t="s">
        <v>178</v>
      </c>
      <c r="V751" s="19" t="s">
        <v>178</v>
      </c>
      <c r="W751" s="19" t="s">
        <v>179</v>
      </c>
      <c r="X751" s="19" t="s">
        <v>179</v>
      </c>
      <c r="Y751" s="19" t="s">
        <v>179</v>
      </c>
      <c r="Z751" s="19" t="s">
        <v>179</v>
      </c>
      <c r="AA751" s="19" t="s">
        <v>179</v>
      </c>
      <c r="AB751" s="19" t="s">
        <v>170</v>
      </c>
      <c r="AC751" s="19" t="s">
        <v>179</v>
      </c>
      <c r="AE751" s="13"/>
      <c r="AF751" s="14"/>
      <c r="AG751" s="14" t="s">
        <v>170</v>
      </c>
      <c r="AH751" s="14" t="s">
        <v>170</v>
      </c>
      <c r="AI751" s="14" t="s">
        <v>170</v>
      </c>
      <c r="AJ751" s="14"/>
      <c r="AK751" s="14" t="s">
        <v>170</v>
      </c>
      <c r="AL751" s="14"/>
      <c r="AM751" s="14" t="s">
        <v>170</v>
      </c>
      <c r="AN751" s="14" t="s">
        <v>170</v>
      </c>
      <c r="AO751" s="14" t="s">
        <v>170</v>
      </c>
      <c r="AP751" s="14"/>
      <c r="AQ751" s="14"/>
      <c r="AR751" s="14"/>
      <c r="AS751" s="14"/>
      <c r="AT751" s="14"/>
      <c r="AU751" s="14"/>
      <c r="AV751" s="14"/>
      <c r="AW751" s="14"/>
      <c r="AX751" s="14"/>
      <c r="AY751" s="14"/>
      <c r="AZ751" s="14"/>
      <c r="BA751" s="14" t="s">
        <v>170</v>
      </c>
      <c r="BB751" s="14" t="s">
        <v>170</v>
      </c>
      <c r="BC751" s="14"/>
      <c r="BD751" s="14"/>
      <c r="BE751" s="14"/>
      <c r="BF751" s="14"/>
      <c r="BG751" s="14" t="s">
        <v>170</v>
      </c>
      <c r="BH751" s="14"/>
      <c r="BI751" s="14"/>
      <c r="BJ751" s="14"/>
      <c r="BK751" s="14"/>
      <c r="BL751" s="14" t="s">
        <v>170</v>
      </c>
      <c r="BM751" s="14"/>
      <c r="BN751" s="14"/>
      <c r="BO751" s="14"/>
      <c r="BP751" s="14"/>
      <c r="BQ751" s="14"/>
      <c r="BR751" s="14"/>
      <c r="BT751" s="13" t="s">
        <v>180</v>
      </c>
      <c r="BW751" s="44"/>
      <c r="BX751" s="13" t="s">
        <v>5225</v>
      </c>
      <c r="CA751" s="19" t="s">
        <v>179</v>
      </c>
      <c r="CC751" s="19" t="s">
        <v>179</v>
      </c>
      <c r="CF751" s="19" t="s">
        <v>179</v>
      </c>
      <c r="CG751" s="19" t="s">
        <v>179</v>
      </c>
      <c r="CI751" s="19" t="s">
        <v>179</v>
      </c>
      <c r="CJ751" s="19" t="s">
        <v>179</v>
      </c>
      <c r="CK751" s="19" t="s">
        <v>179</v>
      </c>
      <c r="CL751" s="19" t="s">
        <v>179</v>
      </c>
      <c r="CO751" s="19" t="s">
        <v>179</v>
      </c>
      <c r="CQ751" s="19" t="s">
        <v>179</v>
      </c>
      <c r="CT751" s="19" t="s">
        <v>179</v>
      </c>
      <c r="CU751" s="19" t="s">
        <v>179</v>
      </c>
      <c r="CW751" s="19" t="s">
        <v>179</v>
      </c>
      <c r="CX751" s="19" t="s">
        <v>179</v>
      </c>
      <c r="CY751" s="19" t="s">
        <v>179</v>
      </c>
      <c r="CZ751" s="19" t="s">
        <v>179</v>
      </c>
      <c r="DW751" s="13"/>
      <c r="DX751" s="22">
        <f t="shared" si="155"/>
        <v>1</v>
      </c>
      <c r="DZ751" s="19"/>
      <c r="EA751" s="19"/>
      <c r="EB751" s="140" t="s">
        <v>5226</v>
      </c>
      <c r="EC751" s="20"/>
      <c r="ED751" s="20"/>
      <c r="EE751" s="20"/>
      <c r="EF751" s="20"/>
      <c r="EG751" s="20"/>
      <c r="EH751" s="20"/>
      <c r="EI751" s="20"/>
      <c r="EJ751" s="22" t="str">
        <f t="shared" si="156"/>
        <v>YYYYYYYYYYY</v>
      </c>
      <c r="EK751" s="20"/>
      <c r="EL751" s="20"/>
      <c r="EM751" s="20"/>
      <c r="EN751" s="20"/>
    </row>
    <row r="752" spans="1:144" ht="18.75">
      <c r="A752" s="24" t="s">
        <v>5227</v>
      </c>
      <c r="B752" s="13" t="s">
        <v>5228</v>
      </c>
      <c r="F752" s="25"/>
      <c r="G752" s="25"/>
      <c r="H752" s="25"/>
      <c r="I752" s="25"/>
      <c r="J752" s="25"/>
      <c r="L752" s="26" t="str">
        <f t="shared" si="153"/>
        <v/>
      </c>
      <c r="M752" s="13" t="s">
        <v>249</v>
      </c>
      <c r="N752" s="13" t="s">
        <v>250</v>
      </c>
      <c r="O752" s="41"/>
      <c r="P752" s="13">
        <f t="shared" si="154"/>
        <v>1</v>
      </c>
      <c r="R752" s="19" t="s">
        <v>179</v>
      </c>
      <c r="S752" s="19" t="s">
        <v>178</v>
      </c>
      <c r="T752" s="19" t="s">
        <v>179</v>
      </c>
      <c r="U752" s="19" t="s">
        <v>178</v>
      </c>
      <c r="V752" s="19" t="s">
        <v>178</v>
      </c>
      <c r="W752" s="19" t="s">
        <v>179</v>
      </c>
      <c r="X752" s="19" t="s">
        <v>179</v>
      </c>
      <c r="Y752" s="19" t="s">
        <v>179</v>
      </c>
      <c r="Z752" s="19" t="s">
        <v>170</v>
      </c>
      <c r="AA752" s="19" t="s">
        <v>179</v>
      </c>
      <c r="AB752" s="19" t="s">
        <v>179</v>
      </c>
      <c r="AC752" s="19" t="s">
        <v>179</v>
      </c>
      <c r="AE752" s="13"/>
      <c r="AF752" s="14" t="s">
        <v>178</v>
      </c>
      <c r="AG752" s="14" t="s">
        <v>178</v>
      </c>
      <c r="AH752" s="14" t="s">
        <v>178</v>
      </c>
      <c r="AI752" s="14" t="s">
        <v>178</v>
      </c>
      <c r="AJ752" s="14" t="s">
        <v>178</v>
      </c>
      <c r="AK752" s="14" t="s">
        <v>178</v>
      </c>
      <c r="AL752" s="14" t="s">
        <v>178</v>
      </c>
      <c r="AM752" s="14" t="s">
        <v>178</v>
      </c>
      <c r="AN752" s="14" t="s">
        <v>178</v>
      </c>
      <c r="AO752" s="14" t="s">
        <v>178</v>
      </c>
      <c r="AP752" s="14" t="s">
        <v>178</v>
      </c>
      <c r="AQ752" s="14" t="s">
        <v>178</v>
      </c>
      <c r="AR752" s="14" t="s">
        <v>178</v>
      </c>
      <c r="AS752" s="14" t="s">
        <v>178</v>
      </c>
      <c r="AT752" s="14" t="s">
        <v>178</v>
      </c>
      <c r="AU752" s="14" t="s">
        <v>178</v>
      </c>
      <c r="AV752" s="14" t="s">
        <v>178</v>
      </c>
      <c r="AW752" s="14" t="s">
        <v>178</v>
      </c>
      <c r="AX752" s="14" t="s">
        <v>178</v>
      </c>
      <c r="AY752" s="14" t="s">
        <v>178</v>
      </c>
      <c r="AZ752" s="14" t="s">
        <v>178</v>
      </c>
      <c r="BA752" s="14" t="s">
        <v>178</v>
      </c>
      <c r="BB752" s="14" t="s">
        <v>178</v>
      </c>
      <c r="BC752" s="14" t="s">
        <v>1136</v>
      </c>
      <c r="BD752" s="14" t="s">
        <v>1136</v>
      </c>
      <c r="BE752" s="14" t="s">
        <v>1136</v>
      </c>
      <c r="BF752" s="14" t="s">
        <v>178</v>
      </c>
      <c r="BG752" s="14" t="s">
        <v>178</v>
      </c>
      <c r="BH752" s="14" t="s">
        <v>178</v>
      </c>
      <c r="BI752" s="14" t="s">
        <v>178</v>
      </c>
      <c r="BJ752" s="14" t="s">
        <v>178</v>
      </c>
      <c r="BK752" s="14" t="s">
        <v>178</v>
      </c>
      <c r="BL752" s="14" t="s">
        <v>178</v>
      </c>
      <c r="BM752" s="14" t="s">
        <v>178</v>
      </c>
      <c r="BN752" s="14" t="s">
        <v>178</v>
      </c>
      <c r="BO752" s="14" t="s">
        <v>178</v>
      </c>
      <c r="BP752" s="14" t="s">
        <v>178</v>
      </c>
      <c r="BQ752" s="14" t="s">
        <v>178</v>
      </c>
      <c r="BR752" s="14"/>
      <c r="BT752" s="13" t="s">
        <v>180</v>
      </c>
      <c r="BW752" s="44"/>
      <c r="BX752" s="13" t="s">
        <v>5229</v>
      </c>
      <c r="CA752" s="19" t="s">
        <v>179</v>
      </c>
      <c r="CC752" s="19" t="s">
        <v>179</v>
      </c>
      <c r="CF752" s="19" t="s">
        <v>179</v>
      </c>
      <c r="CG752" s="19" t="s">
        <v>179</v>
      </c>
      <c r="CI752" s="19" t="s">
        <v>179</v>
      </c>
      <c r="CJ752" s="19" t="s">
        <v>179</v>
      </c>
      <c r="CK752" s="19" t="s">
        <v>179</v>
      </c>
      <c r="CL752" s="19" t="s">
        <v>179</v>
      </c>
      <c r="CO752" s="19" t="s">
        <v>179</v>
      </c>
      <c r="CQ752" s="19" t="s">
        <v>179</v>
      </c>
      <c r="CT752" s="19" t="s">
        <v>179</v>
      </c>
      <c r="CU752" s="19" t="s">
        <v>179</v>
      </c>
      <c r="CW752" s="19" t="s">
        <v>179</v>
      </c>
      <c r="CX752" s="19" t="s">
        <v>179</v>
      </c>
      <c r="CY752" s="19" t="s">
        <v>179</v>
      </c>
      <c r="CZ752" s="19" t="s">
        <v>179</v>
      </c>
      <c r="DW752" s="13"/>
      <c r="DX752" s="22">
        <f t="shared" si="155"/>
        <v>1</v>
      </c>
      <c r="DZ752" s="19"/>
      <c r="EA752" s="19"/>
      <c r="EB752" s="20"/>
      <c r="EC752" s="20"/>
      <c r="ED752" s="20"/>
      <c r="EE752" s="20"/>
      <c r="EF752" s="20"/>
      <c r="EG752" s="20"/>
      <c r="EH752" s="20"/>
      <c r="EI752" s="20"/>
      <c r="EJ752" s="22" t="str">
        <f t="shared" si="156"/>
        <v>yyy</v>
      </c>
      <c r="EK752" s="20"/>
      <c r="EL752" s="20"/>
      <c r="EM752" s="20"/>
      <c r="EN752" s="20"/>
    </row>
    <row r="753" spans="1:144" ht="63">
      <c r="A753" s="24" t="s">
        <v>5230</v>
      </c>
      <c r="B753" s="24" t="s">
        <v>5231</v>
      </c>
      <c r="E753" s="15" t="s">
        <v>188</v>
      </c>
      <c r="F753" s="25" t="s">
        <v>214</v>
      </c>
      <c r="G753" s="25"/>
      <c r="H753" s="25"/>
      <c r="I753" s="25"/>
      <c r="J753" s="25"/>
      <c r="K753" s="26"/>
      <c r="L753" s="26" t="str">
        <f t="shared" si="153"/>
        <v/>
      </c>
      <c r="M753" s="13" t="s">
        <v>176</v>
      </c>
      <c r="N753" s="13" t="s">
        <v>294</v>
      </c>
      <c r="O753" s="27" t="s">
        <v>5232</v>
      </c>
      <c r="P753" s="13">
        <f t="shared" si="154"/>
        <v>1</v>
      </c>
      <c r="R753" s="19" t="s">
        <v>179</v>
      </c>
      <c r="S753" s="19" t="s">
        <v>178</v>
      </c>
      <c r="T753" s="19" t="s">
        <v>179</v>
      </c>
      <c r="U753" s="19" t="s">
        <v>178</v>
      </c>
      <c r="V753" s="19" t="s">
        <v>178</v>
      </c>
      <c r="W753" s="19" t="s">
        <v>179</v>
      </c>
      <c r="X753" s="19" t="s">
        <v>179</v>
      </c>
      <c r="Y753" s="19" t="s">
        <v>179</v>
      </c>
      <c r="Z753" s="19" t="s">
        <v>179</v>
      </c>
      <c r="AA753" s="19" t="s">
        <v>179</v>
      </c>
      <c r="AB753" s="19" t="s">
        <v>170</v>
      </c>
      <c r="AC753" s="19" t="s">
        <v>179</v>
      </c>
      <c r="AE753" s="13"/>
      <c r="AF753" s="14"/>
      <c r="AG753" s="14"/>
      <c r="AH753" s="14"/>
      <c r="AI753" s="14"/>
      <c r="AJ753" s="14"/>
      <c r="AK753" s="14"/>
      <c r="AL753" s="14"/>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3" t="s">
        <v>228</v>
      </c>
      <c r="BT753" s="13" t="s">
        <v>180</v>
      </c>
      <c r="BV753" s="13" t="s">
        <v>5194</v>
      </c>
      <c r="BW753" s="27" t="s">
        <v>5233</v>
      </c>
      <c r="BX753" s="13" t="s">
        <v>5234</v>
      </c>
      <c r="CA753" s="19" t="s">
        <v>179</v>
      </c>
      <c r="CC753" s="19" t="s">
        <v>179</v>
      </c>
      <c r="CF753" s="19" t="s">
        <v>179</v>
      </c>
      <c r="CG753" s="19" t="s">
        <v>179</v>
      </c>
      <c r="CI753" s="19" t="s">
        <v>179</v>
      </c>
      <c r="CJ753" s="19" t="s">
        <v>179</v>
      </c>
      <c r="CK753" s="19" t="s">
        <v>179</v>
      </c>
      <c r="CL753" s="19" t="s">
        <v>179</v>
      </c>
      <c r="CO753" s="19" t="s">
        <v>179</v>
      </c>
      <c r="CQ753" s="19" t="s">
        <v>179</v>
      </c>
      <c r="CT753" s="19" t="s">
        <v>179</v>
      </c>
      <c r="CU753" s="19" t="s">
        <v>179</v>
      </c>
      <c r="CW753" s="19" t="s">
        <v>179</v>
      </c>
      <c r="CX753" s="19" t="s">
        <v>179</v>
      </c>
      <c r="CY753" s="19" t="s">
        <v>179</v>
      </c>
      <c r="CZ753" s="19" t="s">
        <v>179</v>
      </c>
      <c r="DW753" s="13" t="s">
        <v>228</v>
      </c>
      <c r="DX753" s="22">
        <f t="shared" si="155"/>
        <v>1</v>
      </c>
      <c r="DZ753" s="19"/>
      <c r="EA753" s="19"/>
      <c r="EB753" s="31" t="s">
        <v>5235</v>
      </c>
      <c r="EC753" s="20" t="s">
        <v>5236</v>
      </c>
      <c r="ED753" s="20"/>
      <c r="EE753" s="20"/>
      <c r="EF753" s="20"/>
      <c r="EG753" s="20"/>
      <c r="EH753" s="20"/>
      <c r="EI753" s="20" t="s">
        <v>641</v>
      </c>
      <c r="EJ753" s="22" t="str">
        <f t="shared" si="156"/>
        <v/>
      </c>
      <c r="EK753" s="20"/>
      <c r="EL753" s="20"/>
      <c r="EM753" s="20"/>
      <c r="EN753" s="20"/>
    </row>
    <row r="754" spans="1:144" ht="236.25">
      <c r="A754" s="24" t="s">
        <v>5237</v>
      </c>
      <c r="B754" s="13" t="s">
        <v>5238</v>
      </c>
      <c r="F754" s="25"/>
      <c r="G754" s="25"/>
      <c r="H754" s="25"/>
      <c r="I754" s="25"/>
      <c r="J754" s="25"/>
      <c r="L754" s="26" t="str">
        <f t="shared" si="153"/>
        <v/>
      </c>
      <c r="M754" s="13" t="s">
        <v>176</v>
      </c>
      <c r="N754" s="13" t="s">
        <v>294</v>
      </c>
      <c r="O754" s="41" t="s">
        <v>5239</v>
      </c>
      <c r="P754" s="13">
        <f t="shared" si="154"/>
        <v>1</v>
      </c>
      <c r="R754" s="19" t="s">
        <v>170</v>
      </c>
      <c r="S754" s="19" t="s">
        <v>178</v>
      </c>
      <c r="T754" s="19" t="s">
        <v>179</v>
      </c>
      <c r="U754" s="19" t="s">
        <v>178</v>
      </c>
      <c r="V754" s="19" t="s">
        <v>178</v>
      </c>
      <c r="W754" s="19" t="s">
        <v>179</v>
      </c>
      <c r="X754" s="19" t="s">
        <v>179</v>
      </c>
      <c r="Y754" s="19" t="s">
        <v>179</v>
      </c>
      <c r="Z754" s="19" t="s">
        <v>179</v>
      </c>
      <c r="AA754" s="19" t="s">
        <v>179</v>
      </c>
      <c r="AB754" s="19" t="s">
        <v>179</v>
      </c>
      <c r="AC754" s="19" t="s">
        <v>179</v>
      </c>
      <c r="AE754" s="13"/>
      <c r="AF754" s="14"/>
      <c r="AG754" s="14"/>
      <c r="AH754" s="14"/>
      <c r="AI754" s="14"/>
      <c r="AJ754" s="14"/>
      <c r="AK754" s="14"/>
      <c r="AL754" s="14"/>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T754" s="13" t="s">
        <v>180</v>
      </c>
      <c r="BV754" s="13" t="s">
        <v>535</v>
      </c>
      <c r="BW754" s="28" t="s">
        <v>5240</v>
      </c>
      <c r="BX754" s="13" t="s">
        <v>5241</v>
      </c>
      <c r="CA754" s="19" t="s">
        <v>179</v>
      </c>
      <c r="CC754" s="19" t="s">
        <v>179</v>
      </c>
      <c r="CF754" s="19" t="s">
        <v>179</v>
      </c>
      <c r="CG754" s="19" t="s">
        <v>179</v>
      </c>
      <c r="CI754" s="19" t="s">
        <v>179</v>
      </c>
      <c r="CJ754" s="19" t="s">
        <v>179</v>
      </c>
      <c r="CK754" s="19" t="s">
        <v>179</v>
      </c>
      <c r="CL754" s="19" t="s">
        <v>179</v>
      </c>
      <c r="CO754" s="19" t="s">
        <v>179</v>
      </c>
      <c r="CQ754" s="19" t="s">
        <v>179</v>
      </c>
      <c r="CT754" s="19" t="s">
        <v>179</v>
      </c>
      <c r="CU754" s="19" t="s">
        <v>179</v>
      </c>
      <c r="CW754" s="19" t="s">
        <v>179</v>
      </c>
      <c r="CX754" s="19" t="s">
        <v>179</v>
      </c>
      <c r="CY754" s="19" t="s">
        <v>179</v>
      </c>
      <c r="CZ754" s="19" t="s">
        <v>179</v>
      </c>
      <c r="DW754" s="13"/>
      <c r="DX754" s="22">
        <f t="shared" si="155"/>
        <v>1</v>
      </c>
      <c r="DZ754" s="19"/>
      <c r="EA754" s="19"/>
      <c r="EB754" s="144" t="s">
        <v>5242</v>
      </c>
      <c r="EC754" s="20"/>
      <c r="ED754" s="20"/>
      <c r="EE754" s="20"/>
      <c r="EF754" s="20"/>
      <c r="EG754" s="20"/>
      <c r="EH754" s="20"/>
      <c r="EI754" s="20" t="s">
        <v>641</v>
      </c>
      <c r="EJ754" s="22" t="str">
        <f t="shared" si="156"/>
        <v/>
      </c>
      <c r="EK754" s="20"/>
      <c r="EL754" s="20"/>
      <c r="EM754" s="20"/>
      <c r="EN754" s="20"/>
    </row>
    <row r="755" spans="1:144" ht="18.75">
      <c r="A755" s="24" t="s">
        <v>5243</v>
      </c>
      <c r="B755" s="13" t="s">
        <v>5244</v>
      </c>
      <c r="F755" s="25"/>
      <c r="G755" s="25"/>
      <c r="H755" s="25"/>
      <c r="I755" s="25"/>
      <c r="J755" s="25"/>
      <c r="L755" s="26" t="str">
        <f t="shared" si="153"/>
        <v/>
      </c>
      <c r="M755" s="13" t="s">
        <v>190</v>
      </c>
      <c r="N755" s="13" t="s">
        <v>1643</v>
      </c>
      <c r="O755" s="41" t="s">
        <v>459</v>
      </c>
      <c r="P755" s="13">
        <f t="shared" si="154"/>
        <v>0</v>
      </c>
      <c r="R755" s="19" t="s">
        <v>179</v>
      </c>
      <c r="S755" s="19" t="s">
        <v>178</v>
      </c>
      <c r="T755" s="19" t="s">
        <v>179</v>
      </c>
      <c r="U755" s="19" t="s">
        <v>178</v>
      </c>
      <c r="V755" s="19" t="s">
        <v>178</v>
      </c>
      <c r="W755" s="19" t="s">
        <v>179</v>
      </c>
      <c r="X755" s="19" t="s">
        <v>179</v>
      </c>
      <c r="Y755" s="19" t="s">
        <v>179</v>
      </c>
      <c r="Z755" s="19" t="s">
        <v>179</v>
      </c>
      <c r="AA755" s="19" t="s">
        <v>179</v>
      </c>
      <c r="AB755" s="19" t="s">
        <v>179</v>
      </c>
      <c r="AC755" s="19" t="s">
        <v>179</v>
      </c>
      <c r="AE755" s="13"/>
      <c r="AF755" s="14"/>
      <c r="AG755" s="14"/>
      <c r="AH755" s="14" t="s">
        <v>170</v>
      </c>
      <c r="AI755" s="14"/>
      <c r="AJ755" s="14"/>
      <c r="AK755" s="14" t="s">
        <v>170</v>
      </c>
      <c r="AL755" s="14"/>
      <c r="AM755" s="14"/>
      <c r="AN755" s="14" t="s">
        <v>170</v>
      </c>
      <c r="AO755" s="14"/>
      <c r="AP755" s="14"/>
      <c r="AQ755" s="14"/>
      <c r="AR755" s="14" t="s">
        <v>170</v>
      </c>
      <c r="AS755" s="14"/>
      <c r="AT755" s="14"/>
      <c r="AU755" s="14"/>
      <c r="AV755" s="14"/>
      <c r="AW755" s="14"/>
      <c r="AX755" s="14"/>
      <c r="AY755" s="14"/>
      <c r="AZ755" s="14"/>
      <c r="BA755" s="14"/>
      <c r="BB755" s="14"/>
      <c r="BC755" s="14"/>
      <c r="BD755" s="14"/>
      <c r="BE755" s="14"/>
      <c r="BF755" s="14"/>
      <c r="BG755" s="14" t="s">
        <v>1136</v>
      </c>
      <c r="BH755" s="14"/>
      <c r="BI755" s="14"/>
      <c r="BJ755" s="14"/>
      <c r="BK755" s="14"/>
      <c r="BL755" s="14"/>
      <c r="BM755" s="14"/>
      <c r="BN755" s="14"/>
      <c r="BO755" s="14"/>
      <c r="BP755" s="14"/>
      <c r="BQ755" s="14"/>
      <c r="BR755" s="14"/>
      <c r="BT755" s="13" t="s">
        <v>180</v>
      </c>
      <c r="BW755" s="44"/>
      <c r="BX755" s="13" t="s">
        <v>5245</v>
      </c>
      <c r="CA755" s="19" t="s">
        <v>179</v>
      </c>
      <c r="CC755" s="19" t="s">
        <v>179</v>
      </c>
      <c r="CF755" s="19" t="s">
        <v>179</v>
      </c>
      <c r="CG755" s="19" t="s">
        <v>179</v>
      </c>
      <c r="CI755" s="19" t="s">
        <v>179</v>
      </c>
      <c r="CJ755" s="19" t="s">
        <v>179</v>
      </c>
      <c r="CK755" s="19" t="s">
        <v>179</v>
      </c>
      <c r="CL755" s="19" t="s">
        <v>179</v>
      </c>
      <c r="CO755" s="19" t="s">
        <v>179</v>
      </c>
      <c r="CQ755" s="19" t="s">
        <v>179</v>
      </c>
      <c r="CT755" s="19" t="s">
        <v>179</v>
      </c>
      <c r="CU755" s="19" t="s">
        <v>179</v>
      </c>
      <c r="CW755" s="19" t="s">
        <v>179</v>
      </c>
      <c r="CX755" s="19" t="s">
        <v>179</v>
      </c>
      <c r="CY755" s="19" t="s">
        <v>179</v>
      </c>
      <c r="CZ755" s="19" t="s">
        <v>179</v>
      </c>
      <c r="DW755" s="13"/>
      <c r="DX755" s="22">
        <f t="shared" si="155"/>
        <v>1</v>
      </c>
      <c r="DZ755" s="19"/>
      <c r="EA755" s="19"/>
      <c r="EB755" s="140" t="s">
        <v>5246</v>
      </c>
      <c r="EC755" s="20"/>
      <c r="ED755" s="20"/>
      <c r="EE755" s="20"/>
      <c r="EF755" s="20"/>
      <c r="EG755" s="20"/>
      <c r="EH755" s="20"/>
      <c r="EI755" s="20" t="s">
        <v>575</v>
      </c>
      <c r="EJ755" s="22" t="str">
        <f t="shared" si="156"/>
        <v>YYYYy</v>
      </c>
      <c r="EK755" s="20"/>
      <c r="EL755" s="20"/>
      <c r="EM755" s="20"/>
      <c r="EN755" s="20"/>
    </row>
    <row r="756" spans="1:144" ht="18.75">
      <c r="A756" s="24" t="s">
        <v>5247</v>
      </c>
      <c r="B756" s="13" t="s">
        <v>5248</v>
      </c>
      <c r="F756" s="25"/>
      <c r="G756" s="25"/>
      <c r="H756" s="25"/>
      <c r="I756" s="25"/>
      <c r="J756" s="25"/>
      <c r="L756" s="26" t="str">
        <f t="shared" si="153"/>
        <v/>
      </c>
      <c r="M756" s="13" t="s">
        <v>249</v>
      </c>
      <c r="N756" s="13" t="s">
        <v>1643</v>
      </c>
      <c r="O756" s="41" t="s">
        <v>459</v>
      </c>
      <c r="P756" s="13">
        <f t="shared" si="154"/>
        <v>0</v>
      </c>
      <c r="R756" s="19" t="s">
        <v>179</v>
      </c>
      <c r="S756" s="19" t="s">
        <v>178</v>
      </c>
      <c r="T756" s="19" t="s">
        <v>179</v>
      </c>
      <c r="U756" s="19" t="s">
        <v>178</v>
      </c>
      <c r="V756" s="19" t="s">
        <v>178</v>
      </c>
      <c r="W756" s="19" t="s">
        <v>179</v>
      </c>
      <c r="X756" s="19" t="s">
        <v>179</v>
      </c>
      <c r="Y756" s="19" t="s">
        <v>179</v>
      </c>
      <c r="Z756" s="19" t="s">
        <v>179</v>
      </c>
      <c r="AA756" s="19" t="s">
        <v>179</v>
      </c>
      <c r="AB756" s="19" t="s">
        <v>179</v>
      </c>
      <c r="AC756" s="19" t="s">
        <v>179</v>
      </c>
      <c r="AE756" s="13"/>
      <c r="AF756" s="14"/>
      <c r="AG756" s="14"/>
      <c r="AH756" s="14" t="s">
        <v>170</v>
      </c>
      <c r="AI756" s="14"/>
      <c r="AJ756" s="14"/>
      <c r="AK756" s="14" t="s">
        <v>170</v>
      </c>
      <c r="AL756" s="14"/>
      <c r="AM756" s="14"/>
      <c r="AN756" s="14" t="s">
        <v>170</v>
      </c>
      <c r="AO756" s="14"/>
      <c r="AP756" s="14"/>
      <c r="AQ756" s="14"/>
      <c r="AR756" s="14" t="s">
        <v>170</v>
      </c>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T756" s="13" t="s">
        <v>180</v>
      </c>
      <c r="BW756" s="44"/>
      <c r="BX756" s="13" t="s">
        <v>5249</v>
      </c>
      <c r="CA756" s="19" t="s">
        <v>179</v>
      </c>
      <c r="CC756" s="19" t="s">
        <v>179</v>
      </c>
      <c r="CF756" s="19" t="s">
        <v>179</v>
      </c>
      <c r="CG756" s="19" t="s">
        <v>179</v>
      </c>
      <c r="CI756" s="19" t="s">
        <v>179</v>
      </c>
      <c r="CJ756" s="19" t="s">
        <v>179</v>
      </c>
      <c r="CK756" s="19" t="s">
        <v>179</v>
      </c>
      <c r="CL756" s="19" t="s">
        <v>179</v>
      </c>
      <c r="CO756" s="19" t="s">
        <v>179</v>
      </c>
      <c r="CQ756" s="19" t="s">
        <v>179</v>
      </c>
      <c r="CT756" s="19" t="s">
        <v>179</v>
      </c>
      <c r="CU756" s="19" t="s">
        <v>179</v>
      </c>
      <c r="CW756" s="19" t="s">
        <v>179</v>
      </c>
      <c r="CX756" s="19" t="s">
        <v>179</v>
      </c>
      <c r="CY756" s="19" t="s">
        <v>179</v>
      </c>
      <c r="CZ756" s="19" t="s">
        <v>179</v>
      </c>
      <c r="DW756" s="13"/>
      <c r="DX756" s="22">
        <f t="shared" si="155"/>
        <v>1</v>
      </c>
      <c r="DZ756" s="19"/>
      <c r="EA756" s="19"/>
      <c r="EB756" s="20" t="s">
        <v>5250</v>
      </c>
      <c r="EC756" s="20"/>
      <c r="ED756" s="20"/>
      <c r="EE756" s="20"/>
      <c r="EF756" s="20"/>
      <c r="EG756" s="20"/>
      <c r="EH756" s="20"/>
      <c r="EI756" s="20" t="s">
        <v>575</v>
      </c>
      <c r="EJ756" s="22" t="str">
        <f t="shared" si="156"/>
        <v>YYYY</v>
      </c>
      <c r="EK756" s="20"/>
      <c r="EL756" s="20"/>
      <c r="EM756" s="20"/>
      <c r="EN756" s="20"/>
    </row>
    <row r="757" spans="1:144" ht="126">
      <c r="A757" s="24" t="s">
        <v>5251</v>
      </c>
      <c r="B757" s="13" t="s">
        <v>5252</v>
      </c>
      <c r="D757" s="13" t="s">
        <v>5253</v>
      </c>
      <c r="F757" s="25"/>
      <c r="G757" s="25"/>
      <c r="H757" s="25"/>
      <c r="I757" s="25"/>
      <c r="J757" s="25"/>
      <c r="L757" s="26" t="str">
        <f t="shared" si="153"/>
        <v/>
      </c>
      <c r="M757" s="13" t="s">
        <v>190</v>
      </c>
      <c r="N757" s="13" t="s">
        <v>3522</v>
      </c>
      <c r="O757" s="41" t="s">
        <v>5254</v>
      </c>
      <c r="P757" s="13">
        <f t="shared" si="154"/>
        <v>1</v>
      </c>
      <c r="R757" s="19" t="s">
        <v>179</v>
      </c>
      <c r="S757" s="19" t="s">
        <v>178</v>
      </c>
      <c r="T757" s="19" t="s">
        <v>179</v>
      </c>
      <c r="U757" s="19" t="s">
        <v>178</v>
      </c>
      <c r="V757" s="19" t="s">
        <v>178</v>
      </c>
      <c r="W757" s="19" t="s">
        <v>179</v>
      </c>
      <c r="X757" s="19" t="s">
        <v>179</v>
      </c>
      <c r="Y757" s="19" t="s">
        <v>179</v>
      </c>
      <c r="Z757" s="19" t="s">
        <v>179</v>
      </c>
      <c r="AA757" s="19" t="s">
        <v>179</v>
      </c>
      <c r="AB757" s="19" t="s">
        <v>170</v>
      </c>
      <c r="AC757" s="19" t="s">
        <v>179</v>
      </c>
      <c r="AE757" s="13"/>
      <c r="AF757" s="14"/>
      <c r="AG757" s="14" t="s">
        <v>1136</v>
      </c>
      <c r="AH757" s="14"/>
      <c r="AI757" s="14" t="s">
        <v>170</v>
      </c>
      <c r="AJ757" s="14"/>
      <c r="AK757" s="14"/>
      <c r="AL757" s="14"/>
      <c r="AM757" s="14" t="s">
        <v>170</v>
      </c>
      <c r="AN757" s="14"/>
      <c r="AO757" s="14" t="s">
        <v>170</v>
      </c>
      <c r="AP757" s="14" t="s">
        <v>170</v>
      </c>
      <c r="AQ757" s="14" t="s">
        <v>170</v>
      </c>
      <c r="AR757" s="14"/>
      <c r="AS757" s="14" t="s">
        <v>170</v>
      </c>
      <c r="AT757" s="14"/>
      <c r="AU757" s="14"/>
      <c r="AV757" s="14"/>
      <c r="AW757" s="14"/>
      <c r="AX757" s="14"/>
      <c r="AY757" s="14"/>
      <c r="AZ757" s="14" t="s">
        <v>170</v>
      </c>
      <c r="BA757" s="14"/>
      <c r="BB757" s="14" t="s">
        <v>170</v>
      </c>
      <c r="BC757" s="14"/>
      <c r="BD757" s="14"/>
      <c r="BE757" s="14"/>
      <c r="BF757" s="14"/>
      <c r="BG757" s="14" t="s">
        <v>170</v>
      </c>
      <c r="BH757" s="14" t="s">
        <v>170</v>
      </c>
      <c r="BI757" s="14"/>
      <c r="BJ757" s="14"/>
      <c r="BK757" s="14"/>
      <c r="BL757" s="14"/>
      <c r="BM757" s="14"/>
      <c r="BN757" s="14"/>
      <c r="BO757" s="14"/>
      <c r="BP757" s="14"/>
      <c r="BQ757" s="14"/>
      <c r="BR757" s="14"/>
      <c r="BT757" s="13" t="s">
        <v>180</v>
      </c>
      <c r="BW757" s="28" t="s">
        <v>5255</v>
      </c>
      <c r="BX757" s="13" t="s">
        <v>5256</v>
      </c>
      <c r="CA757" s="19" t="s">
        <v>179</v>
      </c>
      <c r="CC757" s="19" t="s">
        <v>179</v>
      </c>
      <c r="CF757" s="19" t="s">
        <v>179</v>
      </c>
      <c r="CG757" s="19" t="s">
        <v>179</v>
      </c>
      <c r="CI757" s="19" t="s">
        <v>179</v>
      </c>
      <c r="CJ757" s="19" t="s">
        <v>179</v>
      </c>
      <c r="CK757" s="19" t="s">
        <v>179</v>
      </c>
      <c r="CL757" s="19" t="s">
        <v>179</v>
      </c>
      <c r="CO757" s="19" t="s">
        <v>179</v>
      </c>
      <c r="CQ757" s="19" t="s">
        <v>179</v>
      </c>
      <c r="CT757" s="19" t="s">
        <v>179</v>
      </c>
      <c r="CU757" s="19" t="s">
        <v>179</v>
      </c>
      <c r="CW757" s="19" t="s">
        <v>179</v>
      </c>
      <c r="CX757" s="19" t="s">
        <v>179</v>
      </c>
      <c r="CY757" s="19" t="s">
        <v>179</v>
      </c>
      <c r="CZ757" s="19" t="s">
        <v>179</v>
      </c>
      <c r="DW757" s="13"/>
      <c r="DX757" s="22">
        <f t="shared" si="155"/>
        <v>1</v>
      </c>
      <c r="DZ757" s="19"/>
      <c r="EA757" s="19"/>
      <c r="EB757" s="20"/>
      <c r="EC757" s="20">
        <v>95500</v>
      </c>
      <c r="ED757" s="20"/>
      <c r="EE757" s="20"/>
      <c r="EF757" s="20"/>
      <c r="EG757" s="20"/>
      <c r="EH757" s="20"/>
      <c r="EI757" s="20" t="s">
        <v>575</v>
      </c>
      <c r="EJ757" s="22" t="str">
        <f t="shared" si="156"/>
        <v>yYYYYYYYYYY</v>
      </c>
      <c r="EK757" s="20"/>
      <c r="EL757" s="20"/>
      <c r="EM757" s="20"/>
      <c r="EN757" s="20"/>
    </row>
    <row r="758" spans="1:144" ht="78.75">
      <c r="A758" s="24" t="s">
        <v>5257</v>
      </c>
      <c r="B758" s="13" t="s">
        <v>5258</v>
      </c>
      <c r="F758" s="25"/>
      <c r="G758" s="25"/>
      <c r="H758" s="25"/>
      <c r="I758" s="25"/>
      <c r="J758" s="25"/>
      <c r="L758" s="26" t="str">
        <f t="shared" si="153"/>
        <v/>
      </c>
      <c r="M758" s="13" t="s">
        <v>176</v>
      </c>
      <c r="N758" s="13" t="s">
        <v>277</v>
      </c>
      <c r="O758" s="41" t="s">
        <v>5259</v>
      </c>
      <c r="P758" s="13">
        <f t="shared" si="154"/>
        <v>1</v>
      </c>
      <c r="R758" s="19" t="s">
        <v>179</v>
      </c>
      <c r="S758" s="19" t="s">
        <v>178</v>
      </c>
      <c r="T758" s="19" t="s">
        <v>170</v>
      </c>
      <c r="U758" s="19" t="s">
        <v>178</v>
      </c>
      <c r="V758" s="19" t="s">
        <v>178</v>
      </c>
      <c r="W758" s="19" t="s">
        <v>179</v>
      </c>
      <c r="X758" s="19" t="s">
        <v>179</v>
      </c>
      <c r="Y758" s="19" t="s">
        <v>179</v>
      </c>
      <c r="Z758" s="19" t="s">
        <v>179</v>
      </c>
      <c r="AA758" s="19" t="s">
        <v>179</v>
      </c>
      <c r="AB758" s="19" t="s">
        <v>179</v>
      </c>
      <c r="AC758" s="19" t="s">
        <v>179</v>
      </c>
      <c r="AE758" s="13"/>
      <c r="AF758" s="14" t="s">
        <v>178</v>
      </c>
      <c r="AG758" s="14" t="s">
        <v>178</v>
      </c>
      <c r="AH758" s="14" t="s">
        <v>178</v>
      </c>
      <c r="AI758" s="14" t="s">
        <v>178</v>
      </c>
      <c r="AJ758" s="14" t="s">
        <v>178</v>
      </c>
      <c r="AK758" s="14" t="s">
        <v>178</v>
      </c>
      <c r="AL758" s="14" t="s">
        <v>178</v>
      </c>
      <c r="AM758" s="14" t="s">
        <v>178</v>
      </c>
      <c r="AN758" s="14" t="s">
        <v>178</v>
      </c>
      <c r="AO758" s="14" t="s">
        <v>178</v>
      </c>
      <c r="AP758" s="14" t="s">
        <v>178</v>
      </c>
      <c r="AQ758" s="14" t="s">
        <v>178</v>
      </c>
      <c r="AR758" s="14" t="s">
        <v>178</v>
      </c>
      <c r="AS758" s="14" t="s">
        <v>178</v>
      </c>
      <c r="AT758" s="14" t="s">
        <v>178</v>
      </c>
      <c r="AU758" s="14" t="s">
        <v>178</v>
      </c>
      <c r="AV758" s="14" t="s">
        <v>178</v>
      </c>
      <c r="AW758" s="14" t="s">
        <v>178</v>
      </c>
      <c r="AX758" s="14" t="s">
        <v>178</v>
      </c>
      <c r="AY758" s="14" t="s">
        <v>178</v>
      </c>
      <c r="AZ758" s="14" t="s">
        <v>178</v>
      </c>
      <c r="BA758" s="14" t="s">
        <v>178</v>
      </c>
      <c r="BB758" s="14" t="s">
        <v>178</v>
      </c>
      <c r="BC758" s="14" t="s">
        <v>178</v>
      </c>
      <c r="BD758" s="14" t="s">
        <v>178</v>
      </c>
      <c r="BE758" s="14" t="s">
        <v>178</v>
      </c>
      <c r="BF758" s="14" t="s">
        <v>178</v>
      </c>
      <c r="BG758" s="14" t="s">
        <v>178</v>
      </c>
      <c r="BH758" s="14" t="s">
        <v>178</v>
      </c>
      <c r="BI758" s="14" t="s">
        <v>178</v>
      </c>
      <c r="BJ758" s="14" t="s">
        <v>178</v>
      </c>
      <c r="BK758" s="14" t="s">
        <v>178</v>
      </c>
      <c r="BL758" s="14" t="s">
        <v>178</v>
      </c>
      <c r="BM758" s="14" t="s">
        <v>178</v>
      </c>
      <c r="BN758" s="14" t="s">
        <v>178</v>
      </c>
      <c r="BO758" s="14" t="s">
        <v>178</v>
      </c>
      <c r="BP758" s="14" t="s">
        <v>178</v>
      </c>
      <c r="BQ758" s="14" t="s">
        <v>178</v>
      </c>
      <c r="BR758" s="14"/>
      <c r="BT758" s="13" t="s">
        <v>180</v>
      </c>
      <c r="BV758" s="13" t="s">
        <v>363</v>
      </c>
      <c r="BW758" s="28" t="s">
        <v>5260</v>
      </c>
      <c r="BX758" s="13" t="s">
        <v>5261</v>
      </c>
      <c r="CA758" s="19" t="s">
        <v>179</v>
      </c>
      <c r="CC758" s="19" t="s">
        <v>179</v>
      </c>
      <c r="CF758" s="19" t="s">
        <v>179</v>
      </c>
      <c r="CG758" s="19" t="s">
        <v>179</v>
      </c>
      <c r="CI758" s="19" t="s">
        <v>179</v>
      </c>
      <c r="CJ758" s="19" t="s">
        <v>179</v>
      </c>
      <c r="CK758" s="19" t="s">
        <v>179</v>
      </c>
      <c r="CL758" s="19" t="s">
        <v>179</v>
      </c>
      <c r="CO758" s="19" t="s">
        <v>179</v>
      </c>
      <c r="CQ758" s="19" t="s">
        <v>179</v>
      </c>
      <c r="CT758" s="19" t="s">
        <v>179</v>
      </c>
      <c r="CU758" s="19" t="s">
        <v>179</v>
      </c>
      <c r="CW758" s="19" t="s">
        <v>179</v>
      </c>
      <c r="CX758" s="19" t="s">
        <v>179</v>
      </c>
      <c r="CY758" s="19" t="s">
        <v>179</v>
      </c>
      <c r="CZ758" s="19" t="s">
        <v>179</v>
      </c>
      <c r="DW758" s="13"/>
      <c r="DX758" s="22">
        <f t="shared" si="155"/>
        <v>1</v>
      </c>
      <c r="DZ758" s="19"/>
      <c r="EA758" s="19"/>
      <c r="EB758" s="20"/>
      <c r="EC758" s="70" t="s">
        <v>5262</v>
      </c>
      <c r="ED758" s="20"/>
      <c r="EE758" s="20"/>
      <c r="EF758" s="20"/>
      <c r="EG758" s="20"/>
      <c r="EH758" s="20"/>
      <c r="EI758" s="20" t="s">
        <v>1590</v>
      </c>
      <c r="EJ758" s="22" t="str">
        <f t="shared" si="156"/>
        <v/>
      </c>
      <c r="EK758" s="20"/>
      <c r="EL758" s="20"/>
      <c r="EM758" s="20"/>
      <c r="EN758" s="20"/>
    </row>
    <row r="759" spans="1:144" ht="18.75">
      <c r="A759" s="24" t="s">
        <v>5263</v>
      </c>
      <c r="B759" s="13" t="s">
        <v>5264</v>
      </c>
      <c r="F759" s="25"/>
      <c r="G759" s="25"/>
      <c r="H759" s="25"/>
      <c r="I759" s="25"/>
      <c r="J759" s="25"/>
      <c r="L759" s="26" t="str">
        <f t="shared" si="153"/>
        <v/>
      </c>
      <c r="M759" s="13" t="s">
        <v>249</v>
      </c>
      <c r="N759" s="13" t="s">
        <v>250</v>
      </c>
      <c r="O759" s="41" t="s">
        <v>459</v>
      </c>
      <c r="P759" s="13">
        <f t="shared" si="154"/>
        <v>0</v>
      </c>
      <c r="R759" s="19" t="s">
        <v>179</v>
      </c>
      <c r="S759" s="19" t="s">
        <v>178</v>
      </c>
      <c r="T759" s="19" t="s">
        <v>179</v>
      </c>
      <c r="U759" s="19" t="s">
        <v>178</v>
      </c>
      <c r="V759" s="19" t="s">
        <v>178</v>
      </c>
      <c r="W759" s="19" t="s">
        <v>179</v>
      </c>
      <c r="X759" s="19" t="s">
        <v>179</v>
      </c>
      <c r="Y759" s="19" t="s">
        <v>179</v>
      </c>
      <c r="Z759" s="19" t="s">
        <v>179</v>
      </c>
      <c r="AA759" s="19" t="s">
        <v>179</v>
      </c>
      <c r="AB759" s="19" t="s">
        <v>179</v>
      </c>
      <c r="AC759" s="19" t="s">
        <v>179</v>
      </c>
      <c r="AE759" s="13"/>
      <c r="AF759" s="14"/>
      <c r="AG759" s="14"/>
      <c r="AH759" s="14" t="s">
        <v>1136</v>
      </c>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T759" s="13" t="s">
        <v>180</v>
      </c>
      <c r="BW759" s="44"/>
      <c r="BX759" s="13" t="s">
        <v>5265</v>
      </c>
      <c r="CA759" s="19" t="s">
        <v>179</v>
      </c>
      <c r="CC759" s="19" t="s">
        <v>179</v>
      </c>
      <c r="CF759" s="19" t="s">
        <v>179</v>
      </c>
      <c r="CG759" s="19" t="s">
        <v>179</v>
      </c>
      <c r="CI759" s="19" t="s">
        <v>179</v>
      </c>
      <c r="CJ759" s="19" t="s">
        <v>179</v>
      </c>
      <c r="CK759" s="19" t="s">
        <v>179</v>
      </c>
      <c r="CL759" s="19" t="s">
        <v>179</v>
      </c>
      <c r="CO759" s="19" t="s">
        <v>179</v>
      </c>
      <c r="CQ759" s="19" t="s">
        <v>179</v>
      </c>
      <c r="CT759" s="19" t="s">
        <v>179</v>
      </c>
      <c r="CU759" s="19" t="s">
        <v>179</v>
      </c>
      <c r="CW759" s="19" t="s">
        <v>179</v>
      </c>
      <c r="CX759" s="19" t="s">
        <v>179</v>
      </c>
      <c r="CY759" s="19" t="s">
        <v>179</v>
      </c>
      <c r="CZ759" s="19" t="s">
        <v>179</v>
      </c>
      <c r="DW759" s="13"/>
      <c r="DX759" s="22">
        <f t="shared" si="155"/>
        <v>1</v>
      </c>
      <c r="DZ759" s="19"/>
      <c r="EA759" s="19"/>
      <c r="EB759" s="140" t="s">
        <v>5266</v>
      </c>
      <c r="EC759" s="20"/>
      <c r="ED759" s="20"/>
      <c r="EE759" s="20"/>
      <c r="EF759" s="20"/>
      <c r="EG759" s="20"/>
      <c r="EH759" s="20"/>
      <c r="EI759" s="20"/>
      <c r="EJ759" s="22" t="str">
        <f t="shared" si="156"/>
        <v>y</v>
      </c>
      <c r="EK759" s="20"/>
      <c r="EL759" s="20"/>
      <c r="EM759" s="20"/>
      <c r="EN759" s="20"/>
    </row>
    <row r="760" spans="1:144" ht="110.25">
      <c r="A760" s="24" t="s">
        <v>5267</v>
      </c>
      <c r="B760" s="13" t="s">
        <v>5268</v>
      </c>
      <c r="F760" s="25"/>
      <c r="G760" s="25"/>
      <c r="H760" s="25"/>
      <c r="I760" s="25"/>
      <c r="J760" s="25"/>
      <c r="L760" s="26" t="str">
        <f t="shared" si="153"/>
        <v/>
      </c>
      <c r="M760" s="13" t="s">
        <v>176</v>
      </c>
      <c r="N760" s="13" t="s">
        <v>277</v>
      </c>
      <c r="O760" s="41" t="s">
        <v>5269</v>
      </c>
      <c r="P760" s="13">
        <f t="shared" si="154"/>
        <v>1</v>
      </c>
      <c r="R760" s="19" t="s">
        <v>179</v>
      </c>
      <c r="S760" s="19" t="s">
        <v>178</v>
      </c>
      <c r="T760" s="19" t="s">
        <v>170</v>
      </c>
      <c r="U760" s="19" t="s">
        <v>178</v>
      </c>
      <c r="V760" s="19" t="s">
        <v>178</v>
      </c>
      <c r="W760" s="19" t="s">
        <v>179</v>
      </c>
      <c r="X760" s="19" t="s">
        <v>179</v>
      </c>
      <c r="Y760" s="19" t="s">
        <v>179</v>
      </c>
      <c r="Z760" s="19" t="s">
        <v>179</v>
      </c>
      <c r="AA760" s="19" t="s">
        <v>179</v>
      </c>
      <c r="AB760" s="19" t="s">
        <v>179</v>
      </c>
      <c r="AC760" s="19" t="s">
        <v>179</v>
      </c>
      <c r="AE760" s="13"/>
      <c r="AF760" s="14" t="s">
        <v>178</v>
      </c>
      <c r="AG760" s="14" t="s">
        <v>178</v>
      </c>
      <c r="AH760" s="14" t="s">
        <v>178</v>
      </c>
      <c r="AI760" s="14" t="s">
        <v>178</v>
      </c>
      <c r="AJ760" s="14" t="s">
        <v>178</v>
      </c>
      <c r="AK760" s="14" t="s">
        <v>178</v>
      </c>
      <c r="AL760" s="14" t="s">
        <v>178</v>
      </c>
      <c r="AM760" s="14" t="s">
        <v>178</v>
      </c>
      <c r="AN760" s="14" t="s">
        <v>170</v>
      </c>
      <c r="AO760" s="14" t="s">
        <v>178</v>
      </c>
      <c r="AP760" s="14" t="s">
        <v>178</v>
      </c>
      <c r="AQ760" s="14" t="s">
        <v>178</v>
      </c>
      <c r="AR760" s="14" t="s">
        <v>178</v>
      </c>
      <c r="AS760" s="14" t="s">
        <v>178</v>
      </c>
      <c r="AT760" s="14" t="s">
        <v>178</v>
      </c>
      <c r="AU760" s="14" t="s">
        <v>178</v>
      </c>
      <c r="AV760" s="14" t="s">
        <v>178</v>
      </c>
      <c r="AW760" s="14" t="s">
        <v>178</v>
      </c>
      <c r="AX760" s="14" t="s">
        <v>178</v>
      </c>
      <c r="AY760" s="14" t="s">
        <v>178</v>
      </c>
      <c r="AZ760" s="14" t="s">
        <v>178</v>
      </c>
      <c r="BA760" s="14" t="s">
        <v>170</v>
      </c>
      <c r="BB760" s="14" t="s">
        <v>170</v>
      </c>
      <c r="BC760" s="14" t="s">
        <v>178</v>
      </c>
      <c r="BD760" s="14" t="s">
        <v>178</v>
      </c>
      <c r="BE760" s="14" t="s">
        <v>178</v>
      </c>
      <c r="BF760" s="14" t="s">
        <v>178</v>
      </c>
      <c r="BG760" s="14" t="s">
        <v>178</v>
      </c>
      <c r="BH760" s="14" t="s">
        <v>178</v>
      </c>
      <c r="BI760" s="14" t="s">
        <v>178</v>
      </c>
      <c r="BJ760" s="14" t="s">
        <v>178</v>
      </c>
      <c r="BK760" s="14" t="s">
        <v>178</v>
      </c>
      <c r="BL760" s="14" t="s">
        <v>178</v>
      </c>
      <c r="BM760" s="14" t="s">
        <v>178</v>
      </c>
      <c r="BN760" s="14" t="s">
        <v>178</v>
      </c>
      <c r="BO760" s="14" t="s">
        <v>178</v>
      </c>
      <c r="BP760" s="14" t="s">
        <v>178</v>
      </c>
      <c r="BQ760" s="14" t="s">
        <v>178</v>
      </c>
      <c r="BR760" s="14"/>
      <c r="BT760" s="13" t="s">
        <v>180</v>
      </c>
      <c r="BW760" s="28" t="s">
        <v>5270</v>
      </c>
      <c r="BX760" s="13" t="s">
        <v>5271</v>
      </c>
      <c r="CA760" s="19" t="s">
        <v>179</v>
      </c>
      <c r="CC760" s="19" t="s">
        <v>179</v>
      </c>
      <c r="CF760" s="19" t="s">
        <v>179</v>
      </c>
      <c r="CG760" s="19" t="s">
        <v>179</v>
      </c>
      <c r="CI760" s="19" t="s">
        <v>179</v>
      </c>
      <c r="CJ760" s="19" t="s">
        <v>179</v>
      </c>
      <c r="CK760" s="19" t="s">
        <v>179</v>
      </c>
      <c r="CL760" s="19" t="s">
        <v>179</v>
      </c>
      <c r="CO760" s="19" t="s">
        <v>179</v>
      </c>
      <c r="CQ760" s="19" t="s">
        <v>179</v>
      </c>
      <c r="CT760" s="19" t="s">
        <v>179</v>
      </c>
      <c r="CU760" s="19" t="s">
        <v>179</v>
      </c>
      <c r="CW760" s="19" t="s">
        <v>179</v>
      </c>
      <c r="CX760" s="19" t="s">
        <v>179</v>
      </c>
      <c r="CY760" s="19" t="s">
        <v>179</v>
      </c>
      <c r="CZ760" s="19" t="s">
        <v>179</v>
      </c>
      <c r="DW760" s="13"/>
      <c r="DX760" s="22">
        <f t="shared" si="155"/>
        <v>1</v>
      </c>
      <c r="DZ760" s="19"/>
      <c r="EA760" s="19"/>
      <c r="EB760" s="20"/>
      <c r="EC760" s="145" t="s">
        <v>5272</v>
      </c>
      <c r="ED760" s="20"/>
      <c r="EE760" s="20"/>
      <c r="EF760" s="20"/>
      <c r="EG760" s="20"/>
      <c r="EH760" s="20"/>
      <c r="EI760" s="20" t="s">
        <v>641</v>
      </c>
      <c r="EJ760" s="22" t="str">
        <f t="shared" si="156"/>
        <v>YYY</v>
      </c>
      <c r="EK760" s="20"/>
      <c r="EL760" s="20"/>
      <c r="EM760" s="20"/>
      <c r="EN760" s="20"/>
    </row>
    <row r="761" spans="1:144" ht="78.75">
      <c r="A761" s="24" t="s">
        <v>5273</v>
      </c>
      <c r="B761" s="13" t="s">
        <v>5274</v>
      </c>
      <c r="F761" s="25"/>
      <c r="G761" s="25"/>
      <c r="H761" s="25"/>
      <c r="I761" s="25"/>
      <c r="J761" s="25"/>
      <c r="L761" s="26" t="str">
        <f t="shared" si="153"/>
        <v/>
      </c>
      <c r="M761" s="13" t="s">
        <v>176</v>
      </c>
      <c r="N761" s="13" t="s">
        <v>294</v>
      </c>
      <c r="O761" s="41" t="s">
        <v>5275</v>
      </c>
      <c r="P761" s="13">
        <f t="shared" si="154"/>
        <v>1</v>
      </c>
      <c r="R761" s="19" t="s">
        <v>170</v>
      </c>
      <c r="S761" s="19" t="s">
        <v>178</v>
      </c>
      <c r="T761" s="19" t="s">
        <v>179</v>
      </c>
      <c r="U761" s="19" t="s">
        <v>178</v>
      </c>
      <c r="V761" s="19" t="s">
        <v>178</v>
      </c>
      <c r="W761" s="19" t="s">
        <v>179</v>
      </c>
      <c r="X761" s="19" t="s">
        <v>179</v>
      </c>
      <c r="Y761" s="19" t="s">
        <v>179</v>
      </c>
      <c r="Z761" s="19" t="s">
        <v>179</v>
      </c>
      <c r="AA761" s="19" t="s">
        <v>179</v>
      </c>
      <c r="AB761" s="19" t="s">
        <v>179</v>
      </c>
      <c r="AC761" s="19" t="s">
        <v>179</v>
      </c>
      <c r="AE761" s="13"/>
      <c r="AF761" s="14"/>
      <c r="AG761" s="14"/>
      <c r="AH761" s="14"/>
      <c r="AI761" s="14"/>
      <c r="AJ761" s="14"/>
      <c r="AK761" s="14"/>
      <c r="AL761" s="14"/>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T761" s="13" t="s">
        <v>180</v>
      </c>
      <c r="BV761" s="13" t="s">
        <v>5276</v>
      </c>
      <c r="BW761" s="27" t="s">
        <v>5277</v>
      </c>
      <c r="BX761" s="13" t="s">
        <v>5278</v>
      </c>
      <c r="CA761" s="19" t="s">
        <v>179</v>
      </c>
      <c r="CC761" s="19" t="s">
        <v>179</v>
      </c>
      <c r="CF761" s="19" t="s">
        <v>179</v>
      </c>
      <c r="CG761" s="19" t="s">
        <v>179</v>
      </c>
      <c r="CI761" s="19" t="s">
        <v>179</v>
      </c>
      <c r="CJ761" s="19" t="s">
        <v>179</v>
      </c>
      <c r="CK761" s="19" t="s">
        <v>179</v>
      </c>
      <c r="CL761" s="19" t="s">
        <v>179</v>
      </c>
      <c r="CO761" s="19" t="s">
        <v>179</v>
      </c>
      <c r="CQ761" s="19" t="s">
        <v>179</v>
      </c>
      <c r="CT761" s="19" t="s">
        <v>179</v>
      </c>
      <c r="CU761" s="19" t="s">
        <v>179</v>
      </c>
      <c r="CW761" s="19" t="s">
        <v>179</v>
      </c>
      <c r="CX761" s="19" t="s">
        <v>179</v>
      </c>
      <c r="CY761" s="19" t="s">
        <v>179</v>
      </c>
      <c r="CZ761" s="19" t="s">
        <v>179</v>
      </c>
      <c r="DW761" s="13"/>
      <c r="DX761" s="22">
        <f t="shared" si="155"/>
        <v>1</v>
      </c>
      <c r="DZ761" s="19"/>
      <c r="EA761" s="19"/>
      <c r="EB761" s="146" t="s">
        <v>5279</v>
      </c>
      <c r="EC761" s="20"/>
      <c r="ED761" s="20"/>
      <c r="EE761" s="20"/>
      <c r="EF761" s="20"/>
      <c r="EG761" s="20"/>
      <c r="EH761" s="20"/>
      <c r="EI761" s="20" t="s">
        <v>641</v>
      </c>
      <c r="EJ761" s="22" t="str">
        <f t="shared" si="156"/>
        <v/>
      </c>
      <c r="EK761" s="20"/>
      <c r="EL761" s="20"/>
      <c r="EM761" s="20"/>
      <c r="EN761" s="20"/>
    </row>
    <row r="762" spans="1:144" ht="78.75">
      <c r="A762" s="24" t="s">
        <v>5280</v>
      </c>
      <c r="B762" s="13" t="s">
        <v>5281</v>
      </c>
      <c r="F762" s="25"/>
      <c r="G762" s="25"/>
      <c r="H762" s="25"/>
      <c r="I762" s="25"/>
      <c r="J762" s="25"/>
      <c r="L762" s="26" t="str">
        <f t="shared" si="153"/>
        <v/>
      </c>
      <c r="M762" s="13" t="s">
        <v>467</v>
      </c>
      <c r="N762" s="13" t="s">
        <v>250</v>
      </c>
      <c r="O762" s="41" t="s">
        <v>5282</v>
      </c>
      <c r="P762" s="13">
        <f t="shared" si="154"/>
        <v>0</v>
      </c>
      <c r="R762" s="19" t="s">
        <v>179</v>
      </c>
      <c r="S762" s="19" t="s">
        <v>178</v>
      </c>
      <c r="T762" s="19" t="s">
        <v>179</v>
      </c>
      <c r="U762" s="19" t="s">
        <v>178</v>
      </c>
      <c r="V762" s="19" t="s">
        <v>178</v>
      </c>
      <c r="W762" s="19" t="s">
        <v>179</v>
      </c>
      <c r="X762" s="19" t="s">
        <v>179</v>
      </c>
      <c r="Y762" s="19" t="s">
        <v>179</v>
      </c>
      <c r="Z762" s="19" t="s">
        <v>179</v>
      </c>
      <c r="AA762" s="19" t="s">
        <v>179</v>
      </c>
      <c r="AB762" s="19" t="s">
        <v>179</v>
      </c>
      <c r="AC762" s="19" t="s">
        <v>179</v>
      </c>
      <c r="AE762" s="13"/>
      <c r="AF762" s="14"/>
      <c r="AG762" s="14" t="s">
        <v>5283</v>
      </c>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T762" s="13" t="s">
        <v>180</v>
      </c>
      <c r="BW762" s="27" t="s">
        <v>5284</v>
      </c>
      <c r="BX762" s="13" t="s">
        <v>5285</v>
      </c>
      <c r="CA762" s="19" t="s">
        <v>179</v>
      </c>
      <c r="CC762" s="19" t="s">
        <v>179</v>
      </c>
      <c r="CF762" s="19" t="s">
        <v>179</v>
      </c>
      <c r="CG762" s="19" t="s">
        <v>179</v>
      </c>
      <c r="CI762" s="19" t="s">
        <v>179</v>
      </c>
      <c r="CJ762" s="19" t="s">
        <v>179</v>
      </c>
      <c r="CK762" s="19" t="s">
        <v>179</v>
      </c>
      <c r="CL762" s="19" t="s">
        <v>179</v>
      </c>
      <c r="CO762" s="19" t="s">
        <v>179</v>
      </c>
      <c r="CQ762" s="19" t="s">
        <v>179</v>
      </c>
      <c r="CT762" s="19" t="s">
        <v>179</v>
      </c>
      <c r="CU762" s="19" t="s">
        <v>179</v>
      </c>
      <c r="CW762" s="19" t="s">
        <v>179</v>
      </c>
      <c r="CX762" s="19" t="s">
        <v>179</v>
      </c>
      <c r="CY762" s="19" t="s">
        <v>179</v>
      </c>
      <c r="CZ762" s="19" t="s">
        <v>179</v>
      </c>
      <c r="DW762" s="13"/>
      <c r="DX762" s="22">
        <f t="shared" si="155"/>
        <v>1</v>
      </c>
      <c r="DZ762" s="19"/>
      <c r="EA762" s="19"/>
      <c r="EB762" s="20" t="s">
        <v>5286</v>
      </c>
      <c r="EC762" s="20"/>
      <c r="ED762" s="43" t="s">
        <v>5282</v>
      </c>
      <c r="EE762" s="43"/>
      <c r="EF762" s="43"/>
      <c r="EG762" s="43"/>
      <c r="EH762" s="43"/>
      <c r="EI762" s="20" t="s">
        <v>1702</v>
      </c>
      <c r="EJ762" s="22" t="str">
        <f t="shared" si="156"/>
        <v xml:space="preserve">Y </v>
      </c>
      <c r="EK762" s="20"/>
      <c r="EL762" s="20"/>
      <c r="EM762" s="20"/>
      <c r="EN762" s="20"/>
    </row>
    <row r="763" spans="1:144" ht="18.75">
      <c r="A763" s="24" t="s">
        <v>5287</v>
      </c>
      <c r="B763" s="13" t="s">
        <v>5288</v>
      </c>
      <c r="F763" s="25"/>
      <c r="G763" s="25"/>
      <c r="H763" s="25"/>
      <c r="I763" s="25"/>
      <c r="J763" s="25"/>
      <c r="L763" s="26" t="str">
        <f t="shared" si="153"/>
        <v/>
      </c>
      <c r="M763" s="13" t="s">
        <v>249</v>
      </c>
      <c r="N763" s="13" t="s">
        <v>250</v>
      </c>
      <c r="O763" s="41" t="s">
        <v>459</v>
      </c>
      <c r="P763" s="13">
        <f t="shared" si="154"/>
        <v>2</v>
      </c>
      <c r="R763" s="19" t="s">
        <v>179</v>
      </c>
      <c r="S763" s="19" t="s">
        <v>178</v>
      </c>
      <c r="T763" s="19" t="s">
        <v>179</v>
      </c>
      <c r="U763" s="19" t="s">
        <v>178</v>
      </c>
      <c r="V763" s="19" t="s">
        <v>178</v>
      </c>
      <c r="W763" s="19" t="s">
        <v>179</v>
      </c>
      <c r="X763" s="19" t="s">
        <v>179</v>
      </c>
      <c r="Y763" s="19" t="s">
        <v>179</v>
      </c>
      <c r="Z763" s="19" t="s">
        <v>170</v>
      </c>
      <c r="AA763" s="19" t="s">
        <v>179</v>
      </c>
      <c r="AB763" s="19" t="s">
        <v>170</v>
      </c>
      <c r="AC763" s="19" t="s">
        <v>179</v>
      </c>
      <c r="AE763" s="13"/>
      <c r="AF763" s="14" t="s">
        <v>178</v>
      </c>
      <c r="AG763" s="14" t="s">
        <v>178</v>
      </c>
      <c r="AH763" s="14" t="s">
        <v>178</v>
      </c>
      <c r="AI763" s="14" t="s">
        <v>178</v>
      </c>
      <c r="AJ763" s="14" t="s">
        <v>178</v>
      </c>
      <c r="AK763" s="14" t="s">
        <v>178</v>
      </c>
      <c r="AL763" s="14" t="s">
        <v>178</v>
      </c>
      <c r="AM763" s="14" t="s">
        <v>178</v>
      </c>
      <c r="AN763" s="14" t="s">
        <v>178</v>
      </c>
      <c r="AO763" s="14" t="s">
        <v>178</v>
      </c>
      <c r="AP763" s="14" t="s">
        <v>178</v>
      </c>
      <c r="AQ763" s="14" t="s">
        <v>178</v>
      </c>
      <c r="AR763" s="14" t="s">
        <v>178</v>
      </c>
      <c r="AS763" s="14" t="s">
        <v>178</v>
      </c>
      <c r="AT763" s="14" t="s">
        <v>178</v>
      </c>
      <c r="AU763" s="14" t="s">
        <v>178</v>
      </c>
      <c r="AV763" s="14" t="s">
        <v>178</v>
      </c>
      <c r="AW763" s="14" t="s">
        <v>178</v>
      </c>
      <c r="AX763" s="14" t="s">
        <v>178</v>
      </c>
      <c r="AY763" s="14" t="s">
        <v>178</v>
      </c>
      <c r="AZ763" s="14" t="s">
        <v>178</v>
      </c>
      <c r="BA763" s="14" t="s">
        <v>178</v>
      </c>
      <c r="BB763" s="14" t="s">
        <v>178</v>
      </c>
      <c r="BC763" s="14" t="s">
        <v>178</v>
      </c>
      <c r="BD763" s="14" t="s">
        <v>178</v>
      </c>
      <c r="BE763" s="14" t="s">
        <v>178</v>
      </c>
      <c r="BF763" s="14" t="s">
        <v>178</v>
      </c>
      <c r="BG763" s="14" t="s">
        <v>178</v>
      </c>
      <c r="BH763" s="14" t="s">
        <v>178</v>
      </c>
      <c r="BI763" s="14" t="s">
        <v>178</v>
      </c>
      <c r="BJ763" s="14" t="s">
        <v>178</v>
      </c>
      <c r="BK763" s="14" t="s">
        <v>178</v>
      </c>
      <c r="BL763" s="14" t="s">
        <v>178</v>
      </c>
      <c r="BM763" s="14" t="s">
        <v>178</v>
      </c>
      <c r="BN763" s="14" t="s">
        <v>178</v>
      </c>
      <c r="BO763" s="14" t="s">
        <v>178</v>
      </c>
      <c r="BP763" s="14" t="s">
        <v>178</v>
      </c>
      <c r="BQ763" s="14" t="s">
        <v>178</v>
      </c>
      <c r="BR763" s="14"/>
      <c r="BT763" s="13" t="s">
        <v>180</v>
      </c>
      <c r="BW763" s="44"/>
      <c r="BX763" s="13" t="s">
        <v>5289</v>
      </c>
      <c r="CA763" s="19" t="s">
        <v>179</v>
      </c>
      <c r="CC763" s="19" t="s">
        <v>179</v>
      </c>
      <c r="CF763" s="19" t="s">
        <v>179</v>
      </c>
      <c r="CG763" s="19" t="s">
        <v>179</v>
      </c>
      <c r="CI763" s="19" t="s">
        <v>179</v>
      </c>
      <c r="CJ763" s="19" t="s">
        <v>179</v>
      </c>
      <c r="CK763" s="19" t="s">
        <v>179</v>
      </c>
      <c r="CL763" s="19" t="s">
        <v>179</v>
      </c>
      <c r="CO763" s="19" t="s">
        <v>179</v>
      </c>
      <c r="CQ763" s="19" t="s">
        <v>179</v>
      </c>
      <c r="CT763" s="19" t="s">
        <v>179</v>
      </c>
      <c r="CU763" s="19" t="s">
        <v>179</v>
      </c>
      <c r="CW763" s="19" t="s">
        <v>179</v>
      </c>
      <c r="CX763" s="19" t="s">
        <v>179</v>
      </c>
      <c r="CY763" s="19" t="s">
        <v>179</v>
      </c>
      <c r="CZ763" s="19" t="s">
        <v>179</v>
      </c>
      <c r="DW763" s="13"/>
      <c r="DX763" s="22">
        <f t="shared" si="155"/>
        <v>1</v>
      </c>
      <c r="DZ763" s="19"/>
      <c r="EA763" s="19"/>
      <c r="EB763" s="20"/>
      <c r="EC763" s="20"/>
      <c r="ED763" s="20"/>
      <c r="EE763" s="20"/>
      <c r="EF763" s="20"/>
      <c r="EG763" s="20"/>
      <c r="EH763" s="20"/>
      <c r="EI763" s="20" t="s">
        <v>575</v>
      </c>
      <c r="EJ763" s="22" t="str">
        <f t="shared" si="156"/>
        <v/>
      </c>
      <c r="EK763" s="20"/>
      <c r="EL763" s="20"/>
      <c r="EM763" s="20"/>
      <c r="EN763" s="20"/>
    </row>
    <row r="764" spans="1:144" ht="78.75">
      <c r="A764" s="24" t="s">
        <v>5290</v>
      </c>
      <c r="B764" s="24" t="s">
        <v>5291</v>
      </c>
      <c r="C764" s="13" t="s">
        <v>228</v>
      </c>
      <c r="E764" s="15" t="s">
        <v>188</v>
      </c>
      <c r="F764" s="25" t="s">
        <v>214</v>
      </c>
      <c r="G764" s="25"/>
      <c r="H764" s="25"/>
      <c r="I764" s="25"/>
      <c r="J764" s="25"/>
      <c r="K764" s="26"/>
      <c r="L764" s="26" t="str">
        <f t="shared" si="153"/>
        <v/>
      </c>
      <c r="M764" s="13" t="s">
        <v>176</v>
      </c>
      <c r="N764" s="13" t="s">
        <v>277</v>
      </c>
      <c r="O764" s="27" t="s">
        <v>5292</v>
      </c>
      <c r="P764" s="13">
        <f t="shared" si="154"/>
        <v>0</v>
      </c>
      <c r="R764" s="19" t="s">
        <v>179</v>
      </c>
      <c r="S764" s="19" t="s">
        <v>178</v>
      </c>
      <c r="T764" s="19" t="s">
        <v>179</v>
      </c>
      <c r="U764" s="19" t="s">
        <v>178</v>
      </c>
      <c r="V764" s="19" t="s">
        <v>178</v>
      </c>
      <c r="W764" s="19" t="s">
        <v>179</v>
      </c>
      <c r="X764" s="19" t="s">
        <v>179</v>
      </c>
      <c r="Y764" s="19" t="s">
        <v>179</v>
      </c>
      <c r="Z764" s="19" t="s">
        <v>179</v>
      </c>
      <c r="AA764" s="19" t="s">
        <v>179</v>
      </c>
      <c r="AB764" s="19" t="s">
        <v>179</v>
      </c>
      <c r="AC764" s="19" t="s">
        <v>179</v>
      </c>
      <c r="AE764" s="13"/>
      <c r="AF764" s="14"/>
      <c r="AG764" s="14" t="s">
        <v>170</v>
      </c>
      <c r="AH764" s="14"/>
      <c r="AI764" s="14"/>
      <c r="AJ764" s="14" t="s">
        <v>170</v>
      </c>
      <c r="AK764" s="14"/>
      <c r="AL764" s="14"/>
      <c r="AM764" s="14" t="s">
        <v>170</v>
      </c>
      <c r="AN764" s="14"/>
      <c r="AO764" s="14"/>
      <c r="AP764" s="14"/>
      <c r="AQ764" s="14"/>
      <c r="AR764" s="14"/>
      <c r="AS764" s="14"/>
      <c r="AT764" s="14"/>
      <c r="AU764" s="14"/>
      <c r="AV764" s="14" t="s">
        <v>170</v>
      </c>
      <c r="AW764" s="14"/>
      <c r="AX764" s="14"/>
      <c r="AY764" s="14"/>
      <c r="AZ764" s="14" t="s">
        <v>170</v>
      </c>
      <c r="BA764" s="14" t="s">
        <v>170</v>
      </c>
      <c r="BB764" s="14"/>
      <c r="BC764" s="14"/>
      <c r="BD764" s="14"/>
      <c r="BE764" s="14"/>
      <c r="BF764" s="14"/>
      <c r="BG764" s="14"/>
      <c r="BH764" s="14"/>
      <c r="BI764" s="14"/>
      <c r="BJ764" s="14"/>
      <c r="BK764" s="14"/>
      <c r="BL764" s="14"/>
      <c r="BM764" s="14"/>
      <c r="BN764" s="14"/>
      <c r="BO764" s="14"/>
      <c r="BP764" s="14"/>
      <c r="BQ764" s="14"/>
      <c r="BR764" s="14"/>
      <c r="BS764" s="13" t="s">
        <v>228</v>
      </c>
      <c r="BT764" s="13" t="s">
        <v>180</v>
      </c>
      <c r="BW764" s="28" t="s">
        <v>5293</v>
      </c>
      <c r="BX764" s="13" t="s">
        <v>5294</v>
      </c>
      <c r="CA764" s="19" t="s">
        <v>179</v>
      </c>
      <c r="CC764" s="19" t="s">
        <v>179</v>
      </c>
      <c r="CF764" s="19" t="s">
        <v>179</v>
      </c>
      <c r="CG764" s="19" t="s">
        <v>179</v>
      </c>
      <c r="CI764" s="19" t="s">
        <v>179</v>
      </c>
      <c r="CJ764" s="19" t="s">
        <v>179</v>
      </c>
      <c r="CK764" s="19" t="s">
        <v>179</v>
      </c>
      <c r="CL764" s="19" t="s">
        <v>179</v>
      </c>
      <c r="CO764" s="19" t="s">
        <v>179</v>
      </c>
      <c r="CQ764" s="19" t="s">
        <v>179</v>
      </c>
      <c r="CT764" s="19" t="s">
        <v>179</v>
      </c>
      <c r="CU764" s="19" t="s">
        <v>179</v>
      </c>
      <c r="CW764" s="19" t="s">
        <v>179</v>
      </c>
      <c r="CX764" s="19" t="s">
        <v>179</v>
      </c>
      <c r="CY764" s="19" t="s">
        <v>179</v>
      </c>
      <c r="CZ764" s="19" t="s">
        <v>179</v>
      </c>
      <c r="DW764" s="13" t="s">
        <v>228</v>
      </c>
      <c r="DX764" s="22">
        <f t="shared" si="155"/>
        <v>1</v>
      </c>
      <c r="DZ764" s="19"/>
      <c r="EA764" s="19"/>
      <c r="EB764" s="43" t="s">
        <v>5295</v>
      </c>
      <c r="EC764" s="43">
        <v>14243920340</v>
      </c>
      <c r="ED764" s="43" t="s">
        <v>5296</v>
      </c>
      <c r="EE764" s="43"/>
      <c r="EF764" s="43"/>
      <c r="EG764" s="43"/>
      <c r="EH764" s="43"/>
      <c r="EI764" s="20" t="s">
        <v>1131</v>
      </c>
      <c r="EJ764" s="22" t="str">
        <f t="shared" si="156"/>
        <v>YYYYYY</v>
      </c>
      <c r="EK764" s="20"/>
      <c r="EL764" s="20"/>
      <c r="EM764" s="20"/>
      <c r="EN764" s="20"/>
    </row>
    <row r="765" spans="1:144" ht="63">
      <c r="A765" s="24" t="s">
        <v>5297</v>
      </c>
      <c r="B765" s="13" t="s">
        <v>5298</v>
      </c>
      <c r="F765" s="25"/>
      <c r="G765" s="25"/>
      <c r="H765" s="25"/>
      <c r="I765" s="25"/>
      <c r="J765" s="25"/>
      <c r="L765" s="26" t="str">
        <f t="shared" si="153"/>
        <v/>
      </c>
      <c r="M765" s="13" t="s">
        <v>467</v>
      </c>
      <c r="N765" s="13" t="s">
        <v>332</v>
      </c>
      <c r="O765" s="41" t="s">
        <v>5299</v>
      </c>
      <c r="P765" s="13">
        <f t="shared" si="154"/>
        <v>0</v>
      </c>
      <c r="R765" s="19" t="s">
        <v>179</v>
      </c>
      <c r="S765" s="19" t="s">
        <v>178</v>
      </c>
      <c r="T765" s="19" t="s">
        <v>179</v>
      </c>
      <c r="U765" s="19" t="s">
        <v>178</v>
      </c>
      <c r="V765" s="19" t="s">
        <v>178</v>
      </c>
      <c r="W765" s="19" t="s">
        <v>179</v>
      </c>
      <c r="X765" s="19" t="s">
        <v>179</v>
      </c>
      <c r="Y765" s="19" t="s">
        <v>179</v>
      </c>
      <c r="Z765" s="19" t="s">
        <v>179</v>
      </c>
      <c r="AA765" s="19" t="s">
        <v>179</v>
      </c>
      <c r="AB765" s="19" t="s">
        <v>179</v>
      </c>
      <c r="AC765" s="19" t="s">
        <v>179</v>
      </c>
      <c r="AE765" s="13"/>
      <c r="AF765" s="14"/>
      <c r="AG765" s="14" t="s">
        <v>170</v>
      </c>
      <c r="AH765" s="14"/>
      <c r="AI765" s="14"/>
      <c r="AJ765" s="14"/>
      <c r="AK765" s="14"/>
      <c r="AL765" s="14" t="s">
        <v>170</v>
      </c>
      <c r="AM765" s="14"/>
      <c r="AN765" s="14"/>
      <c r="AO765" s="14"/>
      <c r="AP765" s="14"/>
      <c r="AQ765" s="14"/>
      <c r="AR765" s="14"/>
      <c r="AS765" s="14"/>
      <c r="AT765" s="14"/>
      <c r="AU765" s="14"/>
      <c r="AV765" s="14"/>
      <c r="AW765" s="14"/>
      <c r="AX765" s="14"/>
      <c r="AY765" s="14"/>
      <c r="AZ765" s="14"/>
      <c r="BA765" s="14"/>
      <c r="BB765" s="14"/>
      <c r="BC765" s="14"/>
      <c r="BD765" s="14"/>
      <c r="BE765" s="14"/>
      <c r="BF765" s="14"/>
      <c r="BG765" s="14" t="s">
        <v>170</v>
      </c>
      <c r="BH765" s="14"/>
      <c r="BI765" s="14"/>
      <c r="BJ765" s="14"/>
      <c r="BK765" s="14"/>
      <c r="BL765" s="14"/>
      <c r="BM765" s="14"/>
      <c r="BN765" s="14"/>
      <c r="BO765" s="14"/>
      <c r="BP765" s="14"/>
      <c r="BQ765" s="14"/>
      <c r="BR765" s="14"/>
      <c r="BT765" s="13" t="s">
        <v>180</v>
      </c>
      <c r="BW765" s="27" t="s">
        <v>5300</v>
      </c>
      <c r="BX765" s="20" t="s">
        <v>1131</v>
      </c>
      <c r="CA765" s="19" t="s">
        <v>179</v>
      </c>
      <c r="CC765" s="19" t="s">
        <v>179</v>
      </c>
      <c r="CF765" s="19" t="s">
        <v>179</v>
      </c>
      <c r="CG765" s="19" t="s">
        <v>179</v>
      </c>
      <c r="CI765" s="19" t="s">
        <v>179</v>
      </c>
      <c r="CJ765" s="19" t="s">
        <v>179</v>
      </c>
      <c r="CK765" s="19" t="s">
        <v>179</v>
      </c>
      <c r="CL765" s="19" t="s">
        <v>179</v>
      </c>
      <c r="CO765" s="19" t="s">
        <v>179</v>
      </c>
      <c r="CQ765" s="19" t="s">
        <v>179</v>
      </c>
      <c r="CT765" s="19" t="s">
        <v>179</v>
      </c>
      <c r="CU765" s="19" t="s">
        <v>179</v>
      </c>
      <c r="CW765" s="19" t="s">
        <v>179</v>
      </c>
      <c r="CX765" s="19" t="s">
        <v>179</v>
      </c>
      <c r="CY765" s="19" t="s">
        <v>179</v>
      </c>
      <c r="CZ765" s="19" t="s">
        <v>179</v>
      </c>
      <c r="DW765" s="13"/>
      <c r="DX765" s="22">
        <f t="shared" si="155"/>
        <v>1</v>
      </c>
      <c r="DZ765" s="19"/>
      <c r="EA765" s="19"/>
      <c r="EB765" s="20" t="s">
        <v>5301</v>
      </c>
      <c r="EC765" s="147" t="s">
        <v>5302</v>
      </c>
      <c r="ED765" s="20"/>
      <c r="EE765" s="20"/>
      <c r="EF765" s="20"/>
      <c r="EG765" s="20"/>
      <c r="EH765" s="20"/>
      <c r="EI765" s="20" t="s">
        <v>1131</v>
      </c>
      <c r="EJ765" s="22" t="str">
        <f t="shared" si="156"/>
        <v>YYY</v>
      </c>
      <c r="EK765" s="20"/>
      <c r="EL765" s="20"/>
      <c r="EM765" s="20"/>
      <c r="EN765" s="20"/>
    </row>
    <row r="766" spans="1:144" s="23" customFormat="1" ht="157.5">
      <c r="A766" s="24" t="s">
        <v>5303</v>
      </c>
      <c r="B766" s="13" t="s">
        <v>5304</v>
      </c>
      <c r="C766" s="13" t="s">
        <v>5305</v>
      </c>
      <c r="D766" s="13"/>
      <c r="E766" s="15"/>
      <c r="F766" s="25"/>
      <c r="G766" s="25"/>
      <c r="H766" s="25"/>
      <c r="I766" s="25"/>
      <c r="J766" s="25"/>
      <c r="K766" s="17"/>
      <c r="L766" s="26" t="str">
        <f t="shared" si="153"/>
        <v/>
      </c>
      <c r="M766" s="13" t="s">
        <v>176</v>
      </c>
      <c r="N766" s="13" t="s">
        <v>294</v>
      </c>
      <c r="O766" s="41" t="s">
        <v>5306</v>
      </c>
      <c r="P766" s="13">
        <f t="shared" si="154"/>
        <v>2</v>
      </c>
      <c r="Q766" s="19"/>
      <c r="R766" s="19" t="s">
        <v>179</v>
      </c>
      <c r="S766" s="19" t="s">
        <v>170</v>
      </c>
      <c r="T766" s="19" t="s">
        <v>179</v>
      </c>
      <c r="U766" s="19" t="s">
        <v>178</v>
      </c>
      <c r="V766" s="19" t="s">
        <v>178</v>
      </c>
      <c r="W766" s="19" t="s">
        <v>179</v>
      </c>
      <c r="X766" s="19" t="s">
        <v>179</v>
      </c>
      <c r="Y766" s="19" t="s">
        <v>179</v>
      </c>
      <c r="Z766" s="19" t="s">
        <v>179</v>
      </c>
      <c r="AA766" s="19" t="s">
        <v>170</v>
      </c>
      <c r="AB766" s="19" t="s">
        <v>179</v>
      </c>
      <c r="AC766" s="19" t="s">
        <v>179</v>
      </c>
      <c r="AD766" s="13"/>
      <c r="AE766" s="13"/>
      <c r="AF766" s="14" t="s">
        <v>178</v>
      </c>
      <c r="AG766" s="14" t="s">
        <v>178</v>
      </c>
      <c r="AH766" s="14" t="s">
        <v>178</v>
      </c>
      <c r="AI766" s="14" t="s">
        <v>178</v>
      </c>
      <c r="AJ766" s="14" t="s">
        <v>178</v>
      </c>
      <c r="AK766" s="14" t="s">
        <v>178</v>
      </c>
      <c r="AL766" s="14" t="s">
        <v>178</v>
      </c>
      <c r="AM766" s="14" t="s">
        <v>178</v>
      </c>
      <c r="AN766" s="14" t="s">
        <v>170</v>
      </c>
      <c r="AO766" s="14" t="s">
        <v>178</v>
      </c>
      <c r="AP766" s="14" t="s">
        <v>178</v>
      </c>
      <c r="AQ766" s="14" t="s">
        <v>178</v>
      </c>
      <c r="AR766" s="14" t="s">
        <v>178</v>
      </c>
      <c r="AS766" s="14" t="s">
        <v>178</v>
      </c>
      <c r="AT766" s="14" t="s">
        <v>178</v>
      </c>
      <c r="AU766" s="14" t="s">
        <v>178</v>
      </c>
      <c r="AV766" s="14" t="s">
        <v>178</v>
      </c>
      <c r="AW766" s="14" t="s">
        <v>178</v>
      </c>
      <c r="AX766" s="14" t="s">
        <v>178</v>
      </c>
      <c r="AY766" s="14" t="s">
        <v>178</v>
      </c>
      <c r="AZ766" s="14" t="s">
        <v>178</v>
      </c>
      <c r="BA766" s="14" t="s">
        <v>170</v>
      </c>
      <c r="BB766" s="14" t="s">
        <v>178</v>
      </c>
      <c r="BC766" s="14" t="s">
        <v>178</v>
      </c>
      <c r="BD766" s="14" t="s">
        <v>178</v>
      </c>
      <c r="BE766" s="14" t="s">
        <v>178</v>
      </c>
      <c r="BF766" s="14" t="s">
        <v>178</v>
      </c>
      <c r="BG766" s="14" t="s">
        <v>178</v>
      </c>
      <c r="BH766" s="14" t="s">
        <v>178</v>
      </c>
      <c r="BI766" s="14" t="s">
        <v>178</v>
      </c>
      <c r="BJ766" s="14" t="s">
        <v>178</v>
      </c>
      <c r="BK766" s="14" t="s">
        <v>178</v>
      </c>
      <c r="BL766" s="14" t="s">
        <v>178</v>
      </c>
      <c r="BM766" s="14" t="s">
        <v>178</v>
      </c>
      <c r="BN766" s="14" t="s">
        <v>178</v>
      </c>
      <c r="BO766" s="14" t="s">
        <v>178</v>
      </c>
      <c r="BP766" s="14" t="s">
        <v>178</v>
      </c>
      <c r="BQ766" s="14" t="s">
        <v>178</v>
      </c>
      <c r="BR766" s="14"/>
      <c r="BS766" s="13"/>
      <c r="BT766" s="13" t="s">
        <v>180</v>
      </c>
      <c r="BU766" s="13"/>
      <c r="BV766" s="13"/>
      <c r="BW766" s="28" t="s">
        <v>5307</v>
      </c>
      <c r="BX766" s="13" t="s">
        <v>5308</v>
      </c>
      <c r="BY766" s="13"/>
      <c r="BZ766" s="13"/>
      <c r="CA766" s="19" t="s">
        <v>179</v>
      </c>
      <c r="CB766" s="19"/>
      <c r="CC766" s="19" t="s">
        <v>179</v>
      </c>
      <c r="CD766" s="19"/>
      <c r="CE766" s="19"/>
      <c r="CF766" s="19" t="s">
        <v>179</v>
      </c>
      <c r="CG766" s="19" t="s">
        <v>179</v>
      </c>
      <c r="CH766" s="19"/>
      <c r="CI766" s="19" t="s">
        <v>179</v>
      </c>
      <c r="CJ766" s="19" t="s">
        <v>179</v>
      </c>
      <c r="CK766" s="19" t="s">
        <v>179</v>
      </c>
      <c r="CL766" s="19" t="s">
        <v>179</v>
      </c>
      <c r="CM766" s="13"/>
      <c r="CN766" s="13"/>
      <c r="CO766" s="19" t="s">
        <v>179</v>
      </c>
      <c r="CP766" s="19"/>
      <c r="CQ766" s="19" t="s">
        <v>179</v>
      </c>
      <c r="CR766" s="19"/>
      <c r="CS766" s="19"/>
      <c r="CT766" s="19" t="s">
        <v>179</v>
      </c>
      <c r="CU766" s="19" t="s">
        <v>179</v>
      </c>
      <c r="CV766" s="19"/>
      <c r="CW766" s="19" t="s">
        <v>179</v>
      </c>
      <c r="CX766" s="19" t="s">
        <v>179</v>
      </c>
      <c r="CY766" s="19" t="s">
        <v>179</v>
      </c>
      <c r="CZ766" s="19" t="s">
        <v>179</v>
      </c>
      <c r="DA766" s="13"/>
      <c r="DB766" s="13"/>
      <c r="DC766" s="13"/>
      <c r="DD766" s="13"/>
      <c r="DE766" s="13"/>
      <c r="DF766" s="13"/>
      <c r="DG766" s="13"/>
      <c r="DH766" s="13"/>
      <c r="DI766" s="13"/>
      <c r="DJ766" s="13"/>
      <c r="DK766" s="13"/>
      <c r="DL766" s="13"/>
      <c r="DM766" s="13"/>
      <c r="DN766" s="13"/>
      <c r="DO766" s="13"/>
      <c r="DP766" s="13"/>
      <c r="DQ766" s="13"/>
      <c r="DR766" s="13"/>
      <c r="DS766" s="13"/>
      <c r="DT766" s="13"/>
      <c r="DU766" s="13"/>
      <c r="DV766" s="13"/>
      <c r="DW766" s="13"/>
      <c r="DX766" s="22">
        <f t="shared" si="155"/>
        <v>1</v>
      </c>
      <c r="DY766" s="19"/>
      <c r="DZ766" s="19"/>
      <c r="EA766" s="19"/>
      <c r="EB766" s="20"/>
      <c r="EC766" s="20"/>
      <c r="ED766" s="20"/>
      <c r="EE766" s="20"/>
      <c r="EF766" s="20"/>
      <c r="EG766" s="20"/>
      <c r="EH766" s="20"/>
      <c r="EI766" s="20" t="s">
        <v>641</v>
      </c>
      <c r="EJ766" s="22" t="str">
        <f t="shared" si="156"/>
        <v>YY</v>
      </c>
      <c r="EK766" s="20"/>
      <c r="EL766" s="22"/>
      <c r="EM766" s="22"/>
      <c r="EN766" s="22"/>
    </row>
    <row r="767" spans="1:144" ht="330.75">
      <c r="A767" s="24" t="s">
        <v>5309</v>
      </c>
      <c r="B767" s="13" t="s">
        <v>5310</v>
      </c>
      <c r="F767" s="25"/>
      <c r="G767" s="25"/>
      <c r="H767" s="25"/>
      <c r="I767" s="25"/>
      <c r="J767" s="25"/>
      <c r="L767" s="26" t="str">
        <f t="shared" si="153"/>
        <v/>
      </c>
      <c r="M767" s="13" t="s">
        <v>176</v>
      </c>
      <c r="N767" s="20" t="s">
        <v>168</v>
      </c>
      <c r="O767" s="41" t="s">
        <v>5311</v>
      </c>
      <c r="P767" s="13">
        <f t="shared" si="154"/>
        <v>1</v>
      </c>
      <c r="R767" s="19" t="s">
        <v>170</v>
      </c>
      <c r="S767" s="19" t="s">
        <v>178</v>
      </c>
      <c r="T767" s="19" t="s">
        <v>179</v>
      </c>
      <c r="U767" s="19" t="s">
        <v>178</v>
      </c>
      <c r="V767" s="19" t="s">
        <v>178</v>
      </c>
      <c r="W767" s="19" t="s">
        <v>179</v>
      </c>
      <c r="X767" s="19" t="s">
        <v>179</v>
      </c>
      <c r="Y767" s="19" t="s">
        <v>179</v>
      </c>
      <c r="Z767" s="19" t="s">
        <v>179</v>
      </c>
      <c r="AA767" s="19" t="s">
        <v>179</v>
      </c>
      <c r="AB767" s="19" t="s">
        <v>179</v>
      </c>
      <c r="AC767" s="19" t="s">
        <v>179</v>
      </c>
      <c r="AE767" s="13"/>
      <c r="AF767" s="14"/>
      <c r="AG767" s="14"/>
      <c r="AH767" s="14"/>
      <c r="AI767" s="14"/>
      <c r="AJ767" s="14"/>
      <c r="AK767" s="14"/>
      <c r="AL767" s="14"/>
      <c r="AM767" s="14"/>
      <c r="AN767" s="14" t="s">
        <v>170</v>
      </c>
      <c r="AO767" s="14"/>
      <c r="AP767" s="14"/>
      <c r="AQ767" s="14"/>
      <c r="AR767" s="14"/>
      <c r="AS767" s="14"/>
      <c r="AT767" s="14"/>
      <c r="AU767" s="14"/>
      <c r="AV767" s="14"/>
      <c r="AW767" s="14"/>
      <c r="AX767" s="14"/>
      <c r="AY767" s="14"/>
      <c r="AZ767" s="14"/>
      <c r="BA767" s="14" t="s">
        <v>170</v>
      </c>
      <c r="BB767" s="14"/>
      <c r="BC767" s="14"/>
      <c r="BD767" s="14"/>
      <c r="BE767" s="14"/>
      <c r="BF767" s="14"/>
      <c r="BG767" s="14"/>
      <c r="BH767" s="14"/>
      <c r="BI767" s="14"/>
      <c r="BJ767" s="14"/>
      <c r="BK767" s="14"/>
      <c r="BL767" s="14"/>
      <c r="BM767" s="14"/>
      <c r="BN767" s="14"/>
      <c r="BO767" s="14"/>
      <c r="BP767" s="14"/>
      <c r="BQ767" s="14"/>
      <c r="BR767" s="14"/>
      <c r="BT767" s="13" t="s">
        <v>180</v>
      </c>
      <c r="BV767" s="13" t="s">
        <v>5312</v>
      </c>
      <c r="BW767" s="28" t="s">
        <v>5313</v>
      </c>
      <c r="BX767" s="13" t="s">
        <v>5314</v>
      </c>
      <c r="CA767" s="19" t="s">
        <v>179</v>
      </c>
      <c r="CC767" s="19" t="s">
        <v>179</v>
      </c>
      <c r="CF767" s="19" t="s">
        <v>179</v>
      </c>
      <c r="CG767" s="19" t="s">
        <v>179</v>
      </c>
      <c r="CI767" s="19" t="s">
        <v>179</v>
      </c>
      <c r="CJ767" s="19" t="s">
        <v>179</v>
      </c>
      <c r="CK767" s="19" t="s">
        <v>179</v>
      </c>
      <c r="CL767" s="19" t="s">
        <v>179</v>
      </c>
      <c r="CO767" s="19" t="s">
        <v>179</v>
      </c>
      <c r="CQ767" s="19" t="s">
        <v>179</v>
      </c>
      <c r="CT767" s="19" t="s">
        <v>179</v>
      </c>
      <c r="CU767" s="19" t="s">
        <v>179</v>
      </c>
      <c r="CW767" s="19" t="s">
        <v>179</v>
      </c>
      <c r="CX767" s="19" t="s">
        <v>179</v>
      </c>
      <c r="CY767" s="19" t="s">
        <v>179</v>
      </c>
      <c r="CZ767" s="19" t="s">
        <v>179</v>
      </c>
      <c r="DW767" s="13"/>
      <c r="DX767" s="22">
        <f t="shared" si="155"/>
        <v>1</v>
      </c>
      <c r="DZ767" s="19"/>
      <c r="EA767" s="19"/>
      <c r="EB767" s="20"/>
      <c r="EC767" s="20"/>
      <c r="ED767" s="20"/>
      <c r="EE767" s="20"/>
      <c r="EF767" s="20"/>
      <c r="EG767" s="20"/>
      <c r="EH767" s="20"/>
      <c r="EI767" s="20" t="s">
        <v>641</v>
      </c>
      <c r="EJ767" s="22" t="str">
        <f t="shared" si="156"/>
        <v>YY</v>
      </c>
      <c r="EK767" s="20"/>
      <c r="EL767" s="20"/>
      <c r="EM767" s="20"/>
      <c r="EN767" s="20"/>
    </row>
    <row r="768" spans="1:144" ht="63">
      <c r="A768" s="24" t="s">
        <v>5315</v>
      </c>
      <c r="B768" s="13" t="s">
        <v>5316</v>
      </c>
      <c r="F768" s="25"/>
      <c r="G768" s="25"/>
      <c r="H768" s="25"/>
      <c r="I768" s="25"/>
      <c r="J768" s="25"/>
      <c r="L768" s="26" t="str">
        <f t="shared" si="153"/>
        <v/>
      </c>
      <c r="M768" s="13" t="s">
        <v>249</v>
      </c>
      <c r="N768" s="20" t="s">
        <v>294</v>
      </c>
      <c r="O768" s="27" t="s">
        <v>5317</v>
      </c>
      <c r="P768" s="13">
        <f t="shared" si="154"/>
        <v>3</v>
      </c>
      <c r="R768" s="19" t="s">
        <v>170</v>
      </c>
      <c r="S768" s="19" t="s">
        <v>170</v>
      </c>
      <c r="T768" s="19" t="s">
        <v>179</v>
      </c>
      <c r="U768" s="19" t="s">
        <v>178</v>
      </c>
      <c r="V768" s="19" t="s">
        <v>178</v>
      </c>
      <c r="W768" s="19" t="s">
        <v>179</v>
      </c>
      <c r="X768" s="19" t="s">
        <v>179</v>
      </c>
      <c r="Y768" s="19" t="s">
        <v>179</v>
      </c>
      <c r="Z768" s="19" t="s">
        <v>179</v>
      </c>
      <c r="AA768" s="19" t="s">
        <v>179</v>
      </c>
      <c r="AB768" s="19" t="s">
        <v>170</v>
      </c>
      <c r="AC768" s="19" t="s">
        <v>179</v>
      </c>
      <c r="AE768" s="13"/>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T768" s="13" t="s">
        <v>180</v>
      </c>
      <c r="BW768" s="27" t="s">
        <v>5318</v>
      </c>
      <c r="BX768" s="13" t="s">
        <v>5319</v>
      </c>
      <c r="CA768" s="19" t="s">
        <v>179</v>
      </c>
      <c r="CC768" s="19" t="s">
        <v>179</v>
      </c>
      <c r="CF768" s="19" t="s">
        <v>179</v>
      </c>
      <c r="CG768" s="19" t="s">
        <v>179</v>
      </c>
      <c r="CI768" s="19" t="s">
        <v>179</v>
      </c>
      <c r="CJ768" s="19" t="s">
        <v>179</v>
      </c>
      <c r="CK768" s="19" t="s">
        <v>179</v>
      </c>
      <c r="CL768" s="19" t="s">
        <v>179</v>
      </c>
      <c r="CO768" s="19" t="s">
        <v>179</v>
      </c>
      <c r="CQ768" s="19" t="s">
        <v>179</v>
      </c>
      <c r="CT768" s="19" t="s">
        <v>179</v>
      </c>
      <c r="CU768" s="19" t="s">
        <v>179</v>
      </c>
      <c r="CW768" s="19" t="s">
        <v>179</v>
      </c>
      <c r="CX768" s="19" t="s">
        <v>179</v>
      </c>
      <c r="CY768" s="19" t="s">
        <v>179</v>
      </c>
      <c r="CZ768" s="19" t="s">
        <v>179</v>
      </c>
      <c r="DW768" s="13"/>
      <c r="DX768" s="22">
        <f t="shared" si="155"/>
        <v>1</v>
      </c>
      <c r="DZ768" s="19"/>
      <c r="EA768" s="19"/>
      <c r="EB768" s="20"/>
      <c r="EC768" s="20"/>
      <c r="ED768" s="20"/>
      <c r="EE768" s="20"/>
      <c r="EF768" s="20"/>
      <c r="EG768" s="20"/>
      <c r="EH768" s="20"/>
      <c r="EI768" s="20"/>
      <c r="EJ768" s="22" t="str">
        <f t="shared" si="156"/>
        <v/>
      </c>
      <c r="EK768" s="20"/>
      <c r="EL768" s="20"/>
      <c r="EM768" s="20"/>
      <c r="EN768" s="20"/>
    </row>
    <row r="769" spans="1:144" ht="94.5">
      <c r="A769" s="24" t="s">
        <v>5320</v>
      </c>
      <c r="B769" s="13" t="s">
        <v>5321</v>
      </c>
      <c r="F769" s="25"/>
      <c r="G769" s="25"/>
      <c r="H769" s="25"/>
      <c r="I769" s="25"/>
      <c r="J769" s="25"/>
      <c r="L769" s="26" t="str">
        <f t="shared" si="153"/>
        <v/>
      </c>
      <c r="M769" s="13" t="s">
        <v>249</v>
      </c>
      <c r="N769" s="13" t="s">
        <v>250</v>
      </c>
      <c r="O769" s="27" t="s">
        <v>5322</v>
      </c>
      <c r="P769" s="13">
        <f t="shared" si="154"/>
        <v>1</v>
      </c>
      <c r="R769" s="19" t="s">
        <v>179</v>
      </c>
      <c r="S769" s="19" t="s">
        <v>178</v>
      </c>
      <c r="T769" s="19" t="s">
        <v>179</v>
      </c>
      <c r="U769" s="19" t="s">
        <v>178</v>
      </c>
      <c r="V769" s="19" t="s">
        <v>178</v>
      </c>
      <c r="W769" s="19" t="s">
        <v>179</v>
      </c>
      <c r="X769" s="19" t="s">
        <v>179</v>
      </c>
      <c r="Y769" s="19" t="s">
        <v>179</v>
      </c>
      <c r="Z769" s="19" t="s">
        <v>170</v>
      </c>
      <c r="AA769" s="19" t="s">
        <v>179</v>
      </c>
      <c r="AC769" s="19" t="s">
        <v>179</v>
      </c>
      <c r="AE769" s="13"/>
      <c r="AF769" s="14" t="s">
        <v>178</v>
      </c>
      <c r="AG769" s="14" t="s">
        <v>178</v>
      </c>
      <c r="AH769" s="14" t="s">
        <v>178</v>
      </c>
      <c r="AI769" s="14" t="s">
        <v>178</v>
      </c>
      <c r="AJ769" s="14" t="s">
        <v>178</v>
      </c>
      <c r="AK769" s="14" t="s">
        <v>178</v>
      </c>
      <c r="AL769" s="14" t="s">
        <v>178</v>
      </c>
      <c r="AM769" s="14" t="s">
        <v>178</v>
      </c>
      <c r="AN769" s="14" t="s">
        <v>178</v>
      </c>
      <c r="AO769" s="14" t="s">
        <v>178</v>
      </c>
      <c r="AP769" s="14" t="s">
        <v>178</v>
      </c>
      <c r="AQ769" s="14" t="s">
        <v>178</v>
      </c>
      <c r="AR769" s="14" t="s">
        <v>178</v>
      </c>
      <c r="AS769" s="14" t="s">
        <v>178</v>
      </c>
      <c r="AT769" s="14" t="s">
        <v>178</v>
      </c>
      <c r="AU769" s="14" t="s">
        <v>178</v>
      </c>
      <c r="AV769" s="14" t="s">
        <v>178</v>
      </c>
      <c r="AW769" s="14" t="s">
        <v>178</v>
      </c>
      <c r="AX769" s="14" t="s">
        <v>178</v>
      </c>
      <c r="AY769" s="14" t="s">
        <v>178</v>
      </c>
      <c r="AZ769" s="14" t="s">
        <v>178</v>
      </c>
      <c r="BA769" s="14" t="s">
        <v>178</v>
      </c>
      <c r="BB769" s="14" t="s">
        <v>178</v>
      </c>
      <c r="BC769" s="14" t="s">
        <v>1136</v>
      </c>
      <c r="BD769" s="14" t="s">
        <v>1136</v>
      </c>
      <c r="BE769" s="14" t="s">
        <v>1136</v>
      </c>
      <c r="BF769" s="14" t="s">
        <v>178</v>
      </c>
      <c r="BG769" s="14" t="s">
        <v>178</v>
      </c>
      <c r="BH769" s="14" t="s">
        <v>178</v>
      </c>
      <c r="BI769" s="14" t="s">
        <v>178</v>
      </c>
      <c r="BJ769" s="14" t="s">
        <v>178</v>
      </c>
      <c r="BK769" s="14" t="s">
        <v>178</v>
      </c>
      <c r="BL769" s="14" t="s">
        <v>178</v>
      </c>
      <c r="BM769" s="14" t="s">
        <v>178</v>
      </c>
      <c r="BN769" s="14" t="s">
        <v>178</v>
      </c>
      <c r="BO769" s="14" t="s">
        <v>178</v>
      </c>
      <c r="BP769" s="14" t="s">
        <v>178</v>
      </c>
      <c r="BQ769" s="14" t="s">
        <v>178</v>
      </c>
      <c r="BR769" s="14"/>
      <c r="BT769" s="13" t="s">
        <v>180</v>
      </c>
      <c r="BW769" s="33" t="s">
        <v>5323</v>
      </c>
      <c r="BX769" s="13" t="s">
        <v>5324</v>
      </c>
      <c r="CA769" s="19" t="s">
        <v>179</v>
      </c>
      <c r="CC769" s="19" t="s">
        <v>179</v>
      </c>
      <c r="CF769" s="19" t="s">
        <v>179</v>
      </c>
      <c r="CG769" s="19" t="s">
        <v>179</v>
      </c>
      <c r="CI769" s="19" t="s">
        <v>179</v>
      </c>
      <c r="CJ769" s="19" t="s">
        <v>179</v>
      </c>
      <c r="CK769" s="19" t="s">
        <v>179</v>
      </c>
      <c r="CL769" s="19" t="s">
        <v>179</v>
      </c>
      <c r="CO769" s="19" t="s">
        <v>179</v>
      </c>
      <c r="CQ769" s="19" t="s">
        <v>179</v>
      </c>
      <c r="CT769" s="19" t="s">
        <v>179</v>
      </c>
      <c r="CU769" s="19" t="s">
        <v>179</v>
      </c>
      <c r="CW769" s="19" t="s">
        <v>179</v>
      </c>
      <c r="CX769" s="19" t="s">
        <v>179</v>
      </c>
      <c r="CY769" s="19" t="s">
        <v>179</v>
      </c>
      <c r="CZ769" s="19" t="s">
        <v>179</v>
      </c>
      <c r="DW769" s="13"/>
      <c r="DX769" s="22">
        <f t="shared" si="155"/>
        <v>1</v>
      </c>
      <c r="DZ769" s="19"/>
      <c r="EA769" s="19"/>
      <c r="EB769" s="43" t="s">
        <v>5325</v>
      </c>
      <c r="EC769" s="20"/>
      <c r="ED769" s="20"/>
      <c r="EE769" s="20"/>
      <c r="EF769" s="20"/>
      <c r="EG769" s="20"/>
      <c r="EH769" s="20"/>
      <c r="EI769" s="20" t="s">
        <v>575</v>
      </c>
      <c r="EJ769" s="22" t="str">
        <f t="shared" si="156"/>
        <v>yyy</v>
      </c>
      <c r="EK769" s="20"/>
      <c r="EL769" s="20"/>
      <c r="EM769" s="20"/>
      <c r="EN769" s="20"/>
    </row>
    <row r="770" spans="1:144" ht="126">
      <c r="A770" s="24" t="s">
        <v>5326</v>
      </c>
      <c r="B770" s="24" t="s">
        <v>5327</v>
      </c>
      <c r="C770" s="13" t="s">
        <v>228</v>
      </c>
      <c r="E770" s="15" t="s">
        <v>188</v>
      </c>
      <c r="F770" s="25" t="s">
        <v>214</v>
      </c>
      <c r="G770" s="25"/>
      <c r="H770" s="25"/>
      <c r="I770" s="25"/>
      <c r="J770" s="25"/>
      <c r="K770" s="26"/>
      <c r="L770" s="26" t="str">
        <f t="shared" si="153"/>
        <v/>
      </c>
      <c r="M770" s="13" t="s">
        <v>176</v>
      </c>
      <c r="N770" s="13" t="s">
        <v>294</v>
      </c>
      <c r="O770" s="27" t="s">
        <v>5328</v>
      </c>
      <c r="P770" s="13">
        <f t="shared" si="154"/>
        <v>0</v>
      </c>
      <c r="R770" s="19" t="s">
        <v>179</v>
      </c>
      <c r="S770" s="19" t="s">
        <v>178</v>
      </c>
      <c r="T770" s="19" t="s">
        <v>179</v>
      </c>
      <c r="U770" s="19" t="s">
        <v>178</v>
      </c>
      <c r="V770" s="19" t="s">
        <v>178</v>
      </c>
      <c r="W770" s="19" t="s">
        <v>179</v>
      </c>
      <c r="X770" s="19" t="s">
        <v>179</v>
      </c>
      <c r="Y770" s="19" t="s">
        <v>179</v>
      </c>
      <c r="Z770" s="19" t="s">
        <v>179</v>
      </c>
      <c r="AA770" s="19" t="s">
        <v>179</v>
      </c>
      <c r="AB770" s="19" t="s">
        <v>179</v>
      </c>
      <c r="AC770" s="19" t="s">
        <v>179</v>
      </c>
      <c r="AE770" s="13"/>
      <c r="AF770" s="14"/>
      <c r="AG770" s="14"/>
      <c r="AH770" s="14"/>
      <c r="AI770" s="14"/>
      <c r="AJ770" s="14"/>
      <c r="AK770" s="14"/>
      <c r="AL770" s="14"/>
      <c r="AM770" s="14"/>
      <c r="AN770" s="14" t="s">
        <v>170</v>
      </c>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3" t="s">
        <v>228</v>
      </c>
      <c r="BT770" s="13" t="s">
        <v>180</v>
      </c>
      <c r="BV770" s="13" t="s">
        <v>5329</v>
      </c>
      <c r="BW770" s="28" t="s">
        <v>5330</v>
      </c>
      <c r="BX770" s="13" t="s">
        <v>5331</v>
      </c>
      <c r="CA770" s="19" t="s">
        <v>179</v>
      </c>
      <c r="CC770" s="19" t="s">
        <v>179</v>
      </c>
      <c r="CF770" s="19" t="s">
        <v>179</v>
      </c>
      <c r="CG770" s="19" t="s">
        <v>179</v>
      </c>
      <c r="CI770" s="19" t="s">
        <v>179</v>
      </c>
      <c r="CJ770" s="19" t="s">
        <v>179</v>
      </c>
      <c r="CK770" s="19" t="s">
        <v>179</v>
      </c>
      <c r="CL770" s="19" t="s">
        <v>179</v>
      </c>
      <c r="CO770" s="19" t="s">
        <v>179</v>
      </c>
      <c r="CQ770" s="19" t="s">
        <v>179</v>
      </c>
      <c r="CT770" s="19" t="s">
        <v>179</v>
      </c>
      <c r="CU770" s="19" t="s">
        <v>179</v>
      </c>
      <c r="CW770" s="19" t="s">
        <v>179</v>
      </c>
      <c r="CX770" s="19" t="s">
        <v>179</v>
      </c>
      <c r="CY770" s="19" t="s">
        <v>179</v>
      </c>
      <c r="CZ770" s="19" t="s">
        <v>179</v>
      </c>
      <c r="DW770" s="13" t="s">
        <v>228</v>
      </c>
      <c r="DX770" s="22">
        <f t="shared" si="155"/>
        <v>1</v>
      </c>
      <c r="DZ770" s="19"/>
      <c r="EA770" s="19"/>
      <c r="EB770" s="20"/>
      <c r="EC770" s="20" t="s">
        <v>5332</v>
      </c>
      <c r="ED770" s="20"/>
      <c r="EE770" s="20"/>
      <c r="EF770" s="20"/>
      <c r="EG770" s="20"/>
      <c r="EH770" s="20"/>
      <c r="EI770" s="20" t="s">
        <v>1702</v>
      </c>
      <c r="EJ770" s="22" t="str">
        <f t="shared" si="156"/>
        <v>Y</v>
      </c>
      <c r="EK770" s="20"/>
      <c r="EL770" s="20"/>
      <c r="EM770" s="20"/>
      <c r="EN770" s="20"/>
    </row>
    <row r="771" spans="1:144" ht="31.5">
      <c r="A771" s="13" t="s">
        <v>5333</v>
      </c>
      <c r="B771" s="148" t="s">
        <v>5334</v>
      </c>
      <c r="M771" s="13" t="s">
        <v>176</v>
      </c>
      <c r="O771" s="27" t="s">
        <v>5335</v>
      </c>
      <c r="P771" s="13">
        <f t="shared" si="154"/>
        <v>1</v>
      </c>
      <c r="V771" s="19" t="s">
        <v>170</v>
      </c>
      <c r="AF771" s="14"/>
      <c r="AG771" s="14" t="s">
        <v>170</v>
      </c>
      <c r="AH771" s="14"/>
      <c r="AI771" s="14"/>
      <c r="AJ771" s="14"/>
      <c r="AK771" s="14"/>
      <c r="AL771" s="14"/>
      <c r="AM771" s="14"/>
      <c r="AN771" s="14"/>
      <c r="AO771" s="14"/>
      <c r="AP771" s="14"/>
      <c r="AQ771" s="14"/>
      <c r="AR771" s="14"/>
      <c r="AS771" s="14"/>
      <c r="AT771" s="14"/>
      <c r="AU771" s="14"/>
      <c r="AV771" s="14" t="s">
        <v>170</v>
      </c>
      <c r="AW771" s="14"/>
      <c r="AX771" s="14"/>
      <c r="AY771" s="14"/>
      <c r="AZ771" s="14" t="s">
        <v>170</v>
      </c>
      <c r="BA771" s="14"/>
      <c r="BB771" s="14"/>
      <c r="BC771" s="14"/>
      <c r="BD771" s="14"/>
      <c r="BE771" s="14"/>
      <c r="BF771" s="14"/>
      <c r="BG771" s="14" t="s">
        <v>170</v>
      </c>
      <c r="BH771" s="14"/>
      <c r="BI771" s="14"/>
      <c r="BJ771" s="14"/>
      <c r="BK771" s="14"/>
      <c r="BL771" s="14" t="s">
        <v>170</v>
      </c>
      <c r="BM771" s="14"/>
      <c r="BN771" s="14"/>
      <c r="BO771" s="14"/>
      <c r="BP771" s="14"/>
      <c r="BQ771" s="14" t="s">
        <v>170</v>
      </c>
      <c r="BR771" s="14"/>
      <c r="BT771" s="148" t="s">
        <v>5336</v>
      </c>
      <c r="BW771" s="27" t="s">
        <v>5335</v>
      </c>
      <c r="BX771" s="148" t="s">
        <v>5337</v>
      </c>
      <c r="BY771" s="148" t="s">
        <v>5338</v>
      </c>
      <c r="DA771" s="148" t="s">
        <v>5339</v>
      </c>
      <c r="DX771" s="20"/>
      <c r="DZ771" s="19"/>
      <c r="EA771" s="19"/>
      <c r="EB771" s="20"/>
      <c r="EC771" s="20"/>
      <c r="ED771" s="20"/>
      <c r="EE771" s="20"/>
      <c r="EF771" s="20"/>
      <c r="EG771" s="20"/>
      <c r="EH771" s="20"/>
      <c r="EI771" s="20"/>
      <c r="EJ771" s="20"/>
      <c r="EK771" s="20"/>
      <c r="EL771" s="20"/>
      <c r="EM771" s="20"/>
      <c r="EN771" s="20"/>
    </row>
    <row r="772" spans="1:144" ht="141.75">
      <c r="A772" s="13" t="s">
        <v>5340</v>
      </c>
      <c r="B772" s="148" t="s">
        <v>5341</v>
      </c>
      <c r="M772" s="13" t="s">
        <v>176</v>
      </c>
      <c r="O772" s="27" t="s">
        <v>5342</v>
      </c>
      <c r="P772" s="13">
        <f t="shared" si="154"/>
        <v>1</v>
      </c>
      <c r="V772" s="19" t="s">
        <v>170</v>
      </c>
      <c r="AF772" s="14"/>
      <c r="AG772" s="14" t="s">
        <v>170</v>
      </c>
      <c r="AH772" s="14"/>
      <c r="AI772" s="14"/>
      <c r="AJ772" s="14"/>
      <c r="AK772" s="14"/>
      <c r="AL772" s="14"/>
      <c r="AM772" s="14"/>
      <c r="AN772" s="14"/>
      <c r="AO772" s="14"/>
      <c r="AP772" s="14"/>
      <c r="AQ772" s="14"/>
      <c r="AR772" s="14"/>
      <c r="AS772" s="14"/>
      <c r="AT772" s="14"/>
      <c r="AU772" s="14"/>
      <c r="AV772" s="14" t="s">
        <v>170</v>
      </c>
      <c r="AW772" s="14"/>
      <c r="AX772" s="14"/>
      <c r="AY772" s="14"/>
      <c r="AZ772" s="14" t="s">
        <v>170</v>
      </c>
      <c r="BA772" s="14"/>
      <c r="BB772" s="14"/>
      <c r="BC772" s="14"/>
      <c r="BD772" s="14"/>
      <c r="BE772" s="14"/>
      <c r="BF772" s="14"/>
      <c r="BG772" s="14" t="s">
        <v>170</v>
      </c>
      <c r="BH772" s="14"/>
      <c r="BI772" s="14"/>
      <c r="BJ772" s="14"/>
      <c r="BK772" s="14"/>
      <c r="BL772" s="14" t="s">
        <v>170</v>
      </c>
      <c r="BM772" s="14"/>
      <c r="BN772" s="14"/>
      <c r="BO772" s="14"/>
      <c r="BP772" s="14"/>
      <c r="BQ772" s="14" t="s">
        <v>170</v>
      </c>
      <c r="BR772" s="14"/>
      <c r="BT772" s="148" t="s">
        <v>5343</v>
      </c>
      <c r="BW772" s="27" t="s">
        <v>5342</v>
      </c>
      <c r="BX772" s="148" t="s">
        <v>5337</v>
      </c>
      <c r="BY772" s="148" t="s">
        <v>5338</v>
      </c>
      <c r="DA772" s="148" t="s">
        <v>5339</v>
      </c>
      <c r="DX772" s="20"/>
      <c r="DZ772" s="19"/>
      <c r="EA772" s="19"/>
      <c r="EB772" s="20"/>
      <c r="EC772" s="20"/>
      <c r="ED772" s="20"/>
      <c r="EE772" s="20"/>
      <c r="EF772" s="20"/>
      <c r="EG772" s="20"/>
      <c r="EH772" s="20"/>
      <c r="EI772" s="20"/>
      <c r="EJ772" s="20"/>
      <c r="EK772" s="20"/>
      <c r="EL772" s="20"/>
      <c r="EM772" s="20"/>
      <c r="EN772" s="20"/>
    </row>
    <row r="773" spans="1:144">
      <c r="A773" s="13" t="s">
        <v>5344</v>
      </c>
      <c r="B773" s="148" t="s">
        <v>5345</v>
      </c>
      <c r="M773" s="13" t="s">
        <v>176</v>
      </c>
      <c r="O773" s="18" t="s">
        <v>5346</v>
      </c>
      <c r="P773" s="13">
        <f t="shared" si="154"/>
        <v>1</v>
      </c>
      <c r="V773" s="19" t="s">
        <v>170</v>
      </c>
      <c r="AF773" s="14"/>
      <c r="AG773" s="14" t="s">
        <v>170</v>
      </c>
      <c r="AH773" s="14"/>
      <c r="AI773" s="14"/>
      <c r="AJ773" s="14"/>
      <c r="AK773" s="14"/>
      <c r="AL773" s="14"/>
      <c r="AM773" s="14"/>
      <c r="AN773" s="14"/>
      <c r="AO773" s="14"/>
      <c r="AP773" s="14"/>
      <c r="AQ773" s="14"/>
      <c r="AR773" s="14"/>
      <c r="AS773" s="14"/>
      <c r="AT773" s="14"/>
      <c r="AU773" s="14"/>
      <c r="AV773" s="14" t="s">
        <v>170</v>
      </c>
      <c r="AW773" s="14"/>
      <c r="AX773" s="14"/>
      <c r="AY773" s="14"/>
      <c r="AZ773" s="14" t="s">
        <v>170</v>
      </c>
      <c r="BA773" s="14"/>
      <c r="BB773" s="14"/>
      <c r="BC773" s="14"/>
      <c r="BD773" s="14"/>
      <c r="BE773" s="14"/>
      <c r="BF773" s="14"/>
      <c r="BG773" s="14" t="s">
        <v>170</v>
      </c>
      <c r="BH773" s="14"/>
      <c r="BI773" s="14"/>
      <c r="BJ773" s="14"/>
      <c r="BK773" s="14"/>
      <c r="BL773" s="14" t="s">
        <v>170</v>
      </c>
      <c r="BM773" s="14"/>
      <c r="BN773" s="14"/>
      <c r="BO773" s="14"/>
      <c r="BP773" s="14"/>
      <c r="BQ773" s="14" t="s">
        <v>170</v>
      </c>
      <c r="BR773" s="14"/>
      <c r="BT773" s="148" t="s">
        <v>5343</v>
      </c>
      <c r="BW773" s="18" t="s">
        <v>5346</v>
      </c>
      <c r="BX773" s="148" t="s">
        <v>5337</v>
      </c>
      <c r="BY773" s="148" t="s">
        <v>5338</v>
      </c>
      <c r="DA773" s="148" t="s">
        <v>5347</v>
      </c>
      <c r="DX773" s="20"/>
      <c r="DZ773" s="19"/>
      <c r="EA773" s="19"/>
      <c r="EB773" s="20"/>
      <c r="EC773" s="20"/>
      <c r="ED773" s="20"/>
      <c r="EE773" s="20"/>
      <c r="EF773" s="20"/>
      <c r="EG773" s="20"/>
      <c r="EH773" s="20"/>
      <c r="EI773" s="20"/>
      <c r="EJ773" s="20"/>
      <c r="EK773" s="20"/>
      <c r="EL773" s="20"/>
      <c r="EM773" s="20"/>
      <c r="EN773" s="20"/>
    </row>
    <row r="774" spans="1:144" ht="126">
      <c r="A774" s="13" t="s">
        <v>5348</v>
      </c>
      <c r="B774" s="79" t="s">
        <v>5349</v>
      </c>
      <c r="C774" s="13" t="s">
        <v>5350</v>
      </c>
      <c r="M774" s="13" t="s">
        <v>176</v>
      </c>
      <c r="N774" s="13" t="s">
        <v>5351</v>
      </c>
      <c r="O774" s="27" t="s">
        <v>5352</v>
      </c>
      <c r="P774" s="13">
        <f t="shared" si="154"/>
        <v>9</v>
      </c>
      <c r="R774" s="19" t="s">
        <v>170</v>
      </c>
      <c r="S774" s="19" t="s">
        <v>170</v>
      </c>
      <c r="T774" s="19" t="s">
        <v>170</v>
      </c>
      <c r="U774" s="19" t="s">
        <v>170</v>
      </c>
      <c r="V774" s="19" t="s">
        <v>170</v>
      </c>
      <c r="W774" s="19" t="s">
        <v>170</v>
      </c>
      <c r="X774" s="19" t="s">
        <v>170</v>
      </c>
      <c r="Y774" s="19" t="s">
        <v>170</v>
      </c>
      <c r="AB774" s="19" t="s">
        <v>170</v>
      </c>
      <c r="AF774" s="79" t="s">
        <v>227</v>
      </c>
      <c r="AG774" s="79" t="s">
        <v>170</v>
      </c>
      <c r="AH774" s="79" t="s">
        <v>170</v>
      </c>
      <c r="AI774" s="79" t="s">
        <v>170</v>
      </c>
      <c r="AJ774" s="79" t="s">
        <v>170</v>
      </c>
      <c r="AK774" s="79" t="s">
        <v>170</v>
      </c>
      <c r="AL774" s="79" t="s">
        <v>170</v>
      </c>
      <c r="AM774" s="79" t="s">
        <v>179</v>
      </c>
      <c r="AN774" s="79" t="s">
        <v>179</v>
      </c>
      <c r="AO774" s="79" t="s">
        <v>179</v>
      </c>
      <c r="AP774" s="79" t="s">
        <v>170</v>
      </c>
      <c r="AQ774" s="79" t="s">
        <v>170</v>
      </c>
      <c r="AR774" s="79" t="s">
        <v>179</v>
      </c>
      <c r="AS774" s="79" t="s">
        <v>179</v>
      </c>
      <c r="AT774" s="79" t="s">
        <v>227</v>
      </c>
      <c r="AU774" s="79" t="s">
        <v>227</v>
      </c>
      <c r="AV774" s="79" t="s">
        <v>170</v>
      </c>
      <c r="AW774" s="79" t="s">
        <v>179</v>
      </c>
      <c r="AX774" s="79" t="s">
        <v>179</v>
      </c>
      <c r="AY774" s="79" t="s">
        <v>170</v>
      </c>
      <c r="AZ774" s="79" t="s">
        <v>170</v>
      </c>
      <c r="BA774" s="79" t="s">
        <v>179</v>
      </c>
      <c r="BB774" s="79" t="s">
        <v>179</v>
      </c>
      <c r="BC774" s="79" t="s">
        <v>179</v>
      </c>
      <c r="BD774" s="79" t="s">
        <v>179</v>
      </c>
      <c r="BE774" s="79" t="s">
        <v>179</v>
      </c>
      <c r="BF774" s="79" t="s">
        <v>227</v>
      </c>
      <c r="BG774" s="79" t="s">
        <v>170</v>
      </c>
      <c r="BH774" s="79" t="s">
        <v>227</v>
      </c>
      <c r="BI774" s="79" t="s">
        <v>227</v>
      </c>
      <c r="BJ774" s="79" t="s">
        <v>227</v>
      </c>
      <c r="BK774" s="79" t="s">
        <v>227</v>
      </c>
      <c r="BL774" s="79" t="s">
        <v>227</v>
      </c>
      <c r="BM774" s="79" t="s">
        <v>227</v>
      </c>
      <c r="BN774" s="79" t="s">
        <v>227</v>
      </c>
      <c r="BO774" s="79" t="s">
        <v>170</v>
      </c>
      <c r="BP774" s="79" t="s">
        <v>170</v>
      </c>
      <c r="BQ774" s="79" t="s">
        <v>170</v>
      </c>
      <c r="BR774" s="14"/>
      <c r="BT774" s="13" t="s">
        <v>984</v>
      </c>
      <c r="BW774" s="27" t="s">
        <v>5353</v>
      </c>
      <c r="BX774" s="13" t="s">
        <v>5354</v>
      </c>
      <c r="BY774" s="13" t="s">
        <v>5355</v>
      </c>
      <c r="DX774" s="20"/>
      <c r="DZ774" s="19"/>
      <c r="EA774" s="19"/>
      <c r="EB774" s="20"/>
      <c r="EC774" s="20"/>
      <c r="ED774" s="20"/>
      <c r="EE774" s="20"/>
      <c r="EF774" s="20"/>
      <c r="EG774" s="20"/>
      <c r="EH774" s="20"/>
      <c r="EI774" s="20"/>
      <c r="EJ774" s="20"/>
      <c r="EK774" s="20"/>
      <c r="EL774" s="20"/>
      <c r="EM774" s="13" t="s">
        <v>5356</v>
      </c>
      <c r="EN774" s="20"/>
    </row>
    <row r="775" spans="1:144" ht="78.75">
      <c r="A775" s="13" t="s">
        <v>5357</v>
      </c>
      <c r="B775" s="79" t="s">
        <v>5358</v>
      </c>
      <c r="C775" s="79" t="s">
        <v>5358</v>
      </c>
      <c r="M775" s="79" t="s">
        <v>176</v>
      </c>
      <c r="N775" s="79" t="s">
        <v>168</v>
      </c>
      <c r="O775" s="79" t="s">
        <v>610</v>
      </c>
      <c r="P775" s="13">
        <f t="shared" si="154"/>
        <v>2</v>
      </c>
      <c r="T775" s="19" t="s">
        <v>170</v>
      </c>
      <c r="V775" s="19" t="s">
        <v>170</v>
      </c>
      <c r="AF775" s="79" t="s">
        <v>227</v>
      </c>
      <c r="AG775" s="79" t="s">
        <v>170</v>
      </c>
      <c r="AH775" s="79" t="s">
        <v>170</v>
      </c>
      <c r="AI775" s="79" t="s">
        <v>227</v>
      </c>
      <c r="AJ775" s="79" t="s">
        <v>170</v>
      </c>
      <c r="AK775" s="79" t="s">
        <v>170</v>
      </c>
      <c r="AL775" s="79" t="s">
        <v>227</v>
      </c>
      <c r="AM775" s="79" t="s">
        <v>227</v>
      </c>
      <c r="AN775" s="79" t="s">
        <v>227</v>
      </c>
      <c r="AO775" s="79" t="s">
        <v>227</v>
      </c>
      <c r="AP775" s="79" t="s">
        <v>227</v>
      </c>
      <c r="AQ775" s="79" t="s">
        <v>227</v>
      </c>
      <c r="AR775" s="79" t="s">
        <v>227</v>
      </c>
      <c r="AS775" s="79" t="s">
        <v>227</v>
      </c>
      <c r="AT775" s="79" t="s">
        <v>227</v>
      </c>
      <c r="AU775" s="79" t="s">
        <v>227</v>
      </c>
      <c r="AV775" s="79" t="s">
        <v>227</v>
      </c>
      <c r="AW775" s="79" t="s">
        <v>227</v>
      </c>
      <c r="AX775" s="79" t="s">
        <v>227</v>
      </c>
      <c r="AY775" s="79" t="s">
        <v>227</v>
      </c>
      <c r="AZ775" s="79" t="s">
        <v>227</v>
      </c>
      <c r="BA775" s="79" t="s">
        <v>227</v>
      </c>
      <c r="BB775" s="79" t="s">
        <v>227</v>
      </c>
      <c r="BC775" s="79" t="s">
        <v>227</v>
      </c>
      <c r="BD775" s="79" t="s">
        <v>227</v>
      </c>
      <c r="BE775" s="79" t="s">
        <v>227</v>
      </c>
      <c r="BF775" s="79" t="s">
        <v>227</v>
      </c>
      <c r="BG775" s="79" t="s">
        <v>227</v>
      </c>
      <c r="BH775" s="79" t="s">
        <v>227</v>
      </c>
      <c r="BI775" s="79" t="s">
        <v>227</v>
      </c>
      <c r="BJ775" s="79" t="s">
        <v>227</v>
      </c>
      <c r="BK775" s="79" t="s">
        <v>227</v>
      </c>
      <c r="BL775" s="79" t="s">
        <v>227</v>
      </c>
      <c r="BM775" s="79" t="s">
        <v>227</v>
      </c>
      <c r="BN775" s="79" t="s">
        <v>227</v>
      </c>
      <c r="BO775" s="79" t="s">
        <v>227</v>
      </c>
      <c r="BP775" s="79" t="s">
        <v>227</v>
      </c>
      <c r="BQ775" s="79" t="s">
        <v>227</v>
      </c>
      <c r="BR775" s="14"/>
      <c r="BT775" s="79" t="s">
        <v>252</v>
      </c>
      <c r="BW775" s="53" t="s">
        <v>612</v>
      </c>
      <c r="BX775" s="79" t="s">
        <v>5359</v>
      </c>
      <c r="CC775" s="79" t="s">
        <v>170</v>
      </c>
      <c r="CQ775" s="79" t="s">
        <v>170</v>
      </c>
      <c r="DX775" s="20"/>
      <c r="DZ775" s="19"/>
      <c r="EA775" s="19"/>
      <c r="EB775" s="20"/>
      <c r="EC775" s="20"/>
      <c r="ED775" s="20"/>
      <c r="EE775" s="20"/>
      <c r="EF775" s="20"/>
      <c r="EG775" s="20"/>
      <c r="EH775" s="20"/>
      <c r="EI775" s="20"/>
      <c r="EJ775" s="20"/>
      <c r="EK775" s="20"/>
      <c r="EL775" s="20"/>
      <c r="EM775" s="79" t="s">
        <v>5360</v>
      </c>
      <c r="EN775" s="79" t="s">
        <v>227</v>
      </c>
    </row>
    <row r="776" spans="1:144" ht="173.25">
      <c r="A776" s="13" t="s">
        <v>5361</v>
      </c>
      <c r="B776" s="38" t="s">
        <v>5362</v>
      </c>
      <c r="C776" s="38" t="s">
        <v>5362</v>
      </c>
      <c r="M776" s="79" t="s">
        <v>176</v>
      </c>
      <c r="N776" s="79" t="s">
        <v>168</v>
      </c>
      <c r="O776" s="53" t="s">
        <v>5363</v>
      </c>
      <c r="P776" s="13">
        <f t="shared" si="154"/>
        <v>2</v>
      </c>
      <c r="T776" s="19" t="s">
        <v>170</v>
      </c>
      <c r="V776" s="19" t="s">
        <v>170</v>
      </c>
      <c r="AF776" s="38" t="s">
        <v>227</v>
      </c>
      <c r="AG776" s="38" t="s">
        <v>227</v>
      </c>
      <c r="AH776" s="38" t="s">
        <v>227</v>
      </c>
      <c r="AI776" s="38" t="s">
        <v>227</v>
      </c>
      <c r="AJ776" s="38" t="s">
        <v>170</v>
      </c>
      <c r="AK776" s="38" t="s">
        <v>170</v>
      </c>
      <c r="AL776" s="38" t="s">
        <v>227</v>
      </c>
      <c r="AM776" s="38" t="s">
        <v>227</v>
      </c>
      <c r="AN776" s="38" t="s">
        <v>227</v>
      </c>
      <c r="AO776" s="38" t="s">
        <v>227</v>
      </c>
      <c r="AP776" s="38" t="s">
        <v>227</v>
      </c>
      <c r="AQ776" s="38" t="s">
        <v>227</v>
      </c>
      <c r="AR776" s="38" t="s">
        <v>227</v>
      </c>
      <c r="AS776" s="38" t="s">
        <v>227</v>
      </c>
      <c r="AT776" s="38" t="s">
        <v>227</v>
      </c>
      <c r="AU776" s="38" t="s">
        <v>227</v>
      </c>
      <c r="AV776" s="38" t="s">
        <v>227</v>
      </c>
      <c r="AW776" s="38" t="s">
        <v>227</v>
      </c>
      <c r="AX776" s="38" t="s">
        <v>227</v>
      </c>
      <c r="AY776" s="38" t="s">
        <v>227</v>
      </c>
      <c r="AZ776" s="38" t="s">
        <v>227</v>
      </c>
      <c r="BA776" s="38" t="s">
        <v>227</v>
      </c>
      <c r="BB776" s="38" t="s">
        <v>227</v>
      </c>
      <c r="BC776" s="38" t="s">
        <v>227</v>
      </c>
      <c r="BD776" s="38" t="s">
        <v>227</v>
      </c>
      <c r="BE776" s="38" t="s">
        <v>227</v>
      </c>
      <c r="BF776" s="38" t="s">
        <v>227</v>
      </c>
      <c r="BG776" s="38" t="s">
        <v>227</v>
      </c>
      <c r="BH776" s="38" t="s">
        <v>227</v>
      </c>
      <c r="BI776" s="38" t="s">
        <v>227</v>
      </c>
      <c r="BJ776" s="38" t="s">
        <v>227</v>
      </c>
      <c r="BK776" s="38" t="s">
        <v>227</v>
      </c>
      <c r="BL776" s="38" t="s">
        <v>227</v>
      </c>
      <c r="BM776" s="38" t="s">
        <v>227</v>
      </c>
      <c r="BN776" s="38" t="s">
        <v>227</v>
      </c>
      <c r="BO776" s="38" t="s">
        <v>227</v>
      </c>
      <c r="BP776" s="38" t="s">
        <v>227</v>
      </c>
      <c r="BQ776" s="38" t="s">
        <v>227</v>
      </c>
      <c r="BR776" s="14"/>
      <c r="BT776" s="38" t="s">
        <v>5364</v>
      </c>
      <c r="BW776" s="53" t="s">
        <v>5365</v>
      </c>
      <c r="BX776" s="79" t="s">
        <v>5366</v>
      </c>
      <c r="CC776" s="79" t="s">
        <v>179</v>
      </c>
      <c r="CQ776" s="79" t="s">
        <v>179</v>
      </c>
      <c r="DX776" s="20"/>
      <c r="DZ776" s="19"/>
      <c r="EA776" s="19"/>
      <c r="EB776" s="20"/>
      <c r="EC776" s="20"/>
      <c r="ED776" s="20"/>
      <c r="EE776" s="20"/>
      <c r="EF776" s="20"/>
      <c r="EG776" s="20"/>
      <c r="EH776" s="20"/>
      <c r="EI776" s="20"/>
      <c r="EJ776" s="20"/>
      <c r="EK776" s="20"/>
      <c r="EL776" s="20"/>
      <c r="EM776" s="38" t="s">
        <v>5367</v>
      </c>
      <c r="EN776" s="38" t="s">
        <v>227</v>
      </c>
    </row>
    <row r="777" spans="1:144" ht="110.25">
      <c r="A777" s="13" t="s">
        <v>5368</v>
      </c>
      <c r="B777" s="38" t="s">
        <v>5369</v>
      </c>
      <c r="C777" s="38" t="s">
        <v>1726</v>
      </c>
      <c r="M777" s="79" t="s">
        <v>176</v>
      </c>
      <c r="N777" s="79" t="s">
        <v>168</v>
      </c>
      <c r="O777" s="53" t="s">
        <v>5370</v>
      </c>
      <c r="P777" s="13">
        <f t="shared" si="154"/>
        <v>2</v>
      </c>
      <c r="T777" s="19" t="s">
        <v>170</v>
      </c>
      <c r="V777" s="19" t="s">
        <v>170</v>
      </c>
      <c r="AF777" s="38" t="s">
        <v>227</v>
      </c>
      <c r="AG777" s="38" t="s">
        <v>170</v>
      </c>
      <c r="AH777" s="38" t="s">
        <v>170</v>
      </c>
      <c r="AI777" s="38" t="s">
        <v>227</v>
      </c>
      <c r="AJ777" s="38" t="s">
        <v>227</v>
      </c>
      <c r="AK777" s="38" t="s">
        <v>170</v>
      </c>
      <c r="AL777" s="38" t="s">
        <v>227</v>
      </c>
      <c r="AM777" s="38" t="s">
        <v>227</v>
      </c>
      <c r="AN777" s="38" t="s">
        <v>227</v>
      </c>
      <c r="AO777" s="38" t="s">
        <v>227</v>
      </c>
      <c r="AP777" s="38" t="s">
        <v>227</v>
      </c>
      <c r="AQ777" s="38" t="s">
        <v>170</v>
      </c>
      <c r="AR777" s="38" t="s">
        <v>227</v>
      </c>
      <c r="AS777" s="38" t="s">
        <v>227</v>
      </c>
      <c r="AT777" s="38" t="s">
        <v>227</v>
      </c>
      <c r="AU777" s="38" t="s">
        <v>227</v>
      </c>
      <c r="AV777" s="38" t="s">
        <v>227</v>
      </c>
      <c r="AW777" s="38" t="s">
        <v>227</v>
      </c>
      <c r="AX777" s="38" t="s">
        <v>227</v>
      </c>
      <c r="AY777" s="38" t="s">
        <v>227</v>
      </c>
      <c r="AZ777" s="38" t="s">
        <v>227</v>
      </c>
      <c r="BA777" s="38" t="s">
        <v>227</v>
      </c>
      <c r="BB777" s="38" t="s">
        <v>227</v>
      </c>
      <c r="BC777" s="38" t="s">
        <v>227</v>
      </c>
      <c r="BD777" s="38" t="s">
        <v>227</v>
      </c>
      <c r="BE777" s="38" t="s">
        <v>227</v>
      </c>
      <c r="BF777" s="38" t="s">
        <v>227</v>
      </c>
      <c r="BG777" s="38" t="s">
        <v>227</v>
      </c>
      <c r="BH777" s="38" t="s">
        <v>227</v>
      </c>
      <c r="BI777" s="38" t="s">
        <v>227</v>
      </c>
      <c r="BJ777" s="38" t="s">
        <v>227</v>
      </c>
      <c r="BK777" s="38" t="s">
        <v>227</v>
      </c>
      <c r="BL777" s="38" t="s">
        <v>227</v>
      </c>
      <c r="BM777" s="38" t="s">
        <v>227</v>
      </c>
      <c r="BN777" s="38" t="s">
        <v>227</v>
      </c>
      <c r="BO777" s="38" t="s">
        <v>227</v>
      </c>
      <c r="BP777" s="38" t="s">
        <v>227</v>
      </c>
      <c r="BQ777" s="38" t="s">
        <v>227</v>
      </c>
      <c r="BR777" s="14"/>
      <c r="BT777" s="38" t="s">
        <v>5364</v>
      </c>
      <c r="BW777" s="53" t="s">
        <v>5371</v>
      </c>
      <c r="BX777" s="79" t="s">
        <v>5372</v>
      </c>
      <c r="CC777" s="79" t="s">
        <v>227</v>
      </c>
      <c r="CQ777" s="79" t="s">
        <v>227</v>
      </c>
      <c r="DX777" s="20"/>
      <c r="DZ777" s="19"/>
      <c r="EA777" s="19"/>
      <c r="EB777" s="20"/>
      <c r="EC777" s="20"/>
      <c r="ED777" s="20"/>
      <c r="EE777" s="20"/>
      <c r="EF777" s="20"/>
      <c r="EG777" s="20"/>
      <c r="EH777" s="20"/>
      <c r="EI777" s="20"/>
      <c r="EJ777" s="20"/>
      <c r="EK777" s="20"/>
      <c r="EL777" s="20"/>
      <c r="EM777" s="38" t="s">
        <v>5373</v>
      </c>
      <c r="EN777" s="38" t="s">
        <v>227</v>
      </c>
    </row>
    <row r="778" spans="1:144" ht="189">
      <c r="A778" s="13" t="s">
        <v>5374</v>
      </c>
      <c r="B778" s="38" t="s">
        <v>5375</v>
      </c>
      <c r="C778" s="38" t="s">
        <v>5375</v>
      </c>
      <c r="M778" s="79" t="s">
        <v>176</v>
      </c>
      <c r="N778" s="79" t="s">
        <v>168</v>
      </c>
      <c r="O778" s="53" t="s">
        <v>5376</v>
      </c>
      <c r="P778" s="13">
        <f t="shared" si="154"/>
        <v>2</v>
      </c>
      <c r="T778" s="19" t="s">
        <v>170</v>
      </c>
      <c r="V778" s="19" t="s">
        <v>170</v>
      </c>
      <c r="AF778" s="38" t="s">
        <v>227</v>
      </c>
      <c r="AG778" s="38" t="s">
        <v>170</v>
      </c>
      <c r="AH778" s="38" t="s">
        <v>170</v>
      </c>
      <c r="AI778" s="38" t="s">
        <v>227</v>
      </c>
      <c r="AJ778" s="38" t="s">
        <v>170</v>
      </c>
      <c r="AK778" s="38" t="s">
        <v>170</v>
      </c>
      <c r="AL778" s="38" t="s">
        <v>227</v>
      </c>
      <c r="AM778" s="38" t="s">
        <v>227</v>
      </c>
      <c r="AN778" s="38" t="s">
        <v>227</v>
      </c>
      <c r="AO778" s="38" t="s">
        <v>227</v>
      </c>
      <c r="AP778" s="38" t="s">
        <v>227</v>
      </c>
      <c r="AQ778" s="38" t="s">
        <v>227</v>
      </c>
      <c r="AR778" s="38" t="s">
        <v>227</v>
      </c>
      <c r="AS778" s="38" t="s">
        <v>227</v>
      </c>
      <c r="AT778" s="38" t="s">
        <v>227</v>
      </c>
      <c r="AU778" s="38" t="s">
        <v>227</v>
      </c>
      <c r="AV778" s="38" t="s">
        <v>227</v>
      </c>
      <c r="AW778" s="38" t="s">
        <v>227</v>
      </c>
      <c r="AX778" s="38" t="s">
        <v>227</v>
      </c>
      <c r="AY778" s="38" t="s">
        <v>227</v>
      </c>
      <c r="AZ778" s="38" t="s">
        <v>227</v>
      </c>
      <c r="BA778" s="38" t="s">
        <v>227</v>
      </c>
      <c r="BB778" s="38" t="s">
        <v>227</v>
      </c>
      <c r="BC778" s="38" t="s">
        <v>227</v>
      </c>
      <c r="BD778" s="38" t="s">
        <v>227</v>
      </c>
      <c r="BE778" s="38" t="s">
        <v>227</v>
      </c>
      <c r="BF778" s="38" t="s">
        <v>227</v>
      </c>
      <c r="BG778" s="38" t="s">
        <v>227</v>
      </c>
      <c r="BH778" s="38" t="s">
        <v>227</v>
      </c>
      <c r="BI778" s="38" t="s">
        <v>227</v>
      </c>
      <c r="BJ778" s="38" t="s">
        <v>227</v>
      </c>
      <c r="BK778" s="38" t="s">
        <v>227</v>
      </c>
      <c r="BL778" s="38" t="s">
        <v>227</v>
      </c>
      <c r="BM778" s="38" t="s">
        <v>227</v>
      </c>
      <c r="BN778" s="38" t="s">
        <v>227</v>
      </c>
      <c r="BO778" s="38" t="s">
        <v>227</v>
      </c>
      <c r="BP778" s="38" t="s">
        <v>227</v>
      </c>
      <c r="BQ778" s="38" t="s">
        <v>227</v>
      </c>
      <c r="BR778" s="14"/>
      <c r="BT778" s="38" t="s">
        <v>229</v>
      </c>
      <c r="BW778" s="53" t="s">
        <v>5377</v>
      </c>
      <c r="BX778" s="79" t="s">
        <v>5378</v>
      </c>
      <c r="CC778" s="79" t="s">
        <v>227</v>
      </c>
      <c r="CQ778" s="79" t="s">
        <v>227</v>
      </c>
      <c r="DX778" s="20"/>
      <c r="DZ778" s="19"/>
      <c r="EA778" s="19"/>
      <c r="EB778" s="20"/>
      <c r="EC778" s="20"/>
      <c r="ED778" s="20"/>
      <c r="EE778" s="20"/>
      <c r="EF778" s="20"/>
      <c r="EG778" s="20"/>
      <c r="EH778" s="20"/>
      <c r="EI778" s="20"/>
      <c r="EJ778" s="20"/>
      <c r="EK778" s="20"/>
      <c r="EL778" s="20"/>
      <c r="EM778" s="38" t="s">
        <v>5379</v>
      </c>
      <c r="EN778" s="38" t="s">
        <v>227</v>
      </c>
    </row>
    <row r="779" spans="1:144" ht="63">
      <c r="A779" s="13" t="s">
        <v>5380</v>
      </c>
      <c r="B779" s="38" t="s">
        <v>5381</v>
      </c>
      <c r="C779" s="38" t="s">
        <v>5382</v>
      </c>
      <c r="M779" s="79" t="s">
        <v>176</v>
      </c>
      <c r="N779" s="79" t="s">
        <v>168</v>
      </c>
      <c r="O779" s="53" t="s">
        <v>5383</v>
      </c>
      <c r="P779" s="13">
        <f t="shared" si="154"/>
        <v>2</v>
      </c>
      <c r="T779" s="19" t="s">
        <v>170</v>
      </c>
      <c r="V779" s="19" t="s">
        <v>170</v>
      </c>
      <c r="AF779" s="38" t="s">
        <v>227</v>
      </c>
      <c r="AG779" s="38" t="s">
        <v>227</v>
      </c>
      <c r="AH779" s="38" t="s">
        <v>227</v>
      </c>
      <c r="AI779" s="38" t="s">
        <v>227</v>
      </c>
      <c r="AJ779" s="38" t="s">
        <v>227</v>
      </c>
      <c r="AK779" s="38" t="s">
        <v>227</v>
      </c>
      <c r="AL779" s="38" t="s">
        <v>227</v>
      </c>
      <c r="AM779" s="38" t="s">
        <v>227</v>
      </c>
      <c r="AN779" s="38" t="s">
        <v>227</v>
      </c>
      <c r="AO779" s="38" t="s">
        <v>227</v>
      </c>
      <c r="AP779" s="38" t="s">
        <v>227</v>
      </c>
      <c r="AQ779" s="38" t="s">
        <v>227</v>
      </c>
      <c r="AR779" s="38" t="s">
        <v>227</v>
      </c>
      <c r="AS779" s="38" t="s">
        <v>227</v>
      </c>
      <c r="AT779" s="38" t="s">
        <v>227</v>
      </c>
      <c r="AU779" s="38" t="s">
        <v>227</v>
      </c>
      <c r="AV779" s="38" t="s">
        <v>227</v>
      </c>
      <c r="AW779" s="38" t="s">
        <v>227</v>
      </c>
      <c r="AX779" s="38" t="s">
        <v>227</v>
      </c>
      <c r="AY779" s="38" t="s">
        <v>227</v>
      </c>
      <c r="AZ779" s="38" t="s">
        <v>227</v>
      </c>
      <c r="BA779" s="38" t="s">
        <v>227</v>
      </c>
      <c r="BB779" s="38" t="s">
        <v>227</v>
      </c>
      <c r="BC779" s="38" t="s">
        <v>227</v>
      </c>
      <c r="BD779" s="38" t="s">
        <v>227</v>
      </c>
      <c r="BE779" s="38" t="s">
        <v>227</v>
      </c>
      <c r="BF779" s="38" t="s">
        <v>227</v>
      </c>
      <c r="BG779" s="38" t="s">
        <v>227</v>
      </c>
      <c r="BH779" s="38" t="s">
        <v>227</v>
      </c>
      <c r="BI779" s="38" t="s">
        <v>227</v>
      </c>
      <c r="BJ779" s="38" t="s">
        <v>227</v>
      </c>
      <c r="BK779" s="38" t="s">
        <v>227</v>
      </c>
      <c r="BL779" s="38" t="s">
        <v>227</v>
      </c>
      <c r="BM779" s="38" t="s">
        <v>227</v>
      </c>
      <c r="BN779" s="38" t="s">
        <v>227</v>
      </c>
      <c r="BO779" s="38" t="s">
        <v>227</v>
      </c>
      <c r="BP779" s="38" t="s">
        <v>227</v>
      </c>
      <c r="BQ779" s="38" t="s">
        <v>227</v>
      </c>
      <c r="BR779" s="14"/>
      <c r="BT779" s="38" t="s">
        <v>984</v>
      </c>
      <c r="BW779" s="53" t="s">
        <v>5384</v>
      </c>
      <c r="BX779" s="79" t="s">
        <v>5378</v>
      </c>
      <c r="CC779" s="79" t="s">
        <v>227</v>
      </c>
      <c r="CQ779" s="79" t="s">
        <v>227</v>
      </c>
      <c r="DX779" s="20"/>
      <c r="DZ779" s="19"/>
      <c r="EA779" s="19"/>
      <c r="EB779" s="20"/>
      <c r="EC779" s="20"/>
      <c r="ED779" s="20"/>
      <c r="EE779" s="20"/>
      <c r="EF779" s="20"/>
      <c r="EG779" s="20"/>
      <c r="EH779" s="20"/>
      <c r="EI779" s="20"/>
      <c r="EJ779" s="20"/>
      <c r="EK779" s="20"/>
      <c r="EL779" s="20"/>
      <c r="EM779" s="38" t="s">
        <v>1295</v>
      </c>
      <c r="EN779" s="38" t="s">
        <v>227</v>
      </c>
    </row>
    <row r="780" spans="1:144" ht="94.5">
      <c r="A780" s="13" t="s">
        <v>5385</v>
      </c>
      <c r="B780" s="38" t="s">
        <v>5386</v>
      </c>
      <c r="C780" s="38" t="s">
        <v>5387</v>
      </c>
      <c r="M780" s="79" t="s">
        <v>176</v>
      </c>
      <c r="N780" s="79" t="s">
        <v>168</v>
      </c>
      <c r="O780" s="53" t="s">
        <v>5388</v>
      </c>
      <c r="P780" s="13">
        <f t="shared" si="154"/>
        <v>2</v>
      </c>
      <c r="T780" s="19" t="s">
        <v>170</v>
      </c>
      <c r="V780" s="19" t="s">
        <v>170</v>
      </c>
      <c r="AF780" s="38" t="s">
        <v>227</v>
      </c>
      <c r="AG780" s="38" t="s">
        <v>170</v>
      </c>
      <c r="AH780" s="38" t="s">
        <v>170</v>
      </c>
      <c r="AI780" s="38" t="s">
        <v>227</v>
      </c>
      <c r="AJ780" s="38" t="s">
        <v>227</v>
      </c>
      <c r="AK780" s="38" t="s">
        <v>170</v>
      </c>
      <c r="AL780" s="38" t="s">
        <v>227</v>
      </c>
      <c r="AM780" s="38" t="s">
        <v>227</v>
      </c>
      <c r="AN780" s="38" t="s">
        <v>227</v>
      </c>
      <c r="AO780" s="38" t="s">
        <v>227</v>
      </c>
      <c r="AP780" s="38" t="s">
        <v>227</v>
      </c>
      <c r="AQ780" s="38" t="s">
        <v>227</v>
      </c>
      <c r="AR780" s="38" t="s">
        <v>227</v>
      </c>
      <c r="AS780" s="38" t="s">
        <v>227</v>
      </c>
      <c r="AT780" s="38" t="s">
        <v>227</v>
      </c>
      <c r="AU780" s="38" t="s">
        <v>227</v>
      </c>
      <c r="AV780" s="38" t="s">
        <v>227</v>
      </c>
      <c r="AW780" s="38" t="s">
        <v>227</v>
      </c>
      <c r="AX780" s="38" t="s">
        <v>227</v>
      </c>
      <c r="AY780" s="38" t="s">
        <v>227</v>
      </c>
      <c r="AZ780" s="38" t="s">
        <v>227</v>
      </c>
      <c r="BA780" s="38" t="s">
        <v>227</v>
      </c>
      <c r="BB780" s="38" t="s">
        <v>227</v>
      </c>
      <c r="BC780" s="38" t="s">
        <v>227</v>
      </c>
      <c r="BD780" s="38" t="s">
        <v>227</v>
      </c>
      <c r="BE780" s="38" t="s">
        <v>227</v>
      </c>
      <c r="BF780" s="38" t="s">
        <v>227</v>
      </c>
      <c r="BG780" s="38" t="s">
        <v>227</v>
      </c>
      <c r="BH780" s="38" t="s">
        <v>227</v>
      </c>
      <c r="BI780" s="38" t="s">
        <v>227</v>
      </c>
      <c r="BJ780" s="38" t="s">
        <v>227</v>
      </c>
      <c r="BK780" s="38" t="s">
        <v>227</v>
      </c>
      <c r="BL780" s="38" t="s">
        <v>227</v>
      </c>
      <c r="BM780" s="38" t="s">
        <v>227</v>
      </c>
      <c r="BN780" s="38" t="s">
        <v>227</v>
      </c>
      <c r="BO780" s="38" t="s">
        <v>227</v>
      </c>
      <c r="BP780" s="38" t="s">
        <v>227</v>
      </c>
      <c r="BQ780" s="38" t="s">
        <v>227</v>
      </c>
      <c r="BR780" s="14"/>
      <c r="BT780" s="38" t="s">
        <v>252</v>
      </c>
      <c r="BW780" s="53" t="s">
        <v>5389</v>
      </c>
      <c r="BX780" s="79" t="s">
        <v>5390</v>
      </c>
      <c r="CC780" s="79" t="s">
        <v>179</v>
      </c>
      <c r="CQ780" s="79" t="s">
        <v>179</v>
      </c>
      <c r="DX780" s="20"/>
      <c r="DZ780" s="19"/>
      <c r="EA780" s="19"/>
      <c r="EB780" s="20"/>
      <c r="EC780" s="20"/>
      <c r="ED780" s="20"/>
      <c r="EE780" s="20"/>
      <c r="EF780" s="20"/>
      <c r="EG780" s="20"/>
      <c r="EH780" s="20"/>
      <c r="EI780" s="20"/>
      <c r="EJ780" s="20"/>
      <c r="EK780" s="20"/>
      <c r="EL780" s="20"/>
      <c r="EM780" s="38" t="s">
        <v>5391</v>
      </c>
      <c r="EN780" s="38" t="s">
        <v>5392</v>
      </c>
    </row>
    <row r="781" spans="1:144" ht="63">
      <c r="A781" s="13" t="s">
        <v>5393</v>
      </c>
      <c r="B781" s="38" t="s">
        <v>5394</v>
      </c>
      <c r="C781" s="38" t="s">
        <v>3868</v>
      </c>
      <c r="M781" s="79" t="s">
        <v>176</v>
      </c>
      <c r="N781" s="79" t="s">
        <v>168</v>
      </c>
      <c r="O781" s="53" t="s">
        <v>5395</v>
      </c>
      <c r="P781" s="13">
        <f t="shared" si="154"/>
        <v>2</v>
      </c>
      <c r="T781" s="19" t="s">
        <v>170</v>
      </c>
      <c r="V781" s="19" t="s">
        <v>170</v>
      </c>
      <c r="AF781" s="38" t="s">
        <v>227</v>
      </c>
      <c r="AG781" s="38" t="s">
        <v>170</v>
      </c>
      <c r="AH781" s="38" t="s">
        <v>170</v>
      </c>
      <c r="AI781" s="38" t="s">
        <v>227</v>
      </c>
      <c r="AJ781" s="38" t="s">
        <v>170</v>
      </c>
      <c r="AK781" s="38" t="s">
        <v>170</v>
      </c>
      <c r="AL781" s="38" t="s">
        <v>170</v>
      </c>
      <c r="AM781" s="38" t="s">
        <v>227</v>
      </c>
      <c r="AN781" s="38" t="s">
        <v>227</v>
      </c>
      <c r="AO781" s="38" t="s">
        <v>227</v>
      </c>
      <c r="AP781" s="38" t="s">
        <v>227</v>
      </c>
      <c r="AQ781" s="38" t="s">
        <v>227</v>
      </c>
      <c r="AR781" s="38" t="s">
        <v>227</v>
      </c>
      <c r="AS781" s="38" t="s">
        <v>227</v>
      </c>
      <c r="AT781" s="38" t="s">
        <v>227</v>
      </c>
      <c r="AU781" s="38" t="s">
        <v>227</v>
      </c>
      <c r="AV781" s="38" t="s">
        <v>170</v>
      </c>
      <c r="AW781" s="38" t="s">
        <v>227</v>
      </c>
      <c r="AX781" s="38" t="s">
        <v>227</v>
      </c>
      <c r="AY781" s="38" t="s">
        <v>227</v>
      </c>
      <c r="AZ781" s="38" t="s">
        <v>227</v>
      </c>
      <c r="BA781" s="38" t="s">
        <v>227</v>
      </c>
      <c r="BB781" s="38" t="s">
        <v>227</v>
      </c>
      <c r="BC781" s="38" t="s">
        <v>227</v>
      </c>
      <c r="BD781" s="38" t="s">
        <v>227</v>
      </c>
      <c r="BE781" s="38" t="s">
        <v>227</v>
      </c>
      <c r="BF781" s="38" t="s">
        <v>227</v>
      </c>
      <c r="BG781" s="38" t="s">
        <v>227</v>
      </c>
      <c r="BH781" s="38" t="s">
        <v>227</v>
      </c>
      <c r="BI781" s="38" t="s">
        <v>227</v>
      </c>
      <c r="BJ781" s="38" t="s">
        <v>227</v>
      </c>
      <c r="BK781" s="38" t="s">
        <v>227</v>
      </c>
      <c r="BL781" s="38" t="s">
        <v>227</v>
      </c>
      <c r="BM781" s="38" t="s">
        <v>227</v>
      </c>
      <c r="BN781" s="38" t="s">
        <v>227</v>
      </c>
      <c r="BO781" s="38" t="s">
        <v>227</v>
      </c>
      <c r="BP781" s="38" t="s">
        <v>227</v>
      </c>
      <c r="BQ781" s="38" t="s">
        <v>227</v>
      </c>
      <c r="BR781" s="14"/>
      <c r="BT781" s="38" t="s">
        <v>984</v>
      </c>
      <c r="BW781" s="53" t="s">
        <v>3871</v>
      </c>
      <c r="BX781" s="79" t="s">
        <v>5396</v>
      </c>
      <c r="CC781" s="79" t="s">
        <v>179</v>
      </c>
      <c r="CQ781" s="79" t="s">
        <v>179</v>
      </c>
      <c r="DX781" s="20"/>
      <c r="DZ781" s="19"/>
      <c r="EA781" s="19"/>
      <c r="EB781" s="20"/>
      <c r="EC781" s="20"/>
      <c r="ED781" s="20"/>
      <c r="EE781" s="20"/>
      <c r="EF781" s="20"/>
      <c r="EG781" s="20"/>
      <c r="EH781" s="20"/>
      <c r="EI781" s="20"/>
      <c r="EJ781" s="20"/>
      <c r="EK781" s="20"/>
      <c r="EL781" s="20"/>
      <c r="EM781" s="38" t="s">
        <v>1295</v>
      </c>
      <c r="EN781" s="38" t="s">
        <v>227</v>
      </c>
    </row>
    <row r="782" spans="1:144">
      <c r="A782" s="13" t="s">
        <v>5397</v>
      </c>
      <c r="B782" s="13" t="s">
        <v>5398</v>
      </c>
      <c r="C782" s="13" t="s">
        <v>5398</v>
      </c>
      <c r="O782" s="149" t="s">
        <v>5399</v>
      </c>
      <c r="P782" s="13">
        <f t="shared" si="154"/>
        <v>1</v>
      </c>
      <c r="V782" s="19" t="s">
        <v>170</v>
      </c>
      <c r="AF782" s="14"/>
      <c r="AG782" s="14" t="s">
        <v>170</v>
      </c>
      <c r="AH782" s="14"/>
      <c r="AI782" s="14" t="s">
        <v>170</v>
      </c>
      <c r="AJ782" s="14"/>
      <c r="AK782" s="14"/>
      <c r="AL782" s="14"/>
      <c r="AM782" s="14" t="s">
        <v>170</v>
      </c>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T782" s="149" t="s">
        <v>193</v>
      </c>
      <c r="BW782" s="149" t="s">
        <v>5399</v>
      </c>
      <c r="BX782" s="149" t="s">
        <v>5400</v>
      </c>
      <c r="BY782" s="149" t="s">
        <v>5401</v>
      </c>
      <c r="DA782" s="149" t="s">
        <v>4662</v>
      </c>
      <c r="DW782" s="149" t="s">
        <v>5402</v>
      </c>
      <c r="DX782" s="20"/>
      <c r="DZ782" s="19"/>
      <c r="EA782" s="19"/>
      <c r="EB782" s="20"/>
      <c r="EC782" s="20"/>
      <c r="ED782" s="20"/>
      <c r="EE782" s="20"/>
      <c r="EF782" s="20"/>
      <c r="EG782" s="20"/>
      <c r="EH782" s="20"/>
      <c r="EI782" s="20"/>
      <c r="EJ782" s="20"/>
      <c r="EK782" s="20"/>
      <c r="EL782" s="20"/>
      <c r="EM782" s="20"/>
      <c r="EN782" s="20"/>
    </row>
    <row r="783" spans="1:144">
      <c r="A783" s="13" t="s">
        <v>5403</v>
      </c>
      <c r="B783" s="13" t="s">
        <v>5404</v>
      </c>
      <c r="C783" s="13" t="s">
        <v>5404</v>
      </c>
      <c r="O783" s="150" t="s">
        <v>5405</v>
      </c>
      <c r="P783" s="13">
        <f t="shared" si="154"/>
        <v>1</v>
      </c>
      <c r="V783" s="19" t="s">
        <v>170</v>
      </c>
      <c r="AF783" s="14"/>
      <c r="AG783" s="14" t="s">
        <v>170</v>
      </c>
      <c r="AH783" s="14"/>
      <c r="AI783" s="14" t="s">
        <v>170</v>
      </c>
      <c r="AJ783" s="14"/>
      <c r="AK783" s="14"/>
      <c r="AL783" s="14" t="s">
        <v>170</v>
      </c>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t="s">
        <v>170</v>
      </c>
      <c r="BO783" s="14"/>
      <c r="BP783" s="14"/>
      <c r="BQ783" s="14"/>
      <c r="BR783" s="14"/>
      <c r="BT783" s="149" t="s">
        <v>193</v>
      </c>
      <c r="BW783" s="150" t="s">
        <v>5405</v>
      </c>
      <c r="BX783" s="149" t="s">
        <v>5406</v>
      </c>
      <c r="BY783" s="149" t="s">
        <v>4661</v>
      </c>
      <c r="DA783" s="149" t="s">
        <v>4662</v>
      </c>
      <c r="DW783" s="149" t="s">
        <v>4663</v>
      </c>
      <c r="DX783" s="20"/>
      <c r="DZ783" s="19"/>
      <c r="EA783" s="19"/>
      <c r="EB783" s="20"/>
      <c r="EC783" s="20"/>
      <c r="ED783" s="20"/>
      <c r="EE783" s="20"/>
      <c r="EF783" s="20"/>
      <c r="EG783" s="20"/>
      <c r="EH783" s="20"/>
      <c r="EI783" s="20"/>
      <c r="EJ783" s="20"/>
      <c r="EK783" s="20"/>
      <c r="EL783" s="20"/>
      <c r="EM783" s="20"/>
      <c r="EN783" s="20"/>
    </row>
    <row r="784" spans="1:144">
      <c r="A784" s="13" t="s">
        <v>5407</v>
      </c>
      <c r="B784" s="13" t="s">
        <v>5408</v>
      </c>
      <c r="C784" s="13" t="s">
        <v>5408</v>
      </c>
      <c r="O784" s="149" t="s">
        <v>5399</v>
      </c>
      <c r="P784" s="13">
        <f t="shared" si="154"/>
        <v>1</v>
      </c>
      <c r="V784" s="19" t="s">
        <v>170</v>
      </c>
      <c r="AF784" s="14"/>
      <c r="AG784" s="14" t="s">
        <v>170</v>
      </c>
      <c r="AH784" s="14"/>
      <c r="AI784" s="14" t="s">
        <v>170</v>
      </c>
      <c r="AJ784" s="14"/>
      <c r="AK784" s="14"/>
      <c r="AL784" s="14" t="s">
        <v>170</v>
      </c>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t="s">
        <v>170</v>
      </c>
      <c r="BO784" s="14"/>
      <c r="BP784" s="14"/>
      <c r="BQ784" s="14"/>
      <c r="BR784" s="14"/>
      <c r="BT784" s="149" t="s">
        <v>193</v>
      </c>
      <c r="BW784" s="149" t="s">
        <v>5399</v>
      </c>
      <c r="BX784" s="149" t="s">
        <v>5406</v>
      </c>
      <c r="BY784" s="149" t="s">
        <v>4661</v>
      </c>
      <c r="DA784" s="149" t="s">
        <v>4662</v>
      </c>
      <c r="DW784" s="149" t="s">
        <v>4663</v>
      </c>
      <c r="DX784" s="20"/>
      <c r="DZ784" s="19"/>
      <c r="EA784" s="19"/>
      <c r="EB784" s="20"/>
      <c r="EC784" s="20"/>
      <c r="ED784" s="20"/>
      <c r="EE784" s="20"/>
      <c r="EF784" s="20"/>
      <c r="EG784" s="20"/>
      <c r="EH784" s="20"/>
      <c r="EI784" s="20"/>
      <c r="EJ784" s="20"/>
      <c r="EK784" s="20"/>
      <c r="EL784" s="20"/>
      <c r="EM784" s="20"/>
      <c r="EN784" s="20"/>
    </row>
    <row r="785" spans="1:144">
      <c r="A785" s="13" t="s">
        <v>5409</v>
      </c>
      <c r="B785" s="13" t="s">
        <v>5410</v>
      </c>
      <c r="C785" s="13" t="s">
        <v>5410</v>
      </c>
      <c r="O785" s="150" t="s">
        <v>5411</v>
      </c>
      <c r="P785" s="13">
        <f t="shared" si="154"/>
        <v>1</v>
      </c>
      <c r="V785" s="19" t="s">
        <v>170</v>
      </c>
      <c r="AF785" s="14"/>
      <c r="AG785" s="14" t="s">
        <v>170</v>
      </c>
      <c r="AH785" s="14"/>
      <c r="AI785" s="14" t="s">
        <v>170</v>
      </c>
      <c r="AJ785" s="14"/>
      <c r="AK785" s="14"/>
      <c r="AL785" s="14" t="s">
        <v>170</v>
      </c>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t="s">
        <v>170</v>
      </c>
      <c r="BO785" s="14"/>
      <c r="BP785" s="14"/>
      <c r="BQ785" s="14"/>
      <c r="BR785" s="14"/>
      <c r="BT785" s="149" t="s">
        <v>193</v>
      </c>
      <c r="BW785" s="150" t="s">
        <v>5411</v>
      </c>
      <c r="BX785" s="149" t="s">
        <v>5406</v>
      </c>
      <c r="BY785" s="149" t="s">
        <v>4661</v>
      </c>
      <c r="DA785" s="149" t="s">
        <v>4662</v>
      </c>
      <c r="DW785" s="149" t="s">
        <v>4663</v>
      </c>
      <c r="DX785" s="20"/>
      <c r="DZ785" s="19"/>
      <c r="EA785" s="19"/>
      <c r="EB785" s="20"/>
      <c r="EC785" s="20"/>
      <c r="ED785" s="20"/>
      <c r="EE785" s="20"/>
      <c r="EF785" s="20"/>
      <c r="EG785" s="20"/>
      <c r="EH785" s="20"/>
      <c r="EI785" s="20"/>
      <c r="EJ785" s="20"/>
      <c r="EK785" s="20"/>
      <c r="EL785" s="20"/>
      <c r="EM785" s="20"/>
      <c r="EN785" s="20"/>
    </row>
    <row r="786" spans="1:144">
      <c r="A786" s="13" t="s">
        <v>5412</v>
      </c>
      <c r="B786" s="13" t="s">
        <v>5413</v>
      </c>
      <c r="C786" s="13" t="s">
        <v>5413</v>
      </c>
      <c r="O786" s="150" t="s">
        <v>5414</v>
      </c>
      <c r="P786" s="13">
        <f t="shared" si="154"/>
        <v>1</v>
      </c>
      <c r="V786" s="19" t="s">
        <v>170</v>
      </c>
      <c r="AF786" s="14"/>
      <c r="AG786" s="14" t="s">
        <v>170</v>
      </c>
      <c r="AH786" s="14"/>
      <c r="AI786" s="14" t="s">
        <v>170</v>
      </c>
      <c r="AJ786" s="14"/>
      <c r="AK786" s="14"/>
      <c r="AL786" s="14" t="s">
        <v>170</v>
      </c>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t="s">
        <v>170</v>
      </c>
      <c r="BO786" s="14"/>
      <c r="BP786" s="14"/>
      <c r="BQ786" s="14"/>
      <c r="BR786" s="14"/>
      <c r="BT786" s="149" t="s">
        <v>193</v>
      </c>
      <c r="BW786" s="150" t="s">
        <v>5414</v>
      </c>
      <c r="BX786" s="149" t="s">
        <v>5406</v>
      </c>
      <c r="BY786" s="149" t="s">
        <v>4661</v>
      </c>
      <c r="DA786" s="149" t="s">
        <v>4662</v>
      </c>
      <c r="DW786" s="149" t="s">
        <v>4663</v>
      </c>
      <c r="DX786" s="20"/>
      <c r="DZ786" s="19"/>
      <c r="EA786" s="19"/>
      <c r="EB786" s="20"/>
      <c r="EC786" s="20"/>
      <c r="ED786" s="20"/>
      <c r="EE786" s="20"/>
      <c r="EF786" s="20"/>
      <c r="EG786" s="20"/>
      <c r="EH786" s="20"/>
      <c r="EI786" s="20"/>
      <c r="EJ786" s="20"/>
      <c r="EK786" s="20"/>
      <c r="EL786" s="20"/>
      <c r="EM786" s="20"/>
      <c r="EN786" s="20"/>
    </row>
    <row r="787" spans="1:144">
      <c r="A787" s="13" t="s">
        <v>5415</v>
      </c>
      <c r="B787" s="13" t="s">
        <v>5416</v>
      </c>
      <c r="C787" s="13" t="s">
        <v>5416</v>
      </c>
      <c r="O787" s="150" t="s">
        <v>5417</v>
      </c>
      <c r="P787" s="13">
        <f t="shared" si="154"/>
        <v>1</v>
      </c>
      <c r="V787" s="19" t="s">
        <v>170</v>
      </c>
      <c r="AF787" s="14"/>
      <c r="AG787" s="14" t="s">
        <v>170</v>
      </c>
      <c r="AH787" s="14"/>
      <c r="AI787" s="14" t="s">
        <v>170</v>
      </c>
      <c r="AJ787" s="14"/>
      <c r="AK787" s="14"/>
      <c r="AL787" s="14" t="s">
        <v>170</v>
      </c>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t="s">
        <v>170</v>
      </c>
      <c r="BO787" s="14"/>
      <c r="BP787" s="14"/>
      <c r="BQ787" s="14"/>
      <c r="BR787" s="14"/>
      <c r="BT787" s="149" t="s">
        <v>193</v>
      </c>
      <c r="BW787" s="150" t="s">
        <v>5417</v>
      </c>
      <c r="BX787" s="149" t="s">
        <v>5406</v>
      </c>
      <c r="BY787" s="149" t="s">
        <v>4661</v>
      </c>
      <c r="DA787" s="149" t="s">
        <v>4662</v>
      </c>
      <c r="DW787" s="149" t="s">
        <v>4663</v>
      </c>
      <c r="DX787" s="20"/>
      <c r="DZ787" s="19"/>
      <c r="EA787" s="19"/>
      <c r="EB787" s="20"/>
      <c r="EC787" s="20"/>
      <c r="ED787" s="20"/>
      <c r="EE787" s="20"/>
      <c r="EF787" s="20"/>
      <c r="EG787" s="20"/>
      <c r="EH787" s="20"/>
      <c r="EI787" s="20"/>
      <c r="EJ787" s="20"/>
      <c r="EK787" s="20"/>
      <c r="EL787" s="20"/>
      <c r="EM787" s="20"/>
      <c r="EN787" s="20"/>
    </row>
    <row r="788" spans="1:144">
      <c r="A788" s="13" t="s">
        <v>5418</v>
      </c>
      <c r="B788" s="13" t="s">
        <v>5419</v>
      </c>
      <c r="C788" s="13" t="s">
        <v>5419</v>
      </c>
      <c r="O788" s="150" t="s">
        <v>5420</v>
      </c>
      <c r="P788" s="13">
        <f t="shared" si="154"/>
        <v>1</v>
      </c>
      <c r="V788" s="19" t="s">
        <v>170</v>
      </c>
      <c r="AF788" s="14"/>
      <c r="AG788" s="14" t="s">
        <v>170</v>
      </c>
      <c r="AH788" s="14"/>
      <c r="AI788" s="14" t="s">
        <v>170</v>
      </c>
      <c r="AJ788" s="14"/>
      <c r="AK788" s="14"/>
      <c r="AL788" s="14" t="s">
        <v>170</v>
      </c>
      <c r="AM788" s="14" t="s">
        <v>170</v>
      </c>
      <c r="AN788" s="14"/>
      <c r="AO788" s="14"/>
      <c r="AP788" s="14"/>
      <c r="AQ788" s="14"/>
      <c r="AR788" s="14"/>
      <c r="AS788" s="14"/>
      <c r="AT788" s="14"/>
      <c r="AU788" s="14"/>
      <c r="AV788" s="14" t="s">
        <v>170</v>
      </c>
      <c r="AW788" s="14"/>
      <c r="AX788" s="14"/>
      <c r="AY788" s="14"/>
      <c r="AZ788" s="14"/>
      <c r="BA788" s="14"/>
      <c r="BB788" s="14"/>
      <c r="BC788" s="14" t="s">
        <v>170</v>
      </c>
      <c r="BD788" s="14"/>
      <c r="BE788" s="14"/>
      <c r="BF788" s="14"/>
      <c r="BG788" s="14"/>
      <c r="BH788" s="14"/>
      <c r="BI788" s="14"/>
      <c r="BJ788" s="14"/>
      <c r="BK788" s="14"/>
      <c r="BL788" s="14"/>
      <c r="BM788" s="14"/>
      <c r="BN788" s="14" t="s">
        <v>170</v>
      </c>
      <c r="BO788" s="14"/>
      <c r="BP788" s="14"/>
      <c r="BQ788" s="14"/>
      <c r="BR788" s="14"/>
      <c r="BT788" s="149" t="s">
        <v>193</v>
      </c>
      <c r="BW788" s="150" t="s">
        <v>5420</v>
      </c>
      <c r="BX788" s="149" t="s">
        <v>5421</v>
      </c>
      <c r="BY788" s="149" t="s">
        <v>5422</v>
      </c>
      <c r="DA788" s="149" t="s">
        <v>4662</v>
      </c>
      <c r="DW788" s="149" t="s">
        <v>5423</v>
      </c>
      <c r="DX788" s="20"/>
      <c r="DZ788" s="19"/>
      <c r="EA788" s="19"/>
      <c r="EB788" s="20"/>
      <c r="EC788" s="20"/>
      <c r="ED788" s="20"/>
      <c r="EE788" s="20"/>
      <c r="EF788" s="20"/>
      <c r="EG788" s="20"/>
      <c r="EH788" s="20"/>
      <c r="EI788" s="20"/>
      <c r="EJ788" s="20"/>
      <c r="EK788" s="20"/>
      <c r="EL788" s="20"/>
      <c r="EM788" s="20"/>
      <c r="EN788" s="20"/>
    </row>
    <row r="789" spans="1:144">
      <c r="A789" s="13" t="s">
        <v>5424</v>
      </c>
      <c r="B789" s="13" t="s">
        <v>5425</v>
      </c>
      <c r="C789" s="13" t="s">
        <v>5425</v>
      </c>
      <c r="O789" s="150" t="s">
        <v>5426</v>
      </c>
      <c r="P789" s="13">
        <f t="shared" si="154"/>
        <v>1</v>
      </c>
      <c r="V789" s="19" t="s">
        <v>170</v>
      </c>
      <c r="AF789" s="14"/>
      <c r="AG789" s="14" t="s">
        <v>170</v>
      </c>
      <c r="AH789" s="14"/>
      <c r="AI789" s="14" t="s">
        <v>170</v>
      </c>
      <c r="AJ789" s="14"/>
      <c r="AK789" s="14"/>
      <c r="AL789" s="14" t="s">
        <v>170</v>
      </c>
      <c r="AM789" s="14" t="s">
        <v>170</v>
      </c>
      <c r="AN789" s="14"/>
      <c r="AO789" s="14"/>
      <c r="AP789" s="14"/>
      <c r="AQ789" s="14"/>
      <c r="AR789" s="14"/>
      <c r="AS789" s="14"/>
      <c r="AT789" s="14"/>
      <c r="AU789" s="14"/>
      <c r="AV789" s="14" t="s">
        <v>170</v>
      </c>
      <c r="AW789" s="14"/>
      <c r="AX789" s="14"/>
      <c r="AY789" s="14"/>
      <c r="AZ789" s="14"/>
      <c r="BA789" s="14"/>
      <c r="BB789" s="14"/>
      <c r="BC789" s="14" t="s">
        <v>170</v>
      </c>
      <c r="BD789" s="14"/>
      <c r="BE789" s="14"/>
      <c r="BF789" s="14"/>
      <c r="BG789" s="14"/>
      <c r="BH789" s="14"/>
      <c r="BI789" s="14"/>
      <c r="BJ789" s="14"/>
      <c r="BK789" s="14"/>
      <c r="BL789" s="14"/>
      <c r="BM789" s="14"/>
      <c r="BN789" s="14" t="s">
        <v>170</v>
      </c>
      <c r="BO789" s="14"/>
      <c r="BP789" s="14"/>
      <c r="BQ789" s="14"/>
      <c r="BR789" s="14"/>
      <c r="BT789" s="149" t="s">
        <v>193</v>
      </c>
      <c r="BW789" s="150" t="s">
        <v>5426</v>
      </c>
      <c r="BX789" s="149" t="s">
        <v>5421</v>
      </c>
      <c r="BY789" s="149" t="s">
        <v>5422</v>
      </c>
      <c r="DA789" s="149" t="s">
        <v>4662</v>
      </c>
      <c r="DW789" s="149" t="s">
        <v>5423</v>
      </c>
      <c r="DX789" s="20"/>
      <c r="DZ789" s="19"/>
      <c r="EA789" s="19"/>
      <c r="EB789" s="20"/>
      <c r="EC789" s="20"/>
      <c r="ED789" s="20"/>
      <c r="EE789" s="20"/>
      <c r="EF789" s="20"/>
      <c r="EG789" s="20"/>
      <c r="EH789" s="20"/>
      <c r="EI789" s="20"/>
      <c r="EJ789" s="20"/>
      <c r="EK789" s="20"/>
      <c r="EL789" s="20"/>
      <c r="EM789" s="20"/>
      <c r="EN789" s="20"/>
    </row>
    <row r="790" spans="1:144">
      <c r="A790" s="13" t="s">
        <v>5427</v>
      </c>
      <c r="B790" s="13" t="s">
        <v>5428</v>
      </c>
      <c r="C790" s="13" t="s">
        <v>5428</v>
      </c>
      <c r="O790" s="150" t="s">
        <v>5429</v>
      </c>
      <c r="P790" s="13">
        <f t="shared" si="154"/>
        <v>1</v>
      </c>
      <c r="V790" s="19" t="s">
        <v>170</v>
      </c>
      <c r="AF790" s="14"/>
      <c r="AG790" s="14" t="s">
        <v>170</v>
      </c>
      <c r="AH790" s="14"/>
      <c r="AI790" s="14" t="s">
        <v>170</v>
      </c>
      <c r="AJ790" s="14"/>
      <c r="AK790" s="14"/>
      <c r="AL790" s="14" t="s">
        <v>170</v>
      </c>
      <c r="AM790" s="14"/>
      <c r="AN790" s="14"/>
      <c r="AO790" s="14"/>
      <c r="AP790" s="14"/>
      <c r="AQ790" s="14"/>
      <c r="AR790" s="14"/>
      <c r="AS790" s="14"/>
      <c r="AT790" s="14"/>
      <c r="AU790" s="14"/>
      <c r="AV790" s="14"/>
      <c r="AW790" s="14"/>
      <c r="AX790" s="14"/>
      <c r="AY790" s="14"/>
      <c r="AZ790" s="14"/>
      <c r="BA790" s="14"/>
      <c r="BB790" s="14"/>
      <c r="BC790" s="20"/>
      <c r="BD790" s="14"/>
      <c r="BE790" s="14"/>
      <c r="BF790" s="14"/>
      <c r="BG790" s="14"/>
      <c r="BH790" s="14"/>
      <c r="BI790" s="14"/>
      <c r="BJ790" s="14"/>
      <c r="BK790" s="14"/>
      <c r="BL790" s="14"/>
      <c r="BM790" s="14"/>
      <c r="BN790" s="14" t="s">
        <v>170</v>
      </c>
      <c r="BO790" s="14"/>
      <c r="BP790" s="14"/>
      <c r="BQ790" s="14"/>
      <c r="BR790" s="14"/>
      <c r="BT790" s="149" t="s">
        <v>193</v>
      </c>
      <c r="BW790" s="150" t="s">
        <v>5429</v>
      </c>
      <c r="BX790" s="149" t="s">
        <v>5406</v>
      </c>
      <c r="BY790" s="149" t="s">
        <v>4661</v>
      </c>
      <c r="DA790" s="149" t="s">
        <v>4662</v>
      </c>
      <c r="DW790" s="149" t="s">
        <v>4663</v>
      </c>
      <c r="DX790" s="20"/>
      <c r="DZ790" s="19"/>
      <c r="EA790" s="19"/>
      <c r="EB790" s="20"/>
      <c r="EC790" s="20"/>
      <c r="ED790" s="20"/>
      <c r="EE790" s="20"/>
      <c r="EF790" s="20"/>
      <c r="EG790" s="20"/>
      <c r="EH790" s="20"/>
      <c r="EI790" s="20"/>
      <c r="EJ790" s="20"/>
      <c r="EK790" s="20"/>
      <c r="EL790" s="20"/>
      <c r="EM790" s="20"/>
      <c r="EN790" s="20"/>
    </row>
    <row r="791" spans="1:144">
      <c r="A791" s="13" t="s">
        <v>5430</v>
      </c>
      <c r="B791" s="13" t="s">
        <v>5431</v>
      </c>
      <c r="C791" s="13" t="s">
        <v>5431</v>
      </c>
      <c r="O791" s="18" t="s">
        <v>4822</v>
      </c>
      <c r="P791" s="13">
        <f t="shared" si="154"/>
        <v>1</v>
      </c>
      <c r="V791" s="19" t="s">
        <v>170</v>
      </c>
      <c r="AF791" s="14"/>
      <c r="AG791" s="14" t="s">
        <v>170</v>
      </c>
      <c r="AH791" s="14"/>
      <c r="AI791" s="14"/>
      <c r="AJ791" s="14" t="s">
        <v>170</v>
      </c>
      <c r="AK791" s="14"/>
      <c r="AL791" s="14"/>
      <c r="AM791" s="14"/>
      <c r="AN791" s="14"/>
      <c r="AO791" s="14"/>
      <c r="AP791" s="14"/>
      <c r="AQ791" s="14"/>
      <c r="AR791" s="14"/>
      <c r="AS791" s="14"/>
      <c r="AT791" s="14"/>
      <c r="AU791" s="14"/>
      <c r="AV791" s="14"/>
      <c r="AW791" s="14"/>
      <c r="AX791" s="14"/>
      <c r="AY791" s="14"/>
      <c r="AZ791" s="14"/>
      <c r="BA791" s="14"/>
      <c r="BB791" s="14"/>
      <c r="BC791" s="14" t="s">
        <v>170</v>
      </c>
      <c r="BD791" s="14"/>
      <c r="BE791" s="14"/>
      <c r="BF791" s="14"/>
      <c r="BG791" s="14"/>
      <c r="BH791" s="14"/>
      <c r="BI791" s="14"/>
      <c r="BJ791" s="14"/>
      <c r="BK791" s="14"/>
      <c r="BL791" s="14"/>
      <c r="BM791" s="14"/>
      <c r="BN791" s="14"/>
      <c r="BO791" s="14"/>
      <c r="BP791" s="14"/>
      <c r="BQ791" s="14"/>
      <c r="BR791" s="14"/>
      <c r="BT791" s="134" t="s">
        <v>252</v>
      </c>
      <c r="BW791" s="18" t="s">
        <v>4822</v>
      </c>
      <c r="BX791" s="134" t="s">
        <v>5432</v>
      </c>
      <c r="BY791" s="134" t="s">
        <v>5433</v>
      </c>
      <c r="DA791" s="134" t="s">
        <v>4662</v>
      </c>
      <c r="DW791" s="134" t="s">
        <v>5434</v>
      </c>
      <c r="DX791" s="20"/>
      <c r="DZ791" s="19"/>
      <c r="EA791" s="19"/>
      <c r="EB791" s="20"/>
      <c r="EC791" s="20"/>
      <c r="ED791" s="20"/>
      <c r="EE791" s="20"/>
      <c r="EF791" s="20"/>
      <c r="EG791" s="20"/>
      <c r="EH791" s="20"/>
      <c r="EI791" s="20"/>
      <c r="EJ791" s="20"/>
      <c r="EK791" s="20"/>
      <c r="EL791" s="20"/>
      <c r="EM791" s="20"/>
      <c r="EN791" s="20"/>
    </row>
    <row r="792" spans="1:144">
      <c r="A792" s="13" t="s">
        <v>5435</v>
      </c>
      <c r="B792" s="13" t="s">
        <v>5436</v>
      </c>
      <c r="C792" s="13" t="s">
        <v>5436</v>
      </c>
      <c r="O792" s="149" t="s">
        <v>5399</v>
      </c>
      <c r="P792" s="13">
        <f t="shared" si="154"/>
        <v>1</v>
      </c>
      <c r="V792" s="19" t="s">
        <v>170</v>
      </c>
      <c r="AF792" s="14"/>
      <c r="AG792" s="14" t="s">
        <v>170</v>
      </c>
      <c r="AH792" s="14"/>
      <c r="AI792" s="14" t="s">
        <v>170</v>
      </c>
      <c r="AJ792" s="14"/>
      <c r="AK792" s="14"/>
      <c r="AL792" s="14" t="s">
        <v>170</v>
      </c>
      <c r="AM792" s="14"/>
      <c r="AN792" s="14"/>
      <c r="AO792" s="14"/>
      <c r="AP792" s="14"/>
      <c r="AQ792" s="14"/>
      <c r="AR792" s="14"/>
      <c r="AS792" s="14"/>
      <c r="AT792" s="14"/>
      <c r="AU792" s="14"/>
      <c r="AV792" s="14"/>
      <c r="AW792" s="14"/>
      <c r="AX792" s="14"/>
      <c r="AY792" s="14"/>
      <c r="AZ792" s="14"/>
      <c r="BA792" s="14"/>
      <c r="BB792" s="14"/>
      <c r="BC792" s="20"/>
      <c r="BD792" s="14"/>
      <c r="BE792" s="14"/>
      <c r="BF792" s="14"/>
      <c r="BG792" s="14"/>
      <c r="BH792" s="14"/>
      <c r="BI792" s="14"/>
      <c r="BJ792" s="14"/>
      <c r="BK792" s="14"/>
      <c r="BL792" s="14"/>
      <c r="BM792" s="14"/>
      <c r="BN792" s="14" t="s">
        <v>170</v>
      </c>
      <c r="BO792" s="14"/>
      <c r="BP792" s="14"/>
      <c r="BQ792" s="14"/>
      <c r="BR792" s="14"/>
      <c r="BT792" s="149" t="s">
        <v>193</v>
      </c>
      <c r="BW792" s="149" t="s">
        <v>5399</v>
      </c>
      <c r="BX792" s="149" t="s">
        <v>5406</v>
      </c>
      <c r="BY792" s="149" t="s">
        <v>4661</v>
      </c>
      <c r="DA792" s="149" t="s">
        <v>4662</v>
      </c>
      <c r="DW792" s="149" t="s">
        <v>4663</v>
      </c>
      <c r="DX792" s="20"/>
      <c r="DZ792" s="19"/>
      <c r="EA792" s="19"/>
      <c r="EB792" s="20"/>
      <c r="EC792" s="20"/>
      <c r="ED792" s="20"/>
      <c r="EE792" s="20"/>
      <c r="EF792" s="20"/>
      <c r="EG792" s="20"/>
      <c r="EH792" s="20"/>
      <c r="EI792" s="20"/>
      <c r="EJ792" s="20"/>
      <c r="EK792" s="20"/>
      <c r="EL792" s="20"/>
      <c r="EM792" s="20"/>
      <c r="EN792" s="20"/>
    </row>
    <row r="793" spans="1:144">
      <c r="A793" s="13" t="s">
        <v>5437</v>
      </c>
      <c r="B793" s="13" t="s">
        <v>5438</v>
      </c>
      <c r="C793" s="13" t="s">
        <v>5438</v>
      </c>
      <c r="O793" s="149" t="s">
        <v>5399</v>
      </c>
      <c r="P793" s="13">
        <f t="shared" si="154"/>
        <v>1</v>
      </c>
      <c r="V793" s="19" t="s">
        <v>170</v>
      </c>
      <c r="AF793" s="14"/>
      <c r="AG793" s="14" t="s">
        <v>170</v>
      </c>
      <c r="AH793" s="14"/>
      <c r="AI793" s="14" t="s">
        <v>170</v>
      </c>
      <c r="AJ793" s="14"/>
      <c r="AK793" s="14"/>
      <c r="AL793" s="14" t="s">
        <v>170</v>
      </c>
      <c r="AM793" s="14"/>
      <c r="AN793" s="14"/>
      <c r="AO793" s="14"/>
      <c r="AP793" s="14"/>
      <c r="AQ793" s="14"/>
      <c r="AR793" s="14"/>
      <c r="AS793" s="14"/>
      <c r="AT793" s="14"/>
      <c r="AU793" s="14"/>
      <c r="AV793" s="14"/>
      <c r="AW793" s="14"/>
      <c r="AX793" s="14"/>
      <c r="AY793" s="14"/>
      <c r="AZ793" s="14"/>
      <c r="BA793" s="14"/>
      <c r="BB793" s="14"/>
      <c r="BC793" s="20"/>
      <c r="BD793" s="14"/>
      <c r="BE793" s="14"/>
      <c r="BF793" s="14"/>
      <c r="BG793" s="14"/>
      <c r="BH793" s="14"/>
      <c r="BI793" s="14"/>
      <c r="BJ793" s="14"/>
      <c r="BK793" s="14"/>
      <c r="BL793" s="14"/>
      <c r="BM793" s="14"/>
      <c r="BN793" s="14" t="s">
        <v>170</v>
      </c>
      <c r="BO793" s="14"/>
      <c r="BP793" s="14"/>
      <c r="BQ793" s="14"/>
      <c r="BR793" s="14"/>
      <c r="BT793" s="149" t="s">
        <v>193</v>
      </c>
      <c r="BW793" s="149" t="s">
        <v>5399</v>
      </c>
      <c r="BX793" s="149" t="s">
        <v>5406</v>
      </c>
      <c r="BY793" s="149" t="s">
        <v>4661</v>
      </c>
      <c r="DA793" s="149" t="s">
        <v>4662</v>
      </c>
      <c r="DW793" s="149" t="s">
        <v>4663</v>
      </c>
      <c r="DX793" s="20"/>
      <c r="DZ793" s="19"/>
      <c r="EA793" s="19"/>
      <c r="EB793" s="20"/>
      <c r="EC793" s="20"/>
      <c r="ED793" s="20"/>
      <c r="EE793" s="20"/>
      <c r="EF793" s="20"/>
      <c r="EG793" s="20"/>
      <c r="EH793" s="20"/>
      <c r="EI793" s="20"/>
      <c r="EJ793" s="20"/>
      <c r="EK793" s="20"/>
      <c r="EL793" s="20"/>
      <c r="EM793" s="20"/>
      <c r="EN793" s="20"/>
    </row>
    <row r="794" spans="1:144">
      <c r="A794" s="13" t="s">
        <v>5439</v>
      </c>
      <c r="B794" s="13" t="s">
        <v>5440</v>
      </c>
      <c r="C794" s="13" t="s">
        <v>5440</v>
      </c>
      <c r="O794" s="18" t="s">
        <v>5441</v>
      </c>
      <c r="P794" s="13">
        <f t="shared" si="154"/>
        <v>1</v>
      </c>
      <c r="V794" s="19" t="s">
        <v>170</v>
      </c>
      <c r="AF794" s="14"/>
      <c r="AG794" s="14" t="s">
        <v>170</v>
      </c>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T794" s="134" t="s">
        <v>252</v>
      </c>
      <c r="BW794" s="18" t="s">
        <v>5441</v>
      </c>
      <c r="BX794" s="134" t="s">
        <v>5432</v>
      </c>
      <c r="BY794" s="134" t="s">
        <v>5433</v>
      </c>
      <c r="DA794" s="134" t="s">
        <v>4662</v>
      </c>
      <c r="DW794" s="134" t="s">
        <v>57</v>
      </c>
      <c r="DX794" s="20"/>
      <c r="DZ794" s="19"/>
      <c r="EA794" s="19"/>
      <c r="EB794" s="20"/>
      <c r="EC794" s="20"/>
      <c r="ED794" s="20"/>
      <c r="EE794" s="20"/>
      <c r="EF794" s="20"/>
      <c r="EG794" s="20"/>
      <c r="EH794" s="20"/>
      <c r="EI794" s="20"/>
      <c r="EJ794" s="20"/>
      <c r="EK794" s="20"/>
      <c r="EL794" s="20"/>
      <c r="EM794" s="20"/>
      <c r="EN794" s="20"/>
    </row>
    <row r="795" spans="1:144">
      <c r="A795" s="13" t="s">
        <v>5442</v>
      </c>
      <c r="B795" s="13" t="s">
        <v>5443</v>
      </c>
      <c r="C795" s="13" t="s">
        <v>5443</v>
      </c>
      <c r="O795" s="18" t="s">
        <v>5444</v>
      </c>
      <c r="P795" s="13">
        <f t="shared" si="154"/>
        <v>1</v>
      </c>
      <c r="V795" s="19" t="s">
        <v>170</v>
      </c>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t="s">
        <v>170</v>
      </c>
      <c r="BD795" s="14"/>
      <c r="BE795" s="14"/>
      <c r="BF795" s="14"/>
      <c r="BG795" s="14"/>
      <c r="BH795" s="14"/>
      <c r="BI795" s="14"/>
      <c r="BJ795" s="14"/>
      <c r="BK795" s="14"/>
      <c r="BL795" s="14"/>
      <c r="BM795" s="14"/>
      <c r="BN795" s="14"/>
      <c r="BO795" s="14"/>
      <c r="BP795" s="14"/>
      <c r="BQ795" s="14"/>
      <c r="BR795" s="14"/>
      <c r="BT795" s="134" t="s">
        <v>441</v>
      </c>
      <c r="BW795" s="18" t="s">
        <v>5444</v>
      </c>
      <c r="BX795" s="134" t="s">
        <v>5445</v>
      </c>
      <c r="BY795" s="134" t="s">
        <v>5446</v>
      </c>
      <c r="DA795" s="134" t="s">
        <v>4662</v>
      </c>
      <c r="DW795" s="134" t="s">
        <v>5447</v>
      </c>
      <c r="DX795" s="20"/>
      <c r="DZ795" s="19"/>
      <c r="EA795" s="19"/>
      <c r="EB795" s="20"/>
      <c r="EC795" s="20"/>
      <c r="ED795" s="20"/>
      <c r="EE795" s="20"/>
      <c r="EF795" s="20"/>
      <c r="EG795" s="20"/>
      <c r="EH795" s="20"/>
      <c r="EI795" s="20"/>
      <c r="EJ795" s="20"/>
      <c r="EK795" s="20"/>
      <c r="EL795" s="20"/>
      <c r="EM795" s="20"/>
      <c r="EN795" s="20"/>
    </row>
    <row r="796" spans="1:144">
      <c r="A796" s="13" t="s">
        <v>5448</v>
      </c>
      <c r="B796" s="13" t="s">
        <v>5449</v>
      </c>
      <c r="C796" s="13" t="s">
        <v>5449</v>
      </c>
      <c r="O796" s="18" t="s">
        <v>2144</v>
      </c>
      <c r="P796" s="13">
        <f t="shared" si="154"/>
        <v>1</v>
      </c>
      <c r="V796" s="19" t="s">
        <v>170</v>
      </c>
      <c r="AF796" s="14"/>
      <c r="AG796" s="14" t="s">
        <v>170</v>
      </c>
      <c r="AH796" s="14"/>
      <c r="AI796" s="14" t="s">
        <v>170</v>
      </c>
      <c r="AJ796" s="14"/>
      <c r="AK796" s="14"/>
      <c r="AL796" s="14" t="s">
        <v>170</v>
      </c>
      <c r="AM796" s="14"/>
      <c r="AN796" s="14"/>
      <c r="AO796" s="14"/>
      <c r="AP796" s="14"/>
      <c r="AQ796" s="14"/>
      <c r="AR796" s="14"/>
      <c r="AS796" s="14"/>
      <c r="AT796" s="14"/>
      <c r="AU796" s="14"/>
      <c r="AV796" s="14"/>
      <c r="AW796" s="14"/>
      <c r="AX796" s="14"/>
      <c r="AY796" s="14"/>
      <c r="AZ796" s="14"/>
      <c r="BA796" s="14"/>
      <c r="BB796" s="14"/>
      <c r="BC796" s="20"/>
      <c r="BD796" s="14"/>
      <c r="BE796" s="14"/>
      <c r="BF796" s="14"/>
      <c r="BG796" s="14"/>
      <c r="BH796" s="14"/>
      <c r="BI796" s="14"/>
      <c r="BJ796" s="14"/>
      <c r="BK796" s="14"/>
      <c r="BL796" s="14"/>
      <c r="BM796" s="14"/>
      <c r="BN796" s="14" t="s">
        <v>170</v>
      </c>
      <c r="BO796" s="14"/>
      <c r="BP796" s="14"/>
      <c r="BQ796" s="14"/>
      <c r="BR796" s="14"/>
      <c r="BT796" s="134" t="s">
        <v>193</v>
      </c>
      <c r="BW796" s="18" t="s">
        <v>2144</v>
      </c>
      <c r="BX796" s="134" t="s">
        <v>5406</v>
      </c>
      <c r="BY796" s="134" t="s">
        <v>4661</v>
      </c>
      <c r="DA796" s="134" t="s">
        <v>4662</v>
      </c>
      <c r="DW796" s="134" t="s">
        <v>4663</v>
      </c>
      <c r="DX796" s="20"/>
      <c r="DZ796" s="19"/>
      <c r="EA796" s="19"/>
      <c r="EB796" s="20"/>
      <c r="EC796" s="20"/>
      <c r="ED796" s="20"/>
      <c r="EE796" s="20"/>
      <c r="EF796" s="20"/>
      <c r="EG796" s="20"/>
      <c r="EH796" s="20"/>
      <c r="EI796" s="20"/>
      <c r="EJ796" s="20"/>
      <c r="EK796" s="20"/>
      <c r="EL796" s="20"/>
      <c r="EM796" s="20"/>
      <c r="EN796" s="20"/>
    </row>
    <row r="797" spans="1:144" ht="90">
      <c r="A797" s="13" t="s">
        <v>5450</v>
      </c>
      <c r="B797" s="79" t="s">
        <v>5451</v>
      </c>
      <c r="C797" s="79" t="s">
        <v>5452</v>
      </c>
      <c r="M797" s="79" t="s">
        <v>176</v>
      </c>
      <c r="N797" s="79" t="s">
        <v>294</v>
      </c>
      <c r="O797" s="151" t="s">
        <v>5453</v>
      </c>
      <c r="P797" s="13">
        <f t="shared" si="154"/>
        <v>12</v>
      </c>
      <c r="R797" s="19" t="s">
        <v>170</v>
      </c>
      <c r="S797" s="19" t="s">
        <v>170</v>
      </c>
      <c r="T797" s="19" t="s">
        <v>170</v>
      </c>
      <c r="U797" s="19" t="s">
        <v>170</v>
      </c>
      <c r="V797" s="19" t="s">
        <v>170</v>
      </c>
      <c r="W797" s="19" t="s">
        <v>170</v>
      </c>
      <c r="X797" s="19" t="s">
        <v>170</v>
      </c>
      <c r="Y797" s="19" t="s">
        <v>170</v>
      </c>
      <c r="Z797" s="19" t="s">
        <v>170</v>
      </c>
      <c r="AA797" s="19" t="s">
        <v>170</v>
      </c>
      <c r="AB797" s="19" t="s">
        <v>170</v>
      </c>
      <c r="AC797" s="19" t="s">
        <v>170</v>
      </c>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T797" s="79" t="s">
        <v>2900</v>
      </c>
      <c r="BW797" s="152" t="s">
        <v>5454</v>
      </c>
      <c r="BX797" s="79" t="s">
        <v>5455</v>
      </c>
      <c r="DX797" s="20"/>
      <c r="DZ797" s="19"/>
      <c r="EA797" s="19"/>
      <c r="EB797" s="20"/>
      <c r="EC797" s="20"/>
      <c r="ED797" s="20"/>
      <c r="EE797" s="20"/>
      <c r="EF797" s="20"/>
      <c r="EG797" s="20"/>
      <c r="EH797" s="20"/>
      <c r="EI797" s="20"/>
      <c r="EJ797" s="20"/>
      <c r="EK797" s="20"/>
      <c r="EL797" s="20"/>
      <c r="EM797" s="20"/>
      <c r="EN797" s="20"/>
    </row>
    <row r="798" spans="1:144" ht="63">
      <c r="A798" s="13" t="s">
        <v>5456</v>
      </c>
      <c r="B798" s="38" t="s">
        <v>5457</v>
      </c>
      <c r="C798" s="38" t="s">
        <v>5458</v>
      </c>
      <c r="M798" s="79" t="s">
        <v>176</v>
      </c>
      <c r="N798" s="79" t="s">
        <v>294</v>
      </c>
      <c r="O798" s="18" t="s">
        <v>5457</v>
      </c>
      <c r="P798" s="13">
        <f t="shared" si="154"/>
        <v>12</v>
      </c>
      <c r="R798" s="19" t="s">
        <v>170</v>
      </c>
      <c r="S798" s="19" t="s">
        <v>170</v>
      </c>
      <c r="T798" s="19" t="s">
        <v>170</v>
      </c>
      <c r="U798" s="19" t="s">
        <v>170</v>
      </c>
      <c r="V798" s="19" t="s">
        <v>170</v>
      </c>
      <c r="W798" s="19" t="s">
        <v>170</v>
      </c>
      <c r="X798" s="19" t="s">
        <v>170</v>
      </c>
      <c r="Y798" s="19" t="s">
        <v>170</v>
      </c>
      <c r="Z798" s="19" t="s">
        <v>170</v>
      </c>
      <c r="AA798" s="19" t="s">
        <v>170</v>
      </c>
      <c r="AB798" s="19" t="s">
        <v>170</v>
      </c>
      <c r="AC798" s="19" t="s">
        <v>170</v>
      </c>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T798" s="38" t="s">
        <v>227</v>
      </c>
      <c r="BW798" s="152" t="s">
        <v>5459</v>
      </c>
      <c r="BX798" s="79" t="s">
        <v>5460</v>
      </c>
      <c r="DX798" s="20"/>
      <c r="DZ798" s="19"/>
      <c r="EA798" s="19"/>
      <c r="EB798" s="20"/>
      <c r="EC798" s="20"/>
      <c r="ED798" s="20"/>
      <c r="EE798" s="20"/>
      <c r="EF798" s="20"/>
      <c r="EG798" s="20"/>
      <c r="EH798" s="20"/>
      <c r="EI798" s="20"/>
      <c r="EJ798" s="20"/>
      <c r="EK798" s="20"/>
      <c r="EL798" s="20"/>
      <c r="EM798" s="20"/>
      <c r="EN798" s="20"/>
    </row>
    <row r="799" spans="1:144" ht="75">
      <c r="A799" s="13" t="s">
        <v>5461</v>
      </c>
      <c r="B799" s="38" t="s">
        <v>5462</v>
      </c>
      <c r="C799" s="38" t="s">
        <v>5463</v>
      </c>
      <c r="M799" s="79" t="s">
        <v>176</v>
      </c>
      <c r="N799" s="79" t="s">
        <v>294</v>
      </c>
      <c r="O799" s="38" t="s">
        <v>5464</v>
      </c>
      <c r="P799" s="13">
        <f t="shared" ref="P799:P808" si="157">COUNTIF(Q799:AC799,"Y")</f>
        <v>12</v>
      </c>
      <c r="R799" s="19" t="s">
        <v>170</v>
      </c>
      <c r="S799" s="19" t="s">
        <v>170</v>
      </c>
      <c r="T799" s="19" t="s">
        <v>170</v>
      </c>
      <c r="U799" s="19" t="s">
        <v>170</v>
      </c>
      <c r="V799" s="19" t="s">
        <v>170</v>
      </c>
      <c r="W799" s="19" t="s">
        <v>170</v>
      </c>
      <c r="X799" s="19" t="s">
        <v>170</v>
      </c>
      <c r="Y799" s="19" t="s">
        <v>170</v>
      </c>
      <c r="Z799" s="19" t="s">
        <v>170</v>
      </c>
      <c r="AA799" s="19" t="s">
        <v>170</v>
      </c>
      <c r="AB799" s="19" t="s">
        <v>170</v>
      </c>
      <c r="AC799" s="19" t="s">
        <v>170</v>
      </c>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T799" s="38" t="s">
        <v>227</v>
      </c>
      <c r="BW799" s="79" t="s">
        <v>5465</v>
      </c>
      <c r="BX799" s="79" t="s">
        <v>5466</v>
      </c>
      <c r="DX799" s="20"/>
      <c r="DZ799" s="19"/>
      <c r="EA799" s="19"/>
      <c r="EB799" s="20"/>
      <c r="EC799" s="20"/>
      <c r="ED799" s="20"/>
      <c r="EE799" s="20"/>
      <c r="EF799" s="20"/>
      <c r="EG799" s="20"/>
      <c r="EH799" s="20"/>
      <c r="EI799" s="20"/>
      <c r="EJ799" s="20"/>
      <c r="EK799" s="20"/>
      <c r="EL799" s="20"/>
      <c r="EM799" s="20"/>
      <c r="EN799" s="20"/>
    </row>
    <row r="800" spans="1:144" ht="78.75">
      <c r="A800" s="13" t="s">
        <v>5467</v>
      </c>
      <c r="B800" s="38" t="s">
        <v>5468</v>
      </c>
      <c r="C800" s="38" t="s">
        <v>5469</v>
      </c>
      <c r="M800" s="79" t="s">
        <v>176</v>
      </c>
      <c r="N800" s="79" t="s">
        <v>294</v>
      </c>
      <c r="O800" s="18" t="s">
        <v>5470</v>
      </c>
      <c r="P800" s="13">
        <f t="shared" si="157"/>
        <v>12</v>
      </c>
      <c r="R800" s="19" t="s">
        <v>170</v>
      </c>
      <c r="S800" s="19" t="s">
        <v>170</v>
      </c>
      <c r="T800" s="19" t="s">
        <v>170</v>
      </c>
      <c r="U800" s="19" t="s">
        <v>170</v>
      </c>
      <c r="V800" s="19" t="s">
        <v>170</v>
      </c>
      <c r="W800" s="19" t="s">
        <v>170</v>
      </c>
      <c r="X800" s="19" t="s">
        <v>170</v>
      </c>
      <c r="Y800" s="19" t="s">
        <v>170</v>
      </c>
      <c r="Z800" s="19" t="s">
        <v>170</v>
      </c>
      <c r="AA800" s="19" t="s">
        <v>170</v>
      </c>
      <c r="AB800" s="19" t="s">
        <v>170</v>
      </c>
      <c r="AC800" s="19" t="s">
        <v>170</v>
      </c>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T800" s="38" t="s">
        <v>227</v>
      </c>
      <c r="BW800" s="152" t="s">
        <v>5471</v>
      </c>
      <c r="BX800" s="79" t="s">
        <v>5472</v>
      </c>
      <c r="DX800" s="20"/>
      <c r="DZ800" s="19"/>
      <c r="EA800" s="19"/>
      <c r="EB800" s="20"/>
      <c r="EC800" s="20"/>
      <c r="ED800" s="20"/>
      <c r="EE800" s="20"/>
      <c r="EF800" s="20"/>
      <c r="EG800" s="20"/>
      <c r="EH800" s="20"/>
      <c r="EI800" s="20"/>
      <c r="EJ800" s="20"/>
      <c r="EK800" s="20"/>
      <c r="EL800" s="20"/>
      <c r="EM800" s="20"/>
      <c r="EN800" s="20"/>
    </row>
    <row r="801" spans="1:144" ht="75">
      <c r="A801" s="13" t="s">
        <v>5473</v>
      </c>
      <c r="B801" s="38" t="s">
        <v>5474</v>
      </c>
      <c r="C801" s="38" t="s">
        <v>5474</v>
      </c>
      <c r="M801" s="79" t="s">
        <v>176</v>
      </c>
      <c r="N801" s="79" t="s">
        <v>294</v>
      </c>
      <c r="O801" s="79" t="s">
        <v>5475</v>
      </c>
      <c r="P801" s="13">
        <f t="shared" si="157"/>
        <v>12</v>
      </c>
      <c r="R801" s="19" t="s">
        <v>170</v>
      </c>
      <c r="S801" s="19" t="s">
        <v>170</v>
      </c>
      <c r="T801" s="19" t="s">
        <v>170</v>
      </c>
      <c r="U801" s="19" t="s">
        <v>170</v>
      </c>
      <c r="V801" s="19" t="s">
        <v>170</v>
      </c>
      <c r="W801" s="19" t="s">
        <v>170</v>
      </c>
      <c r="X801" s="19" t="s">
        <v>170</v>
      </c>
      <c r="Y801" s="19" t="s">
        <v>170</v>
      </c>
      <c r="Z801" s="19" t="s">
        <v>170</v>
      </c>
      <c r="AA801" s="19" t="s">
        <v>170</v>
      </c>
      <c r="AB801" s="19" t="s">
        <v>170</v>
      </c>
      <c r="AC801" s="19" t="s">
        <v>170</v>
      </c>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T801" s="38" t="s">
        <v>227</v>
      </c>
      <c r="BW801" s="79" t="s">
        <v>5476</v>
      </c>
      <c r="BX801" s="79" t="s">
        <v>5477</v>
      </c>
      <c r="DX801" s="20"/>
      <c r="DZ801" s="19"/>
      <c r="EA801" s="19"/>
      <c r="EB801" s="20"/>
      <c r="EC801" s="20"/>
      <c r="ED801" s="20"/>
      <c r="EE801" s="20"/>
      <c r="EF801" s="20"/>
      <c r="EG801" s="20"/>
      <c r="EH801" s="20"/>
      <c r="EI801" s="20"/>
      <c r="EJ801" s="20"/>
      <c r="EK801" s="20"/>
      <c r="EL801" s="20"/>
      <c r="EM801" s="20"/>
      <c r="EN801" s="20"/>
    </row>
    <row r="802" spans="1:144" s="23" customFormat="1" ht="94.5">
      <c r="A802" s="13" t="s">
        <v>5478</v>
      </c>
      <c r="B802" s="13" t="s">
        <v>835</v>
      </c>
      <c r="C802" s="13" t="s">
        <v>836</v>
      </c>
      <c r="D802" s="13"/>
      <c r="E802" s="15"/>
      <c r="F802" s="25"/>
      <c r="G802" s="25"/>
      <c r="H802" s="25"/>
      <c r="I802" s="25"/>
      <c r="J802" s="25"/>
      <c r="K802" s="17"/>
      <c r="L802" s="26" t="str">
        <f>IF(COUNTIF(K:K,K802)=0,"",COUNTIF(K:K,K802))</f>
        <v/>
      </c>
      <c r="M802" s="13" t="s">
        <v>176</v>
      </c>
      <c r="N802" s="13" t="s">
        <v>168</v>
      </c>
      <c r="O802" s="41" t="s">
        <v>837</v>
      </c>
      <c r="P802" s="13">
        <f t="shared" si="157"/>
        <v>1</v>
      </c>
      <c r="Q802" s="19"/>
      <c r="R802" s="19"/>
      <c r="S802" s="19"/>
      <c r="T802" s="19" t="s">
        <v>170</v>
      </c>
      <c r="U802" s="19" t="s">
        <v>178</v>
      </c>
      <c r="V802" s="19" t="s">
        <v>178</v>
      </c>
      <c r="W802" s="19" t="s">
        <v>179</v>
      </c>
      <c r="X802" s="19" t="s">
        <v>179</v>
      </c>
      <c r="Y802" s="19" t="s">
        <v>179</v>
      </c>
      <c r="Z802" s="19" t="s">
        <v>179</v>
      </c>
      <c r="AA802" s="19" t="s">
        <v>179</v>
      </c>
      <c r="AB802" s="19" t="s">
        <v>179</v>
      </c>
      <c r="AC802" s="19" t="s">
        <v>179</v>
      </c>
      <c r="AD802" s="13"/>
      <c r="AE802" s="13"/>
      <c r="AF802" s="14"/>
      <c r="AG802" s="14" t="s">
        <v>170</v>
      </c>
      <c r="AH802" s="14"/>
      <c r="AI802" s="14"/>
      <c r="AJ802" s="14" t="s">
        <v>170</v>
      </c>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t="s">
        <v>170</v>
      </c>
      <c r="BQ802" s="14"/>
      <c r="BR802" s="14"/>
      <c r="BS802" s="13"/>
      <c r="BT802" s="13" t="s">
        <v>180</v>
      </c>
      <c r="BU802" s="13"/>
      <c r="BV802" s="13" t="s">
        <v>839</v>
      </c>
      <c r="BW802" s="28" t="s">
        <v>840</v>
      </c>
      <c r="BX802" s="13" t="s">
        <v>841</v>
      </c>
      <c r="BY802" s="13"/>
      <c r="BZ802" s="13"/>
      <c r="CA802" s="19" t="s">
        <v>179</v>
      </c>
      <c r="CB802" s="19"/>
      <c r="CC802" s="19" t="s">
        <v>179</v>
      </c>
      <c r="CD802" s="19"/>
      <c r="CE802" s="19"/>
      <c r="CF802" s="19" t="s">
        <v>179</v>
      </c>
      <c r="CG802" s="19" t="s">
        <v>179</v>
      </c>
      <c r="CH802" s="19"/>
      <c r="CI802" s="19" t="s">
        <v>179</v>
      </c>
      <c r="CJ802" s="19" t="s">
        <v>179</v>
      </c>
      <c r="CK802" s="19" t="s">
        <v>179</v>
      </c>
      <c r="CL802" s="19" t="s">
        <v>179</v>
      </c>
      <c r="CM802" s="13"/>
      <c r="CN802" s="13"/>
      <c r="CO802" s="19" t="s">
        <v>179</v>
      </c>
      <c r="CP802" s="19"/>
      <c r="CQ802" s="19" t="s">
        <v>179</v>
      </c>
      <c r="CR802" s="19"/>
      <c r="CS802" s="19"/>
      <c r="CT802" s="19" t="s">
        <v>179</v>
      </c>
      <c r="CU802" s="19" t="s">
        <v>179</v>
      </c>
      <c r="CV802" s="19"/>
      <c r="CW802" s="19" t="s">
        <v>179</v>
      </c>
      <c r="CX802" s="19" t="s">
        <v>179</v>
      </c>
      <c r="CY802" s="19" t="s">
        <v>179</v>
      </c>
      <c r="CZ802" s="19" t="s">
        <v>179</v>
      </c>
      <c r="DA802" s="61" t="s">
        <v>842</v>
      </c>
      <c r="DB802" s="13"/>
      <c r="DC802" s="13"/>
      <c r="DD802" s="13"/>
      <c r="DE802" s="13"/>
      <c r="DF802" s="13"/>
      <c r="DG802" s="13"/>
      <c r="DH802" s="13"/>
      <c r="DI802" s="13"/>
      <c r="DJ802" s="13"/>
      <c r="DK802" s="13"/>
      <c r="DL802" s="13"/>
      <c r="DM802" s="13"/>
      <c r="DN802" s="13"/>
      <c r="DO802" s="13"/>
      <c r="DP802" s="13"/>
      <c r="DQ802" s="13"/>
      <c r="DR802" s="13"/>
      <c r="DS802" s="13"/>
      <c r="DT802" s="13"/>
      <c r="DU802" s="13"/>
      <c r="DV802" s="13"/>
      <c r="DW802" s="13"/>
      <c r="DX802" s="22">
        <f>COUNTIF(A:A,A802)</f>
        <v>1</v>
      </c>
      <c r="DY802" s="19"/>
      <c r="DZ802" s="19"/>
      <c r="EA802" s="19"/>
      <c r="EB802" s="37" t="s">
        <v>843</v>
      </c>
      <c r="EC802" s="29"/>
      <c r="ED802" s="29"/>
      <c r="EE802" s="29"/>
      <c r="EF802" s="29"/>
      <c r="EG802" s="29"/>
      <c r="EH802" s="29"/>
      <c r="EI802" s="20" t="s">
        <v>185</v>
      </c>
      <c r="EJ802" s="22" t="str">
        <f t="shared" ref="EJ802:EJ803" si="158">_xlfn.CONCAT(AF802:BQ802)</f>
        <v>YYY</v>
      </c>
      <c r="EK802" s="20"/>
      <c r="EL802" s="22"/>
      <c r="EM802" s="22"/>
      <c r="EN802" s="22"/>
    </row>
    <row r="803" spans="1:144" ht="110.25">
      <c r="A803" s="13" t="s">
        <v>5479</v>
      </c>
      <c r="B803" s="24" t="s">
        <v>5480</v>
      </c>
      <c r="E803" s="15" t="s">
        <v>215</v>
      </c>
      <c r="F803" s="25" t="s">
        <v>465</v>
      </c>
      <c r="G803" s="25"/>
      <c r="H803" s="25"/>
      <c r="I803" s="25">
        <v>5</v>
      </c>
      <c r="J803" s="25" t="s">
        <v>215</v>
      </c>
      <c r="K803" s="26"/>
      <c r="L803" s="26" t="str">
        <f>IF(COUNTIF(K:K,K803)=0,"",COUNTIF(K:K,K803))</f>
        <v/>
      </c>
      <c r="M803" s="13" t="s">
        <v>3998</v>
      </c>
      <c r="N803" s="13" t="s">
        <v>310</v>
      </c>
      <c r="O803" s="40" t="s">
        <v>3078</v>
      </c>
      <c r="P803" s="13">
        <f t="shared" si="157"/>
        <v>9</v>
      </c>
      <c r="Q803" s="19" t="s">
        <v>170</v>
      </c>
      <c r="R803" s="19" t="s">
        <v>170</v>
      </c>
      <c r="S803" s="19" t="s">
        <v>170</v>
      </c>
      <c r="T803" s="19" t="s">
        <v>170</v>
      </c>
      <c r="W803" s="19" t="s">
        <v>170</v>
      </c>
      <c r="X803" s="19" t="s">
        <v>170</v>
      </c>
      <c r="Y803" s="19" t="s">
        <v>170</v>
      </c>
      <c r="Z803" s="19" t="s">
        <v>179</v>
      </c>
      <c r="AA803" s="19" t="s">
        <v>170</v>
      </c>
      <c r="AB803" s="19" t="s">
        <v>170</v>
      </c>
      <c r="AC803" s="19" t="s">
        <v>179</v>
      </c>
      <c r="AE803" s="13"/>
      <c r="AF803" s="14"/>
      <c r="AG803" s="14" t="s">
        <v>170</v>
      </c>
      <c r="AH803" s="14" t="s">
        <v>170</v>
      </c>
      <c r="AI803" s="14" t="s">
        <v>170</v>
      </c>
      <c r="AJ803" s="14"/>
      <c r="AK803" s="14" t="s">
        <v>170</v>
      </c>
      <c r="AL803" s="14" t="s">
        <v>170</v>
      </c>
      <c r="AM803" s="14" t="s">
        <v>170</v>
      </c>
      <c r="AN803" s="14"/>
      <c r="AO803" s="14" t="s">
        <v>170</v>
      </c>
      <c r="AP803" s="14" t="s">
        <v>170</v>
      </c>
      <c r="AQ803" s="14" t="s">
        <v>170</v>
      </c>
      <c r="AR803" s="14" t="s">
        <v>170</v>
      </c>
      <c r="AS803" s="14"/>
      <c r="AT803" s="14"/>
      <c r="AU803" s="14"/>
      <c r="AV803" s="14" t="s">
        <v>170</v>
      </c>
      <c r="AW803" s="14" t="s">
        <v>170</v>
      </c>
      <c r="AX803" s="14"/>
      <c r="AY803" s="14"/>
      <c r="AZ803" s="14" t="s">
        <v>170</v>
      </c>
      <c r="BA803" s="14"/>
      <c r="BB803" s="14" t="s">
        <v>170</v>
      </c>
      <c r="BC803" s="14"/>
      <c r="BD803" s="14"/>
      <c r="BE803" s="14"/>
      <c r="BF803" s="14" t="s">
        <v>170</v>
      </c>
      <c r="BG803" s="14" t="s">
        <v>1136</v>
      </c>
      <c r="BH803" s="14" t="s">
        <v>170</v>
      </c>
      <c r="BI803" s="14"/>
      <c r="BJ803" s="14"/>
      <c r="BK803" s="14"/>
      <c r="BL803" s="14"/>
      <c r="BM803" s="14"/>
      <c r="BN803" s="14"/>
      <c r="BO803" s="14"/>
      <c r="BP803" s="14"/>
      <c r="BQ803" s="14"/>
      <c r="BR803" s="14"/>
      <c r="BS803" s="13" t="s">
        <v>353</v>
      </c>
      <c r="BT803" s="13" t="s">
        <v>180</v>
      </c>
      <c r="BW803" s="28" t="s">
        <v>3068</v>
      </c>
      <c r="BX803" s="13" t="s">
        <v>4002</v>
      </c>
      <c r="BY803" s="13" t="s">
        <v>4003</v>
      </c>
      <c r="BZ803" s="13" t="s">
        <v>170</v>
      </c>
      <c r="CA803" s="19" t="s">
        <v>179</v>
      </c>
      <c r="CC803" s="19" t="s">
        <v>179</v>
      </c>
      <c r="CF803" s="19" t="s">
        <v>179</v>
      </c>
      <c r="CG803" s="19" t="s">
        <v>179</v>
      </c>
      <c r="CI803" s="19" t="s">
        <v>179</v>
      </c>
      <c r="CJ803" s="19" t="s">
        <v>179</v>
      </c>
      <c r="CK803" s="19" t="s">
        <v>179</v>
      </c>
      <c r="CL803" s="19" t="s">
        <v>179</v>
      </c>
      <c r="CO803" s="19" t="s">
        <v>179</v>
      </c>
      <c r="CQ803" s="19" t="s">
        <v>179</v>
      </c>
      <c r="CT803" s="19" t="s">
        <v>179</v>
      </c>
      <c r="CU803" s="19" t="s">
        <v>179</v>
      </c>
      <c r="CW803" s="19" t="s">
        <v>179</v>
      </c>
      <c r="CX803" s="19" t="s">
        <v>179</v>
      </c>
      <c r="CY803" s="19" t="s">
        <v>179</v>
      </c>
      <c r="CZ803" s="19" t="s">
        <v>179</v>
      </c>
      <c r="DB803" s="13" t="s">
        <v>4004</v>
      </c>
      <c r="DW803" s="13" t="s">
        <v>4005</v>
      </c>
      <c r="DX803" s="22">
        <f>COUNTIF(A:A,A803)</f>
        <v>1</v>
      </c>
      <c r="DZ803" s="19"/>
      <c r="EA803" s="19"/>
      <c r="EB803" s="20"/>
      <c r="EC803" s="113"/>
      <c r="ED803" s="40"/>
      <c r="EE803" s="40"/>
      <c r="EF803" s="40"/>
      <c r="EG803" s="40"/>
      <c r="EH803" s="40"/>
      <c r="EI803" s="20" t="s">
        <v>424</v>
      </c>
      <c r="EJ803" s="22" t="str">
        <f t="shared" si="158"/>
        <v>YYYYYYYYYYYYYYYyY</v>
      </c>
      <c r="EK803" s="22"/>
      <c r="EL803" s="20"/>
      <c r="EM803" s="20"/>
      <c r="EN803" s="20"/>
    </row>
    <row r="804" spans="1:144" ht="110.25">
      <c r="A804" s="13" t="s">
        <v>5481</v>
      </c>
      <c r="B804" s="95" t="s">
        <v>5482</v>
      </c>
      <c r="C804" s="95" t="s">
        <v>5482</v>
      </c>
      <c r="M804" s="95" t="s">
        <v>176</v>
      </c>
      <c r="N804" s="95" t="s">
        <v>168</v>
      </c>
      <c r="O804" s="152" t="s">
        <v>5483</v>
      </c>
      <c r="P804" s="13">
        <f t="shared" si="157"/>
        <v>1</v>
      </c>
      <c r="T804" s="19" t="s">
        <v>170</v>
      </c>
      <c r="AF804" s="95" t="s">
        <v>179</v>
      </c>
      <c r="AG804" s="95" t="s">
        <v>179</v>
      </c>
      <c r="AH804" s="95" t="s">
        <v>170</v>
      </c>
      <c r="AI804" s="95" t="s">
        <v>179</v>
      </c>
      <c r="AJ804" s="95" t="s">
        <v>179</v>
      </c>
      <c r="AK804" s="95" t="s">
        <v>170</v>
      </c>
      <c r="AL804" s="95" t="s">
        <v>179</v>
      </c>
      <c r="AM804" s="95" t="s">
        <v>179</v>
      </c>
      <c r="AN804" s="95" t="s">
        <v>179</v>
      </c>
      <c r="AO804" s="95" t="s">
        <v>179</v>
      </c>
      <c r="AP804" s="95" t="s">
        <v>179</v>
      </c>
      <c r="AQ804" s="95" t="s">
        <v>179</v>
      </c>
      <c r="AR804" s="95" t="s">
        <v>179</v>
      </c>
      <c r="AS804" s="95" t="s">
        <v>179</v>
      </c>
      <c r="AT804" s="95" t="s">
        <v>179</v>
      </c>
      <c r="AU804" s="95" t="s">
        <v>179</v>
      </c>
      <c r="AV804" s="95" t="s">
        <v>179</v>
      </c>
      <c r="AW804" s="95" t="s">
        <v>179</v>
      </c>
      <c r="AX804" s="95" t="s">
        <v>179</v>
      </c>
      <c r="AY804" s="95" t="s">
        <v>179</v>
      </c>
      <c r="AZ804" s="95" t="s">
        <v>179</v>
      </c>
      <c r="BA804" s="95" t="s">
        <v>179</v>
      </c>
      <c r="BB804" s="95" t="s">
        <v>179</v>
      </c>
      <c r="BC804" s="95" t="s">
        <v>179</v>
      </c>
      <c r="BD804" s="95" t="s">
        <v>179</v>
      </c>
      <c r="BE804" s="95" t="s">
        <v>179</v>
      </c>
      <c r="BF804" s="95" t="s">
        <v>179</v>
      </c>
      <c r="BG804" s="95" t="s">
        <v>179</v>
      </c>
      <c r="BH804" s="95" t="s">
        <v>179</v>
      </c>
      <c r="BI804" s="95" t="s">
        <v>179</v>
      </c>
      <c r="BJ804" s="95" t="s">
        <v>179</v>
      </c>
      <c r="BK804" s="95" t="s">
        <v>179</v>
      </c>
      <c r="BL804" s="95" t="s">
        <v>179</v>
      </c>
      <c r="BM804" s="95" t="s">
        <v>179</v>
      </c>
      <c r="BN804" s="95" t="s">
        <v>179</v>
      </c>
      <c r="BO804" s="95" t="s">
        <v>179</v>
      </c>
      <c r="BP804" s="95" t="s">
        <v>179</v>
      </c>
      <c r="BQ804" s="95" t="s">
        <v>179</v>
      </c>
      <c r="BT804" s="95" t="s">
        <v>5484</v>
      </c>
      <c r="BW804" s="95" t="s">
        <v>5485</v>
      </c>
      <c r="BX804" s="95" t="s">
        <v>5486</v>
      </c>
      <c r="CC804" s="95" t="s">
        <v>179</v>
      </c>
      <c r="CQ804" s="95" t="s">
        <v>179</v>
      </c>
    </row>
    <row r="805" spans="1:144" ht="31.5">
      <c r="A805" s="13" t="s">
        <v>5487</v>
      </c>
      <c r="B805" s="14" t="s">
        <v>5488</v>
      </c>
      <c r="C805" s="14" t="s">
        <v>5489</v>
      </c>
      <c r="M805" s="95" t="s">
        <v>176</v>
      </c>
      <c r="N805" s="95" t="s">
        <v>168</v>
      </c>
      <c r="O805" s="152" t="s">
        <v>5490</v>
      </c>
      <c r="P805" s="13">
        <f t="shared" si="157"/>
        <v>1</v>
      </c>
      <c r="T805" s="19" t="s">
        <v>170</v>
      </c>
      <c r="AF805" s="14" t="s">
        <v>179</v>
      </c>
      <c r="AG805" s="14" t="s">
        <v>179</v>
      </c>
      <c r="AH805" s="14" t="s">
        <v>170</v>
      </c>
      <c r="AI805" s="14" t="s">
        <v>179</v>
      </c>
      <c r="AJ805" s="14" t="s">
        <v>179</v>
      </c>
      <c r="AK805" s="14" t="s">
        <v>170</v>
      </c>
      <c r="AL805" s="14" t="s">
        <v>179</v>
      </c>
      <c r="AM805" s="14" t="s">
        <v>179</v>
      </c>
      <c r="AN805" s="14" t="s">
        <v>179</v>
      </c>
      <c r="AO805" s="14" t="s">
        <v>179</v>
      </c>
      <c r="AP805" s="14" t="s">
        <v>179</v>
      </c>
      <c r="AQ805" s="14" t="s">
        <v>179</v>
      </c>
      <c r="AR805" s="14" t="s">
        <v>179</v>
      </c>
      <c r="AS805" s="14" t="s">
        <v>179</v>
      </c>
      <c r="AT805" s="14" t="s">
        <v>179</v>
      </c>
      <c r="AU805" s="14" t="s">
        <v>179</v>
      </c>
      <c r="AV805" s="14" t="s">
        <v>179</v>
      </c>
      <c r="AW805" s="14" t="s">
        <v>179</v>
      </c>
      <c r="AX805" s="14" t="s">
        <v>179</v>
      </c>
      <c r="AY805" s="14" t="s">
        <v>179</v>
      </c>
      <c r="AZ805" s="14" t="s">
        <v>179</v>
      </c>
      <c r="BA805" s="14" t="s">
        <v>179</v>
      </c>
      <c r="BB805" s="14" t="s">
        <v>179</v>
      </c>
      <c r="BC805" s="14" t="s">
        <v>179</v>
      </c>
      <c r="BD805" s="14" t="s">
        <v>179</v>
      </c>
      <c r="BE805" s="14" t="s">
        <v>179</v>
      </c>
      <c r="BF805" s="14" t="s">
        <v>179</v>
      </c>
      <c r="BG805" s="14" t="s">
        <v>179</v>
      </c>
      <c r="BH805" s="14" t="s">
        <v>179</v>
      </c>
      <c r="BI805" s="14" t="s">
        <v>179</v>
      </c>
      <c r="BJ805" s="14" t="s">
        <v>179</v>
      </c>
      <c r="BK805" s="14" t="s">
        <v>179</v>
      </c>
      <c r="BL805" s="14" t="s">
        <v>179</v>
      </c>
      <c r="BM805" s="14" t="s">
        <v>179</v>
      </c>
      <c r="BN805" s="14" t="s">
        <v>179</v>
      </c>
      <c r="BO805" s="14" t="s">
        <v>179</v>
      </c>
      <c r="BP805" s="14" t="s">
        <v>179</v>
      </c>
      <c r="BQ805" s="14" t="s">
        <v>179</v>
      </c>
      <c r="BT805" s="14" t="s">
        <v>5491</v>
      </c>
      <c r="BW805" s="95" t="s">
        <v>5492</v>
      </c>
      <c r="BX805" s="14" t="s">
        <v>5493</v>
      </c>
      <c r="CC805" s="95" t="s">
        <v>179</v>
      </c>
      <c r="CQ805" s="95" t="s">
        <v>179</v>
      </c>
    </row>
    <row r="806" spans="1:144" ht="94.5">
      <c r="A806" s="13" t="s">
        <v>5494</v>
      </c>
      <c r="B806" s="14" t="s">
        <v>5495</v>
      </c>
      <c r="C806" s="14" t="s">
        <v>5495</v>
      </c>
      <c r="M806" s="95" t="s">
        <v>176</v>
      </c>
      <c r="N806" s="95" t="s">
        <v>168</v>
      </c>
      <c r="O806" s="152" t="s">
        <v>5496</v>
      </c>
      <c r="P806" s="13">
        <f t="shared" si="157"/>
        <v>1</v>
      </c>
      <c r="T806" s="19" t="s">
        <v>170</v>
      </c>
      <c r="AF806" s="14" t="s">
        <v>179</v>
      </c>
      <c r="AG806" s="14" t="s">
        <v>179</v>
      </c>
      <c r="AH806" s="14" t="s">
        <v>170</v>
      </c>
      <c r="AI806" s="14" t="s">
        <v>179</v>
      </c>
      <c r="AJ806" s="14" t="s">
        <v>179</v>
      </c>
      <c r="AK806" s="14" t="s">
        <v>170</v>
      </c>
      <c r="AL806" s="14" t="s">
        <v>179</v>
      </c>
      <c r="AM806" s="14" t="s">
        <v>179</v>
      </c>
      <c r="AN806" s="14" t="s">
        <v>179</v>
      </c>
      <c r="AO806" s="14" t="s">
        <v>179</v>
      </c>
      <c r="AP806" s="14" t="s">
        <v>179</v>
      </c>
      <c r="AQ806" s="14" t="s">
        <v>179</v>
      </c>
      <c r="AR806" s="14" t="s">
        <v>179</v>
      </c>
      <c r="AS806" s="14" t="s">
        <v>179</v>
      </c>
      <c r="AT806" s="14" t="s">
        <v>179</v>
      </c>
      <c r="AU806" s="14" t="s">
        <v>179</v>
      </c>
      <c r="AV806" s="14" t="s">
        <v>179</v>
      </c>
      <c r="AW806" s="14" t="s">
        <v>179</v>
      </c>
      <c r="AX806" s="14" t="s">
        <v>179</v>
      </c>
      <c r="AY806" s="14" t="s">
        <v>179</v>
      </c>
      <c r="AZ806" s="14" t="s">
        <v>179</v>
      </c>
      <c r="BA806" s="14" t="s">
        <v>179</v>
      </c>
      <c r="BB806" s="14" t="s">
        <v>179</v>
      </c>
      <c r="BC806" s="14" t="s">
        <v>179</v>
      </c>
      <c r="BD806" s="14" t="s">
        <v>179</v>
      </c>
      <c r="BE806" s="14" t="s">
        <v>179</v>
      </c>
      <c r="BF806" s="14" t="s">
        <v>179</v>
      </c>
      <c r="BG806" s="14" t="s">
        <v>179</v>
      </c>
      <c r="BH806" s="14" t="s">
        <v>179</v>
      </c>
      <c r="BI806" s="14" t="s">
        <v>179</v>
      </c>
      <c r="BJ806" s="14" t="s">
        <v>179</v>
      </c>
      <c r="BK806" s="14" t="s">
        <v>179</v>
      </c>
      <c r="BL806" s="14" t="s">
        <v>179</v>
      </c>
      <c r="BM806" s="14" t="s">
        <v>179</v>
      </c>
      <c r="BN806" s="14" t="s">
        <v>179</v>
      </c>
      <c r="BO806" s="14" t="s">
        <v>179</v>
      </c>
      <c r="BP806" s="14" t="s">
        <v>179</v>
      </c>
      <c r="BQ806" s="14" t="s">
        <v>179</v>
      </c>
      <c r="BT806" s="14" t="s">
        <v>5343</v>
      </c>
      <c r="BW806" s="152" t="s">
        <v>5497</v>
      </c>
      <c r="BX806" s="14" t="s">
        <v>5498</v>
      </c>
      <c r="CC806" s="95" t="s">
        <v>170</v>
      </c>
      <c r="CQ806" s="95" t="s">
        <v>170</v>
      </c>
    </row>
    <row r="807" spans="1:144" ht="63">
      <c r="A807" s="13" t="s">
        <v>5499</v>
      </c>
      <c r="B807" s="14" t="s">
        <v>5500</v>
      </c>
      <c r="C807" s="14" t="s">
        <v>5501</v>
      </c>
      <c r="M807" s="95" t="s">
        <v>176</v>
      </c>
      <c r="N807" s="95" t="s">
        <v>168</v>
      </c>
      <c r="O807" s="152" t="s">
        <v>5502</v>
      </c>
      <c r="P807" s="13">
        <f t="shared" si="157"/>
        <v>1</v>
      </c>
      <c r="T807" s="19" t="s">
        <v>170</v>
      </c>
      <c r="AF807" s="14" t="s">
        <v>179</v>
      </c>
      <c r="AG807" s="14" t="s">
        <v>170</v>
      </c>
      <c r="AH807" s="14" t="s">
        <v>170</v>
      </c>
      <c r="AI807" s="14" t="s">
        <v>179</v>
      </c>
      <c r="AJ807" s="14" t="s">
        <v>170</v>
      </c>
      <c r="AK807" s="14" t="s">
        <v>170</v>
      </c>
      <c r="AL807" s="14" t="s">
        <v>179</v>
      </c>
      <c r="AM807" s="14" t="s">
        <v>179</v>
      </c>
      <c r="AN807" s="14" t="s">
        <v>179</v>
      </c>
      <c r="AO807" s="14" t="s">
        <v>179</v>
      </c>
      <c r="AP807" s="14" t="s">
        <v>179</v>
      </c>
      <c r="AQ807" s="14" t="s">
        <v>179</v>
      </c>
      <c r="AR807" s="14" t="s">
        <v>179</v>
      </c>
      <c r="AS807" s="14" t="s">
        <v>179</v>
      </c>
      <c r="AT807" s="14" t="s">
        <v>179</v>
      </c>
      <c r="AU807" s="14" t="s">
        <v>179</v>
      </c>
      <c r="AV807" s="14" t="s">
        <v>179</v>
      </c>
      <c r="AW807" s="14" t="s">
        <v>179</v>
      </c>
      <c r="AX807" s="14" t="s">
        <v>179</v>
      </c>
      <c r="AY807" s="14" t="s">
        <v>179</v>
      </c>
      <c r="AZ807" s="14" t="s">
        <v>179</v>
      </c>
      <c r="BA807" s="14" t="s">
        <v>179</v>
      </c>
      <c r="BB807" s="14" t="s">
        <v>179</v>
      </c>
      <c r="BC807" s="14" t="s">
        <v>179</v>
      </c>
      <c r="BD807" s="14" t="s">
        <v>179</v>
      </c>
      <c r="BE807" s="14" t="s">
        <v>179</v>
      </c>
      <c r="BF807" s="14" t="s">
        <v>179</v>
      </c>
      <c r="BG807" s="14" t="s">
        <v>179</v>
      </c>
      <c r="BH807" s="14" t="s">
        <v>179</v>
      </c>
      <c r="BI807" s="14" t="s">
        <v>179</v>
      </c>
      <c r="BJ807" s="14" t="s">
        <v>179</v>
      </c>
      <c r="BK807" s="14" t="s">
        <v>179</v>
      </c>
      <c r="BL807" s="14" t="s">
        <v>179</v>
      </c>
      <c r="BM807" s="14" t="s">
        <v>179</v>
      </c>
      <c r="BN807" s="14" t="s">
        <v>179</v>
      </c>
      <c r="BO807" s="14" t="s">
        <v>179</v>
      </c>
      <c r="BP807" s="14" t="s">
        <v>179</v>
      </c>
      <c r="BQ807" s="14" t="s">
        <v>179</v>
      </c>
      <c r="BT807" s="14" t="s">
        <v>622</v>
      </c>
      <c r="BW807" s="152" t="s">
        <v>5503</v>
      </c>
      <c r="BX807" s="14" t="s">
        <v>5504</v>
      </c>
      <c r="CC807" s="95" t="s">
        <v>170</v>
      </c>
      <c r="CQ807" s="95" t="s">
        <v>179</v>
      </c>
      <c r="EM807" s="14" t="s">
        <v>5505</v>
      </c>
      <c r="EN807" s="95">
        <v>100</v>
      </c>
    </row>
    <row r="808" spans="1:144" ht="78.75">
      <c r="A808" s="13" t="s">
        <v>5506</v>
      </c>
      <c r="B808" s="14" t="s">
        <v>5507</v>
      </c>
      <c r="C808" s="14" t="s">
        <v>5508</v>
      </c>
      <c r="M808" s="95" t="s">
        <v>176</v>
      </c>
      <c r="N808" s="95" t="s">
        <v>168</v>
      </c>
      <c r="O808" s="152" t="s">
        <v>5509</v>
      </c>
      <c r="P808" s="13">
        <f t="shared" si="157"/>
        <v>1</v>
      </c>
      <c r="T808" s="19" t="s">
        <v>170</v>
      </c>
      <c r="AF808" s="14" t="s">
        <v>179</v>
      </c>
      <c r="AG808" s="14" t="s">
        <v>179</v>
      </c>
      <c r="AH808" s="14" t="s">
        <v>179</v>
      </c>
      <c r="AI808" s="14" t="s">
        <v>179</v>
      </c>
      <c r="AJ808" s="14" t="s">
        <v>170</v>
      </c>
      <c r="AK808" s="14" t="s">
        <v>170</v>
      </c>
      <c r="AL808" s="14" t="s">
        <v>179</v>
      </c>
      <c r="AM808" s="14" t="s">
        <v>179</v>
      </c>
      <c r="AN808" s="14" t="s">
        <v>179</v>
      </c>
      <c r="AO808" s="14" t="s">
        <v>179</v>
      </c>
      <c r="AP808" s="14" t="s">
        <v>179</v>
      </c>
      <c r="AQ808" s="14" t="s">
        <v>179</v>
      </c>
      <c r="AR808" s="14" t="s">
        <v>179</v>
      </c>
      <c r="AS808" s="14" t="s">
        <v>179</v>
      </c>
      <c r="AT808" s="14" t="s">
        <v>179</v>
      </c>
      <c r="AU808" s="14" t="s">
        <v>179</v>
      </c>
      <c r="AV808" s="14" t="s">
        <v>179</v>
      </c>
      <c r="AW808" s="14" t="s">
        <v>179</v>
      </c>
      <c r="AX808" s="14" t="s">
        <v>179</v>
      </c>
      <c r="AY808" s="14" t="s">
        <v>179</v>
      </c>
      <c r="AZ808" s="14" t="s">
        <v>179</v>
      </c>
      <c r="BA808" s="14" t="s">
        <v>179</v>
      </c>
      <c r="BB808" s="14" t="s">
        <v>179</v>
      </c>
      <c r="BC808" s="14" t="s">
        <v>179</v>
      </c>
      <c r="BD808" s="14" t="s">
        <v>179</v>
      </c>
      <c r="BE808" s="14" t="s">
        <v>179</v>
      </c>
      <c r="BF808" s="14" t="s">
        <v>179</v>
      </c>
      <c r="BG808" s="14" t="s">
        <v>179</v>
      </c>
      <c r="BH808" s="14" t="s">
        <v>179</v>
      </c>
      <c r="BI808" s="14" t="s">
        <v>179</v>
      </c>
      <c r="BJ808" s="14" t="s">
        <v>179</v>
      </c>
      <c r="BK808" s="14" t="s">
        <v>179</v>
      </c>
      <c r="BL808" s="14" t="s">
        <v>179</v>
      </c>
      <c r="BM808" s="14" t="s">
        <v>179</v>
      </c>
      <c r="BN808" s="14" t="s">
        <v>179</v>
      </c>
      <c r="BO808" s="14" t="s">
        <v>179</v>
      </c>
      <c r="BP808" s="14" t="s">
        <v>179</v>
      </c>
      <c r="BQ808" s="14" t="s">
        <v>179</v>
      </c>
      <c r="BT808" s="14" t="s">
        <v>5484</v>
      </c>
      <c r="BW808" s="152" t="s">
        <v>5510</v>
      </c>
      <c r="BX808" s="14" t="s">
        <v>5511</v>
      </c>
      <c r="CC808" s="95" t="s">
        <v>179</v>
      </c>
      <c r="CQ808" s="95" t="s">
        <v>179</v>
      </c>
      <c r="EM808" s="14" t="s">
        <v>5512</v>
      </c>
      <c r="EN808" s="14">
        <v>7</v>
      </c>
    </row>
    <row r="809" spans="1:144" ht="141.75">
      <c r="A809" s="13" t="s">
        <v>5513</v>
      </c>
      <c r="B809" s="13" t="s">
        <v>5514</v>
      </c>
      <c r="M809" s="95" t="s">
        <v>176</v>
      </c>
      <c r="N809" s="95" t="s">
        <v>168</v>
      </c>
      <c r="O809" s="39" t="s">
        <v>5515</v>
      </c>
      <c r="T809" s="19" t="s">
        <v>170</v>
      </c>
      <c r="AG809" t="s">
        <v>179</v>
      </c>
      <c r="AH809" t="s">
        <v>170</v>
      </c>
      <c r="AJ809" t="s">
        <v>179</v>
      </c>
      <c r="AK809" t="s">
        <v>170</v>
      </c>
      <c r="BT809" s="14" t="s">
        <v>984</v>
      </c>
      <c r="BW809" s="13" t="s">
        <v>3938</v>
      </c>
      <c r="BX809" s="13" t="s">
        <v>5516</v>
      </c>
      <c r="CC809" s="95" t="s">
        <v>179</v>
      </c>
    </row>
    <row r="810" spans="1:144" ht="126">
      <c r="A810" s="13" t="s">
        <v>5517</v>
      </c>
      <c r="B810" s="13" t="s">
        <v>5518</v>
      </c>
      <c r="M810" s="95" t="s">
        <v>176</v>
      </c>
      <c r="N810" s="95" t="s">
        <v>168</v>
      </c>
      <c r="O810" s="39" t="s">
        <v>5519</v>
      </c>
      <c r="T810" s="19" t="s">
        <v>170</v>
      </c>
      <c r="AG810" t="s">
        <v>179</v>
      </c>
      <c r="AH810" t="s">
        <v>179</v>
      </c>
      <c r="AJ810" t="s">
        <v>179</v>
      </c>
      <c r="AK810" t="s">
        <v>170</v>
      </c>
      <c r="BT810" s="14" t="s">
        <v>229</v>
      </c>
      <c r="BW810" s="13" t="s">
        <v>5520</v>
      </c>
      <c r="BX810" s="13" t="s">
        <v>5521</v>
      </c>
      <c r="CC810" s="95" t="s">
        <v>179</v>
      </c>
    </row>
    <row r="811" spans="1:144" ht="110.25">
      <c r="A811" s="13" t="s">
        <v>5522</v>
      </c>
      <c r="B811" s="13" t="s">
        <v>5523</v>
      </c>
      <c r="M811" s="95" t="s">
        <v>176</v>
      </c>
      <c r="N811" s="95" t="s">
        <v>168</v>
      </c>
      <c r="O811" s="39" t="s">
        <v>5524</v>
      </c>
      <c r="T811" s="19" t="s">
        <v>170</v>
      </c>
      <c r="AG811" t="s">
        <v>179</v>
      </c>
      <c r="AH811" t="s">
        <v>170</v>
      </c>
      <c r="AJ811" t="s">
        <v>179</v>
      </c>
      <c r="AK811" t="s">
        <v>170</v>
      </c>
      <c r="BT811" s="14" t="s">
        <v>984</v>
      </c>
      <c r="BW811" s="13" t="s">
        <v>5525</v>
      </c>
      <c r="BX811" s="13" t="s">
        <v>5526</v>
      </c>
      <c r="CC811" s="95" t="s">
        <v>179</v>
      </c>
    </row>
    <row r="812" spans="1:144" ht="78.75">
      <c r="A812" s="13" t="s">
        <v>5527</v>
      </c>
      <c r="B812" s="13" t="s">
        <v>5528</v>
      </c>
      <c r="M812" s="95" t="s">
        <v>176</v>
      </c>
      <c r="N812" s="95" t="s">
        <v>168</v>
      </c>
      <c r="O812" s="39" t="s">
        <v>5529</v>
      </c>
      <c r="T812" s="19" t="s">
        <v>170</v>
      </c>
      <c r="AG812" t="s">
        <v>179</v>
      </c>
      <c r="AH812" t="s">
        <v>170</v>
      </c>
      <c r="AJ812" t="s">
        <v>179</v>
      </c>
      <c r="AK812" t="s">
        <v>170</v>
      </c>
      <c r="BT812" s="14" t="s">
        <v>984</v>
      </c>
      <c r="BW812" s="13" t="s">
        <v>5007</v>
      </c>
      <c r="BX812" s="13" t="s">
        <v>5530</v>
      </c>
      <c r="CC812" s="95" t="s">
        <v>179</v>
      </c>
    </row>
  </sheetData>
  <conditionalFormatting sqref="B668">
    <cfRule type="duplicateValues" dxfId="49" priority="2"/>
  </conditionalFormatting>
  <conditionalFormatting sqref="N44">
    <cfRule type="cellIs" dxfId="48" priority="50" operator="equal">
      <formula>"Missing"</formula>
    </cfRule>
  </conditionalFormatting>
  <conditionalFormatting sqref="N72">
    <cfRule type="cellIs" dxfId="47" priority="49" operator="equal">
      <formula>"Missing"</formula>
    </cfRule>
  </conditionalFormatting>
  <conditionalFormatting sqref="N105">
    <cfRule type="cellIs" dxfId="46" priority="48" operator="equal">
      <formula>"Missing"</formula>
    </cfRule>
  </conditionalFormatting>
  <conditionalFormatting sqref="N137">
    <cfRule type="cellIs" dxfId="45" priority="47" operator="equal">
      <formula>"Requires Confirmation"</formula>
    </cfRule>
  </conditionalFormatting>
  <conditionalFormatting sqref="N158">
    <cfRule type="cellIs" dxfId="44" priority="46" operator="equal">
      <formula>"Missing"</formula>
    </cfRule>
  </conditionalFormatting>
  <conditionalFormatting sqref="N225">
    <cfRule type="cellIs" dxfId="43" priority="45" operator="equal">
      <formula>"Requires Confirmation"</formula>
    </cfRule>
  </conditionalFormatting>
  <conditionalFormatting sqref="N246">
    <cfRule type="cellIs" dxfId="42" priority="12" operator="equal">
      <formula>"Missing"</formula>
    </cfRule>
  </conditionalFormatting>
  <conditionalFormatting sqref="N256">
    <cfRule type="cellIs" dxfId="41" priority="44" operator="equal">
      <formula>"Requires Confirmation"</formula>
    </cfRule>
  </conditionalFormatting>
  <conditionalFormatting sqref="N296">
    <cfRule type="cellIs" dxfId="40" priority="43" operator="equal">
      <formula>"Missing"</formula>
    </cfRule>
  </conditionalFormatting>
  <conditionalFormatting sqref="N362">
    <cfRule type="cellIs" dxfId="39" priority="42" operator="equal">
      <formula>"Missing"</formula>
    </cfRule>
  </conditionalFormatting>
  <conditionalFormatting sqref="N368">
    <cfRule type="cellIs" dxfId="38" priority="41" operator="equal">
      <formula>"Missing"</formula>
    </cfRule>
  </conditionalFormatting>
  <conditionalFormatting sqref="N402">
    <cfRule type="cellIs" dxfId="37" priority="40" operator="equal">
      <formula>"Missing"</formula>
    </cfRule>
  </conditionalFormatting>
  <conditionalFormatting sqref="N470">
    <cfRule type="cellIs" dxfId="36" priority="39" operator="equal">
      <formula>"Missing"</formula>
    </cfRule>
  </conditionalFormatting>
  <conditionalFormatting sqref="N564">
    <cfRule type="cellIs" dxfId="35" priority="38" operator="equal">
      <formula>"Missing"</formula>
    </cfRule>
  </conditionalFormatting>
  <conditionalFormatting sqref="N573">
    <cfRule type="cellIs" dxfId="34" priority="37" operator="equal">
      <formula>"Missing"</formula>
    </cfRule>
  </conditionalFormatting>
  <conditionalFormatting sqref="N587">
    <cfRule type="cellIs" dxfId="33" priority="36" operator="equal">
      <formula>"Missing"</formula>
    </cfRule>
  </conditionalFormatting>
  <conditionalFormatting sqref="N625:N626">
    <cfRule type="cellIs" dxfId="32" priority="35" operator="equal">
      <formula>"Missing"</formula>
    </cfRule>
  </conditionalFormatting>
  <conditionalFormatting sqref="N646">
    <cfRule type="cellIs" dxfId="31" priority="10" operator="equal">
      <formula>"Missing"</formula>
    </cfRule>
  </conditionalFormatting>
  <conditionalFormatting sqref="N650:N657">
    <cfRule type="cellIs" dxfId="30" priority="9" operator="equal">
      <formula>"Missing"</formula>
    </cfRule>
  </conditionalFormatting>
  <conditionalFormatting sqref="N659:N683">
    <cfRule type="cellIs" dxfId="29" priority="8" operator="equal">
      <formula>"Missing"</formula>
    </cfRule>
  </conditionalFormatting>
  <conditionalFormatting sqref="N685:N716">
    <cfRule type="cellIs" dxfId="28" priority="7" operator="equal">
      <formula>"Missing"</formula>
    </cfRule>
  </conditionalFormatting>
  <conditionalFormatting sqref="N719:N742">
    <cfRule type="cellIs" dxfId="27" priority="6" operator="equal">
      <formula>"Missing"</formula>
    </cfRule>
  </conditionalFormatting>
  <conditionalFormatting sqref="N744">
    <cfRule type="cellIs" dxfId="26" priority="5" operator="equal">
      <formula>"Missing"</formula>
    </cfRule>
  </conditionalFormatting>
  <conditionalFormatting sqref="N746:N747">
    <cfRule type="cellIs" dxfId="25" priority="4" operator="equal">
      <formula>"Missing"</formula>
    </cfRule>
  </conditionalFormatting>
  <conditionalFormatting sqref="N803">
    <cfRule type="cellIs" dxfId="24" priority="1" operator="equal">
      <formula>"Missing"</formula>
    </cfRule>
  </conditionalFormatting>
  <conditionalFormatting sqref="BT137">
    <cfRule type="cellIs" dxfId="23" priority="33" operator="equal">
      <formula>"Requires Confirmation"</formula>
    </cfRule>
  </conditionalFormatting>
  <conditionalFormatting sqref="BT140">
    <cfRule type="cellIs" dxfId="22" priority="34" operator="equal">
      <formula>"Requires Confirmation"</formula>
    </cfRule>
  </conditionalFormatting>
  <conditionalFormatting sqref="BT156">
    <cfRule type="cellIs" dxfId="21" priority="32" operator="equal">
      <formula>"Requires Confirmation"</formula>
    </cfRule>
  </conditionalFormatting>
  <conditionalFormatting sqref="BT190">
    <cfRule type="cellIs" dxfId="20" priority="31" operator="equal">
      <formula>"Requires Confirmation"</formula>
    </cfRule>
  </conditionalFormatting>
  <conditionalFormatting sqref="BT199:BT200">
    <cfRule type="cellIs" dxfId="19" priority="30" operator="equal">
      <formula>"Requires Confirmation"</formula>
    </cfRule>
  </conditionalFormatting>
  <conditionalFormatting sqref="BT207">
    <cfRule type="cellIs" dxfId="18" priority="29" operator="equal">
      <formula>"Requires Confirmation"</formula>
    </cfRule>
  </conditionalFormatting>
  <conditionalFormatting sqref="BT209">
    <cfRule type="cellIs" dxfId="17" priority="28" operator="equal">
      <formula>"Requires Confirmation"</formula>
    </cfRule>
  </conditionalFormatting>
  <conditionalFormatting sqref="BT213">
    <cfRule type="cellIs" dxfId="16" priority="11" operator="equal">
      <formula>"Requires Confirmation"</formula>
    </cfRule>
  </conditionalFormatting>
  <conditionalFormatting sqref="BT225">
    <cfRule type="cellIs" dxfId="15" priority="27" operator="equal">
      <formula>"Requires Confirmation"</formula>
    </cfRule>
  </conditionalFormatting>
  <conditionalFormatting sqref="BT238">
    <cfRule type="cellIs" dxfId="14" priority="26" operator="equal">
      <formula>"Requires Confirmation"</formula>
    </cfRule>
  </conditionalFormatting>
  <conditionalFormatting sqref="BT242">
    <cfRule type="cellIs" dxfId="13" priority="25" operator="equal">
      <formula>"Requires Confirmation"</formula>
    </cfRule>
  </conditionalFormatting>
  <conditionalFormatting sqref="BT246">
    <cfRule type="cellIs" dxfId="12" priority="24" operator="equal">
      <formula>"Requires Confirmation"</formula>
    </cfRule>
  </conditionalFormatting>
  <conditionalFormatting sqref="BT252">
    <cfRule type="cellIs" dxfId="11" priority="23" operator="equal">
      <formula>"Requires Confirmation"</formula>
    </cfRule>
  </conditionalFormatting>
  <conditionalFormatting sqref="BT256">
    <cfRule type="cellIs" dxfId="10" priority="22" operator="equal">
      <formula>"Requires Confirmation"</formula>
    </cfRule>
  </conditionalFormatting>
  <conditionalFormatting sqref="BT259">
    <cfRule type="cellIs" dxfId="9" priority="21" operator="equal">
      <formula>"Requires Confirmation"</formula>
    </cfRule>
  </conditionalFormatting>
  <conditionalFormatting sqref="BT272">
    <cfRule type="cellIs" dxfId="8" priority="20" operator="equal">
      <formula>"Requires Confirmation"</formula>
    </cfRule>
  </conditionalFormatting>
  <conditionalFormatting sqref="BT278">
    <cfRule type="cellIs" dxfId="7" priority="19" operator="equal">
      <formula>"Requires Confirmation"</formula>
    </cfRule>
  </conditionalFormatting>
  <conditionalFormatting sqref="BT292">
    <cfRule type="cellIs" dxfId="6" priority="18" operator="equal">
      <formula>"Requires Confirmation"</formula>
    </cfRule>
  </conditionalFormatting>
  <conditionalFormatting sqref="BT327">
    <cfRule type="cellIs" dxfId="5" priority="17" operator="equal">
      <formula>"Requires Confirmation"</formula>
    </cfRule>
  </conditionalFormatting>
  <conditionalFormatting sqref="BT343">
    <cfRule type="cellIs" dxfId="4" priority="16" operator="equal">
      <formula>"Requires Confirmation"</formula>
    </cfRule>
  </conditionalFormatting>
  <conditionalFormatting sqref="BT356">
    <cfRule type="cellIs" dxfId="3" priority="15" operator="equal">
      <formula>"Requires Confirmation"</formula>
    </cfRule>
  </conditionalFormatting>
  <conditionalFormatting sqref="BT362">
    <cfRule type="cellIs" dxfId="2" priority="14" operator="equal">
      <formula>"Missing"</formula>
    </cfRule>
  </conditionalFormatting>
  <conditionalFormatting sqref="BT368">
    <cfRule type="cellIs" dxfId="1" priority="13" operator="equal">
      <formula>"Requires Confirmation"</formula>
    </cfRule>
  </conditionalFormatting>
  <conditionalFormatting sqref="BT684">
    <cfRule type="cellIs" dxfId="0" priority="3" operator="equal">
      <formula>"Requires Confirmation"</formula>
    </cfRule>
  </conditionalFormatting>
  <dataValidations count="5">
    <dataValidation type="list" allowBlank="1" showInputMessage="1" showErrorMessage="1" sqref="AF804:BQ808 CQ804:CQ808 CC804:CC812" xr:uid="{E598806B-3844-5A4F-879D-80981B948E1A}">
      <formula1>"Y,N"</formula1>
    </dataValidation>
    <dataValidation type="list" allowBlank="1" showInputMessage="1" showErrorMessage="1" sqref="N646 N744 N746:N747 N719:N742 N650:N657 N659:N683 N685:N716" xr:uid="{B41CEA80-07C9-5741-BFA2-C21C5073528E}">
      <formula1>"I_Cloud Integration Service,I_Cloud Service,I_Desktop App,I_Examination Service,I_Hardware,I_Infrastructure,I_Mobile App,I_On Premise,I_Website Service,I_Other,V_CCA,V_Insurance,V_Finance,V_Catering,V_Security,V_Medical,V_Examination,V_Consultancy,V_Other"</formula1>
    </dataValidation>
    <dataValidation type="list" allowBlank="1" showInputMessage="1" showErrorMessage="1" sqref="BS630 BS771 BS334:BS505 BS507:BS617 BS803" xr:uid="{6171B86F-D3DC-494C-9E27-0F8A3D285B00}">
      <formula1>"Manual, Manual CSV, Auto CSV, API CSV, API,SQL,Other"</formula1>
    </dataValidation>
    <dataValidation type="list" allowBlank="1" showInputMessage="1" showErrorMessage="1" sqref="BR630 BR766 BR771 BR507:BR532 BR3:BR505 BR802" xr:uid="{530AD2DA-9542-7D49-A521-DCEA315B729F}">
      <formula1>"SIS,M365,SuccessFactors,B1,Other Academic,Other Enterprise"</formula1>
    </dataValidation>
    <dataValidation type="list" allowBlank="1" showInputMessage="1" showErrorMessage="1" sqref="BS766 BS3:BS333 BS802" xr:uid="{00C1C4DB-B9A5-6242-92B9-C367FC8D8226}">
      <formula1>"Manual, Manual CSV, Auto CSV, API CSV, API,SQL,Wonde,GroupCall,Various,Other"</formula1>
    </dataValidation>
  </dataValidations>
  <hyperlinks>
    <hyperlink ref="CM609" r:id="rId1" xr:uid="{93F4CF62-48E1-4044-97DE-82AD413B8459}"/>
    <hyperlink ref="O128" r:id="rId2" xr:uid="{93BBA44C-C9B3-E94D-B05B-6001ABA5C890}"/>
    <hyperlink ref="O123" r:id="rId3" xr:uid="{5A2C45E4-CA88-5840-9879-A4907D86154C}"/>
    <hyperlink ref="O355" r:id="rId4" xr:uid="{7591DF75-EB5F-2645-B1D0-7170E74EC302}"/>
    <hyperlink ref="O338" r:id="rId5" xr:uid="{718A3AD4-9340-5E44-8A11-0B17634BB4A8}"/>
    <hyperlink ref="O221" r:id="rId6" xr:uid="{A250C674-7E5F-9243-8775-9F3192A833D2}"/>
    <hyperlink ref="O110" r:id="rId7" xr:uid="{8E38DD23-9483-E843-BC57-A53B6127787D}"/>
    <hyperlink ref="O81" r:id="rId8" xr:uid="{4CEE90FA-F81C-9641-ADE7-263B25A0035F}"/>
    <hyperlink ref="O58" r:id="rId9" xr:uid="{688B44D2-8AFB-D440-9625-6E0E87EC350F}"/>
    <hyperlink ref="O313" r:id="rId10" xr:uid="{62ABF381-A40E-8A4D-876A-7D337E4591E9}"/>
    <hyperlink ref="O351" r:id="rId11" xr:uid="{E8540E49-A608-054B-B0F0-C18DEFEB7BE5}"/>
    <hyperlink ref="O363" r:id="rId12" xr:uid="{C9C2F6C7-5687-994E-9595-713EA6B9A200}"/>
    <hyperlink ref="O399" r:id="rId13" xr:uid="{00A2B295-E130-BA43-AA92-B4CC5A60E204}"/>
    <hyperlink ref="O711" r:id="rId14" xr:uid="{38362CE7-F921-6B4B-97B4-12B1C7CFA720}"/>
    <hyperlink ref="O4" r:id="rId15" xr:uid="{BF5CC70E-CB1D-EC46-BB7B-FC00CAD83D9F}"/>
    <hyperlink ref="O8" r:id="rId16" xr:uid="{89CDFA67-57AA-3543-AEDF-FB92FB72B85F}"/>
    <hyperlink ref="ED10" r:id="rId17" xr:uid="{DDD35AF7-6D2D-1144-A8FE-5592C207D74F}"/>
    <hyperlink ref="EB11" r:id="rId18" display="mailto:customer.services@acro.pnn.police.uk" xr:uid="{A8D96579-4E49-2944-BF24-37E33A4DFBB4}"/>
    <hyperlink ref="ED12" r:id="rId19" xr:uid="{9419BC04-7823-5C42-B9AA-A03477668064}"/>
    <hyperlink ref="EB23" r:id="rId20" display="mailto:customerservice@aegisic.com" xr:uid="{6BEEB8D1-43DC-7F4E-BB46-8F36C30DBC59}"/>
    <hyperlink ref="ED25" r:id="rId21" xr:uid="{C4076F78-3EB0-CD40-BC0F-02469D02BD7B}"/>
    <hyperlink ref="ED26" r:id="rId22" xr:uid="{6A7BF526-9E63-C54C-8B9A-C5B34544BCD0}"/>
    <hyperlink ref="EC28" r:id="rId23" display="tel:18006096480" xr:uid="{2E2D7EB0-6F70-F349-B441-A63130770C8F}"/>
    <hyperlink ref="ED31" r:id="rId24" xr:uid="{776752EA-4AAD-4843-B2A6-0B5D6551FD1C}"/>
    <hyperlink ref="EB40" r:id="rId25" display="mailto:eos@aqa.org.uk" xr:uid="{389A64AA-0358-0043-BF3E-C6639D844FEF}"/>
    <hyperlink ref="ED42" r:id="rId26" xr:uid="{D41A1DC1-732D-B04C-B9AE-98B1D9A5F19F}"/>
    <hyperlink ref="EB44" r:id="rId27" display="mailto:fiona@steer.global" xr:uid="{3F2B9A88-CCBE-1D4E-9D66-2CF814443354}"/>
    <hyperlink ref="EB46" r:id="rId28" display="mailto:atantot2003@yahoo.fr" xr:uid="{6178E8F5-5335-B948-B504-5E470EA951AE}"/>
    <hyperlink ref="EB47" r:id="rId29" display="mailto:support@onatlas.com" xr:uid="{CAB66141-5C5B-4744-B5EA-046C9C73A368}"/>
    <hyperlink ref="ED50" r:id="rId30" xr:uid="{C1684CA2-3062-DF46-8E32-B34BC8B095A4}"/>
    <hyperlink ref="ED51" r:id="rId31" xr:uid="{7B71FEE4-1CB1-0745-95C2-0F21CFEA824E}"/>
    <hyperlink ref="ED55" r:id="rId32" xr:uid="{1AF1EA52-BF93-2D4F-9FBE-DDA5D64B3C53}"/>
    <hyperlink ref="EB58" r:id="rId33" display="mailto:hello@bedrocklearning.org" xr:uid="{8210BEC5-3A27-274A-83DF-F71BB29650F7}"/>
    <hyperlink ref="EC58" r:id="rId34" display="tel:02033259345" xr:uid="{6598AA76-44F2-F94B-B92A-134A8EF49BA0}"/>
    <hyperlink ref="EB61" r:id="rId35" display="mailto:hello@belouga.org" xr:uid="{7BF58018-0A65-D74A-91EF-97C07AE71C85}"/>
    <hyperlink ref="EB64" r:id="rId36" display="mailto:sales@bigredsky.com" xr:uid="{285305B9-EEB7-AE46-9A1B-E9C38E07F7DA}"/>
    <hyperlink ref="ED65" r:id="rId37" xr:uid="{62734FFD-B3CB-BC46-8C46-60C03F6DF1CB}"/>
    <hyperlink ref="EC65" r:id="rId38" display="tel:+1-212-713-8000" xr:uid="{C44CCCB9-23D4-6945-B35D-459ED5F2022F}"/>
    <hyperlink ref="EB66" r:id="rId39" display="mailto:info@biznessapps.com" xr:uid="{7A49E3D7-D15C-BB49-98B0-DFFD339D69F1}"/>
    <hyperlink ref="EB68" r:id="rId40" display="mailto:info@blueskyeducation.co.uk" xr:uid="{F7117AD3-AE6E-FC45-83EA-74AE13D3C81E}"/>
    <hyperlink ref="EC68" r:id="rId41" display="tel://+441483880004/" xr:uid="{708DC966-BC5E-7643-820A-C1419968001B}"/>
    <hyperlink ref="ED69" r:id="rId42" xr:uid="{70907967-DD74-CE40-95E9-C0D809B5CDFF}"/>
    <hyperlink ref="ED70" r:id="rId43" xr:uid="{352B2C5D-C9E3-564E-8CC4-2708AAED45D6}"/>
    <hyperlink ref="EB71" r:id="rId44" display="mailto:info@bookwidgets.com" xr:uid="{402B91A8-DFD1-0E4C-9686-1C1633591F78}"/>
    <hyperlink ref="EB72" r:id="rId45" display="mailto:support@bolindadigital.com" xr:uid="{A2770B27-3174-364C-B4F3-5E3886E21711}"/>
    <hyperlink ref="EB73" r:id="rId46" display="mailto:hello@boxofbooks.io" xr:uid="{D483225C-2B9A-834A-A2E4-2550B71137EF}"/>
    <hyperlink ref="EC76" r:id="rId47" display="tel:1-877-352-7329" xr:uid="{62F18C64-2BF0-2D4D-BAE5-E4B0DF5A23BA}"/>
    <hyperlink ref="EB77" r:id="rId48" display="mailto:" xr:uid="{60015F45-CD58-524B-8370-FB19FE613010}"/>
    <hyperlink ref="ED76" r:id="rId49" xr:uid="{10A32CB5-BC02-6148-BD65-B5213534E213}"/>
    <hyperlink ref="EC78" r:id="rId50" display="https://www.britishchambers.org.uk/page/contact-us" xr:uid="{AC19E02F-7D04-2243-93FE-C4FFBB53271D}"/>
    <hyperlink ref="ED78" r:id="rId51" xr:uid="{DF237FC8-4C27-B14C-9EC6-ECAD435579CD}"/>
    <hyperlink ref="ED79" r:id="rId52" xr:uid="{1689977E-14B4-4F4A-BEE6-48EE0CAA303B}"/>
    <hyperlink ref="ED81" r:id="rId53" xr:uid="{373D9F7F-2893-BF48-BEEC-B0EF0B042D50}"/>
    <hyperlink ref="ED82" r:id="rId54" xr:uid="{E49433CB-D94E-5D45-A2EF-05949F828D3C}"/>
    <hyperlink ref="EB87" r:id="rId55" xr:uid="{1E11B2CB-A555-914A-B2D3-2CC611FACA85}"/>
    <hyperlink ref="EB88" r:id="rId56" display="mailto:info@centre-stage.com" xr:uid="{65545295-6EF7-9145-9570-8737E45F9CDD}"/>
    <hyperlink ref="EB89" r:id="rId57" xr:uid="{9EB342F1-6240-8142-9627-BB5BBC51652F}"/>
    <hyperlink ref="EC89" r:id="rId58" display="tel:01832 771 808" xr:uid="{D3390DBF-5800-994A-8E9B-9CBFA5E3B5AD}"/>
    <hyperlink ref="EB94" r:id="rId59" display="mailto:zwlm@chineseplus.net" xr:uid="{EA63D2D8-6990-6343-8A61-28ED7714A7C3}"/>
    <hyperlink ref="EB99" r:id="rId60" display="mailto:info@cois.org" xr:uid="{4904E195-AF1F-374E-9B41-4A90A804576C}"/>
    <hyperlink ref="EB100" r:id="rId61" display="mailto:info@cois.org" xr:uid="{A4ECB0CE-5767-6D47-B2D1-0F8CCAB86555}"/>
    <hyperlink ref="EC101" r:id="rId62" display="tel:1-800-553-6387" xr:uid="{70CE3C5A-5A8B-D94D-9E23-464591432C96}"/>
    <hyperlink ref="EC102" r:id="rId63" display="tel:1-800-553-6387" xr:uid="{A224A48C-CA94-4349-8C7E-CF477F126E5E}"/>
    <hyperlink ref="ED103" r:id="rId64" xr:uid="{2FFD840E-FA51-F446-8657-EF8FCE2AD620}"/>
    <hyperlink ref="O105" r:id="rId65" xr:uid="{C112830C-7FC6-1A4E-831E-30E358114F60}"/>
    <hyperlink ref="ED105" r:id="rId66" xr:uid="{5C06B172-715F-F742-AD5C-B61E94B60849}"/>
    <hyperlink ref="ED109" r:id="rId67" xr:uid="{B7121FDB-BEFA-374E-8416-CDFC83972985}"/>
    <hyperlink ref="ED114" r:id="rId68" xr:uid="{24C50A7C-6DCE-D845-B0A3-1F73376CD1F2}"/>
    <hyperlink ref="EB115" r:id="rId69" display="mailto:info@clickview.com.au" xr:uid="{53430535-DBC0-C043-88ED-E74631700997}"/>
    <hyperlink ref="ED119" r:id="rId70" xr:uid="{EF431604-C68A-1C41-87DB-5027E352B89E}"/>
    <hyperlink ref="EB122" r:id="rId71" display="mailto:ssd@info.collegeboard.org" xr:uid="{36AD1913-6197-C24F-8D7D-7D971480085E}"/>
    <hyperlink ref="EC122" r:id="rId72" display="tel:+1-212-713-8333" xr:uid="{9BE57799-D404-9A44-926E-C7C6A7A9D4FC}"/>
    <hyperlink ref="ED123" r:id="rId73" xr:uid="{07187AB4-D9D1-194D-91AC-79D2BD4BF0D8}"/>
    <hyperlink ref="ED124" r:id="rId74" xr:uid="{E7D30813-55E8-654F-8463-5FB42D3D5638}"/>
    <hyperlink ref="EB127" r:id="rId75" display="mailto:support@conjuguemos.com" xr:uid="{744058FB-F8FF-1248-9FEE-ECCA33BB0867}"/>
    <hyperlink ref="ED128" r:id="rId76" xr:uid="{662FCDA0-D683-E340-B5C7-1AFEE62ECDB5}"/>
    <hyperlink ref="EB131" r:id="rId77" display="mailto:info@coolaustralia.org" xr:uid="{FEF93FEA-313C-3E42-87E4-4418ADEB3F5E}"/>
    <hyperlink ref="ED131" r:id="rId78" xr:uid="{EE9BC2E9-82A4-054E-AF8C-E16BE15817B4}"/>
    <hyperlink ref="ED132" r:id="rId79" xr:uid="{2E1A14C2-A393-C440-842A-93795EB7E345}"/>
    <hyperlink ref="EB133" r:id="rId80" display="mailto:info@ccea.org.uk" xr:uid="{6151449C-19AE-6749-BAFC-35F1D5EE388E}"/>
    <hyperlink ref="ED134" r:id="rId81" xr:uid="{12CBCA1A-CE95-164F-8915-3F7E84EA51D4}"/>
    <hyperlink ref="EB134" r:id="rId82" display="mailto:servicepoint@cpoms.co.uk" xr:uid="{7013F6B3-3E39-3941-87B0-1688C441EDFC}"/>
    <hyperlink ref="EC136" r:id="rId83" display="tel:+852 6996 0343" xr:uid="{5399BADE-6626-CC49-9B0E-365DAA3557F6}"/>
    <hyperlink ref="ED136" r:id="rId84" xr:uid="{76B9918A-E7E8-314F-B557-43F6FFD936E0}"/>
    <hyperlink ref="EB140" r:id="rId85" display="mailto:feedback@desmos.com" xr:uid="{DBA38192-2927-5A41-BC81-3BFF45509A4D}"/>
    <hyperlink ref="ED141" r:id="rId86" xr:uid="{CC4416F2-5AFB-7E4B-BE1E-BACCC518C9CC}"/>
    <hyperlink ref="ED142" r:id="rId87" xr:uid="{581BD97C-DD31-3649-B2F7-9A00B4C4B590}"/>
    <hyperlink ref="EB143" r:id="rId88" display="mailto:hello@developingexperts.com" xr:uid="{E6510E35-881C-B842-B4E7-A89658438447}"/>
    <hyperlink ref="ED146" r:id="rId89" xr:uid="{C6A53D8C-5328-1A4D-83FF-7F911426176C}"/>
    <hyperlink ref="ED147" r:id="rId90" xr:uid="{17217181-22D9-DA46-B60B-9BF3E20FDF24}"/>
    <hyperlink ref="EC148" r:id="rId91" display="tel:18777202040" xr:uid="{2073281B-C737-0F44-9E9D-4607C1DB910F}"/>
    <hyperlink ref="ED148" r:id="rId92" xr:uid="{8776F138-96B7-C549-AEFD-DFB3F24A7718}"/>
    <hyperlink ref="EB149" r:id="rId93" display="mailto:hello@doddlelearn.co.uk" xr:uid="{8FBA9C48-9F2F-8D48-AC3D-0571911130F8}"/>
    <hyperlink ref="ED152" r:id="rId94" xr:uid="{E8D9A156-34AE-1447-8F2F-5DB9E433C264}"/>
    <hyperlink ref="EB154" r:id="rId95" xr:uid="{45062C36-B013-804B-8479-E93D47E9EA17}"/>
    <hyperlink ref="ED156" r:id="rId96" xr:uid="{09A1F92B-8A75-0445-BA3E-69A49F0431E1}"/>
    <hyperlink ref="EB158" r:id="rId97" display="mailto:press@duolingo.com" xr:uid="{391E03E0-B10A-7046-871A-E7D1A870FBA3}"/>
    <hyperlink ref="EB159" r:id="rId98" display="mailto:educationenquiries@hodder.co.uk?subject=General%20enquiry%20from%20Hodder%20Education%20website" xr:uid="{EC4E05E3-95A5-C34E-B1A0-FC09C5BE3745}"/>
    <hyperlink ref="EB160" r:id="rId99" display="mailto:support@dynamomaths.co.uk" xr:uid="{16A02E56-5112-884B-B729-CAAA2D3E0C9F}"/>
    <hyperlink ref="ED160" r:id="rId100" xr:uid="{D294C947-9694-5B4B-9871-ED19DDDB6318}"/>
    <hyperlink ref="ED162" r:id="rId101" xr:uid="{2A8AAADA-3538-FF41-B56C-7F8A3669B3F0}"/>
    <hyperlink ref="ED165" r:id="rId102" xr:uid="{372B1AEA-FB49-EE46-A4A9-1F7EC8AEFEAB}"/>
    <hyperlink ref="ED168" r:id="rId103" xr:uid="{6B4E7E9E-3FEA-864A-80DC-97405998D080}"/>
    <hyperlink ref="EC171" r:id="rId104" display="tel:01926680153" xr:uid="{9AC5FE46-8966-0841-A1B2-153132F53FBF}"/>
    <hyperlink ref="EB172" r:id="rId105" display="mailto:edbinfo@edb.gov.hk" xr:uid="{D02B9393-DBF1-504E-B113-6169999D5F17}"/>
    <hyperlink ref="ED173" r:id="rId106" xr:uid="{43473C22-46A3-CA4D-99FB-F490D3F32869}"/>
    <hyperlink ref="EC173" r:id="rId107" display="tel:+6436690311" xr:uid="{2123880B-C856-454D-BA0F-6A9AC7741ECE}"/>
    <hyperlink ref="ED175" r:id="rId108" xr:uid="{0A7DCB2F-85C1-2D42-B108-51DA38BB737B}"/>
    <hyperlink ref="EC175" r:id="rId109" display="tel:+44 (0)1604 807545" xr:uid="{2D10B2F0-4EEE-F047-903C-EB430B9581A3}"/>
    <hyperlink ref="EB175" r:id="rId110" display="mailto:info@overnetdata.com" xr:uid="{C182A171-F4BC-764E-B55E-FCFD4ECC526B}"/>
    <hyperlink ref="ED177" r:id="rId111" xr:uid="{AE253BA4-A471-6842-85C5-C0C99F3549B5}"/>
    <hyperlink ref="EB178" r:id="rId112" xr:uid="{1F414E2D-05C8-0B4D-9A6A-117919772B92}"/>
    <hyperlink ref="ED179" r:id="rId113" xr:uid="{ED2098E5-8D15-B44B-BCF9-FF50DB568751}"/>
    <hyperlink ref="ED184" r:id="rId114" xr:uid="{12F2B4B4-B09E-074B-A985-1A16AF27705A}"/>
    <hyperlink ref="EB187" r:id="rId115" xr:uid="{2DBD0FAE-CDB0-D24D-9628-4C047D16ECA5}"/>
    <hyperlink ref="EB186" r:id="rId116" xr:uid="{3B898FBB-7891-E547-9944-3B3B0C4BDE68}"/>
    <hyperlink ref="ED187" r:id="rId117" xr:uid="{935BB289-2A48-E441-AE35-97BB9C2B7D14}"/>
    <hyperlink ref="ED186" r:id="rId118" xr:uid="{2538C3B8-B497-C040-8AE4-07543FD50740}"/>
    <hyperlink ref="ED188" r:id="rId119" xr:uid="{336A4CA8-E088-E247-8234-E9AFE9EC14AD}"/>
    <hyperlink ref="ED189" r:id="rId120" xr:uid="{BAF7A177-B80E-274D-BB60-7EAD17395A60}"/>
    <hyperlink ref="ED191" r:id="rId121" xr:uid="{1A204022-AA3C-5741-9CBA-8752FC0BEDEC}"/>
    <hyperlink ref="ED197" r:id="rId122" xr:uid="{D2D8A31C-0991-D441-B155-29EF142CEA90}"/>
    <hyperlink ref="EB199" r:id="rId123" display="mailto:hello@evolveeducation.co.uk" xr:uid="{4CC9C9FC-FE61-3C47-BC31-470EC8AFD080}"/>
    <hyperlink ref="EB200" r:id="rId124" display="mailto:office@evolve-arts.com" xr:uid="{48E90D17-E689-6445-A32F-854062AFAFB5}"/>
    <hyperlink ref="ED200" r:id="rId125" xr:uid="{26EC30E5-D0B8-8040-AF49-5ADC705A2142}"/>
    <hyperlink ref="ED414" r:id="rId126" location="contact-sales" xr:uid="{B3D1942D-9AD4-744B-8ADF-1073F02C90BE}"/>
    <hyperlink ref="EB201" r:id="rId127" display="mailto:info@explaineverything.com" xr:uid="{0165BE49-B024-B14F-8263-C82DD06CBDA2}"/>
    <hyperlink ref="ED201" r:id="rId128" xr:uid="{1E6CF76D-D481-9A4F-AF93-08A09A625D05}"/>
    <hyperlink ref="EC203" r:id="rId129" display="tel:+1-434-293-7043" xr:uid="{C180560C-4ACF-6C47-A5CF-304B5571067B}"/>
    <hyperlink ref="ED203" r:id="rId130" display="https://gizmos.explorelearning.com/index.cfm?method=cCorp.dspSupportForm" xr:uid="{E2F52ED9-329D-EA44-B021-0FB6F01EE508}"/>
    <hyperlink ref="ED211" r:id="rId131" xr:uid="{FB0D0401-AF8F-0B4B-B57B-80558B48F81B}"/>
    <hyperlink ref="ED225" r:id="rId132" xr:uid="{1E168EC2-0C71-B04B-A62A-5D33564D57AA}"/>
    <hyperlink ref="EB225" r:id="rId133" xr:uid="{D03D0C86-D86B-F447-845A-3ADF3B3C4C1E}"/>
    <hyperlink ref="EC227" r:id="rId134" display="tel:1-833-463-6761" xr:uid="{F186D390-87FD-D243-BC88-682E01FAFC24}"/>
    <hyperlink ref="EB232" r:id="rId135" display="mailto:admissions.singapore@dulwich.org" xr:uid="{3868018E-2A05-3940-B795-89B2D28EBAFE}"/>
    <hyperlink ref="EC232" r:id="rId136" display="tel:+65 6890 1000" xr:uid="{9F353F10-5871-6044-A4C8-1156F19A7C41}"/>
    <hyperlink ref="EB234" r:id="rId137" display="yourstories@futurelearn.com(your story)" xr:uid="{1FA33660-06BE-6F41-92A1-3BE2242C44EC}"/>
    <hyperlink ref="EB237" r:id="rId138" tooltip="GCSEPod email address" display="mailto:info@gcsepod.com" xr:uid="{803A2FD6-0515-C64A-8E3B-F036CF7546ED}"/>
    <hyperlink ref="EC237" r:id="rId139" display="tel:+44 191 338 7830" xr:uid="{BC556212-A8E0-7D47-AA7E-D9D084669C9C}"/>
    <hyperlink ref="EB238" r:id="rId140" display="mailto:office@geogebra.org" xr:uid="{31EDA477-CDA9-DC43-BC1B-02D521B279C7}"/>
    <hyperlink ref="EB243" r:id="rId141" display="mailto:hello@gimkit.com" xr:uid="{4F66DD67-50AB-5D48-B37F-63CC8D217EBA}"/>
    <hyperlink ref="EB260" r:id="rId142" xr:uid="{CD54BA31-8F5A-254D-8079-C3069BB0C22E}"/>
    <hyperlink ref="EB261" r:id="rId143" display="mailto:tom@goteachmaths.co.uk" xr:uid="{B43A13B9-69B5-CC4F-B284-7683E15D2957}"/>
    <hyperlink ref="ED263" r:id="rId144" xr:uid="{B40782DF-3022-F24A-B7CF-A0393AB7C4EF}"/>
    <hyperlink ref="ED265" r:id="rId145" xr:uid="{49B1E37F-8FD4-6446-88D0-4BBB56A1349C}"/>
    <hyperlink ref="ED270" r:id="rId146" xr:uid="{922E4D45-E1F1-9741-9D32-77A05BBEAFF5}"/>
    <hyperlink ref="EB271" r:id="rId147" display="mailto:enquiries@gymwithme.com?subject=Request%20Information" xr:uid="{F4E8A53C-4B1D-C848-9C39-668756249F69}"/>
    <hyperlink ref="ED272" r:id="rId148" xr:uid="{B3D52601-1074-7142-89E4-BF2EE2230A31}"/>
    <hyperlink ref="EB273" r:id="rId149" display="mailto:info@nessy.com" xr:uid="{20BA1834-0784-AC47-9854-547FA6B707CB}"/>
    <hyperlink ref="ED273" r:id="rId150" xr:uid="{682F3159-D0B1-9842-8774-131633DCB6BD}"/>
    <hyperlink ref="ED274" r:id="rId151" xr:uid="{B162AF65-86D9-4641-BD9A-8EBDB78891F3}"/>
    <hyperlink ref="EB282" r:id="rId152" xr:uid="{2D9D9145-673C-0245-94FF-AF7D1EE5AE4C}"/>
    <hyperlink ref="EB283" r:id="rId153" display="mailto:%20inquiry@homecourt.ai" xr:uid="{3831FD61-8EE5-794A-830B-6F10FDBC5EE1}"/>
    <hyperlink ref="EC285" r:id="rId154" display="tel:85225259146" xr:uid="{D0C184D6-8070-494B-8AF5-463C520B74DF}"/>
    <hyperlink ref="EB285" r:id="rId155" xr:uid="{23DCD131-4350-4441-BC90-D8495F7A99E0}"/>
    <hyperlink ref="ED286" r:id="rId156" xr:uid="{95E2F047-9C98-9F46-8191-40F7F52DCF0E}"/>
    <hyperlink ref="ED288" r:id="rId157" xr:uid="{375AD797-0B15-8F42-BA1D-2EA2C3B07EE6}"/>
    <hyperlink ref="EC290" r:id="rId158" display="tel:+61280466514" xr:uid="{A9F8B618-4D06-894D-87AD-71AD4C353279}"/>
    <hyperlink ref="EB299" r:id="rId159" tooltip="Email systemsupport@ibo.org" display="mailto:systemsupport@ibo.org" xr:uid="{87AC0A06-FCDD-8641-9A21-9A5992E5EB30}"/>
    <hyperlink ref="ED300" r:id="rId160" xr:uid="{98CA6884-2A10-2E45-B869-B45DDB1745F6}"/>
    <hyperlink ref="ED303" r:id="rId161" xr:uid="{9C05CCA3-CE3B-0E49-B00D-3221F2D9A7EB}"/>
    <hyperlink ref="ED304" r:id="rId162" xr:uid="{EFB82B3B-1D17-EE47-8203-1EDB8693370A}"/>
    <hyperlink ref="EB304" r:id="rId163" display="mailto:admin@icpa.org.uk" xr:uid="{94B35A8C-FC6D-2B4A-8007-9FF2C4DD5BDF}"/>
    <hyperlink ref="ED307" r:id="rId164" xr:uid="{378950A5-E9CB-894A-B35B-B21373269967}"/>
    <hyperlink ref="EB309" r:id="rId165" display="mailto:inshot.android@inshot.com" xr:uid="{68076C92-9A88-514A-9308-0A50B3A297C2}"/>
    <hyperlink ref="ED310" r:id="rId166" xr:uid="{4B0ABC81-0ED5-4440-B580-643BA9C349AC}"/>
    <hyperlink ref="ED312" r:id="rId167" xr:uid="{2836B545-9047-324C-81EA-89B3245DA984}"/>
    <hyperlink ref="EB313" r:id="rId168" display="mailto:support@ibo.org" xr:uid="{C6998F56-56DA-3345-8364-4AA04A168181}"/>
    <hyperlink ref="EC313" r:id="rId169" xr:uid="{B9CE0617-45C7-F147-B322-B01A0EB907AE}"/>
    <hyperlink ref="ED313" r:id="rId170" xr:uid="{E14BC401-07E3-E946-BEA8-2C28B8F0CA5C}"/>
    <hyperlink ref="EC316" r:id="rId171" tooltip="Subscriber Assistance" display="tel:+86 (0) 10 6462 9100." xr:uid="{79C36BC7-418B-9442-9E3D-FA913276B60F}"/>
    <hyperlink ref="EC317" r:id="rId172" tooltip="Subscriber Assistance" display="tel:+86 (0) 10 6462 9100." xr:uid="{BC60294C-B232-244C-B5FD-913B8C7FBD57}"/>
    <hyperlink ref="ED320" r:id="rId173" xr:uid="{01BBFA28-400D-CA41-8EEE-CF9C9EF6AFDF}"/>
    <hyperlink ref="EB321" r:id="rId174" display="mailto:webmaster@isaacphysics.org" xr:uid="{537E81C0-FFDC-4B4B-8934-24B40072FA5C}"/>
    <hyperlink ref="EC321" r:id="rId175" display="tel:+441223337066" xr:uid="{5BB542B3-6BF4-3142-9C3F-403FA36AFE0A}"/>
    <hyperlink ref="ED321" r:id="rId176" xr:uid="{9F51A253-0CEA-1D4A-B80B-023DFF0AF25A}"/>
    <hyperlink ref="EB326" r:id="rId177" xr:uid="{D555D6AE-E254-D04D-A999-8C52F2CD9D3D}"/>
    <hyperlink ref="ED326" r:id="rId178" xr:uid="{E30C26CA-7549-B84F-B75A-67267537F14A}"/>
    <hyperlink ref="EB327" r:id="rId179" tooltip="click to send mail" display="mailto:info@jiahui.com" xr:uid="{0281188F-0404-5240-8C89-E2F19360BF6E}"/>
    <hyperlink ref="ED327" r:id="rId180" xr:uid="{57742ACD-9B53-B74F-9A4D-DF7FCD341B6F}"/>
    <hyperlink ref="ED332" r:id="rId181" xr:uid="{1BA4C178-E45D-3D45-B416-E2F940B5966A}"/>
    <hyperlink ref="ED334" r:id="rId182" xr:uid="{9A04326A-B268-9049-B014-C378AE63C14D}"/>
    <hyperlink ref="ED335" r:id="rId183" xr:uid="{13D3F502-4BC6-E746-9A1E-AD515DD1A3BC}"/>
    <hyperlink ref="EB335" r:id="rId184" display="mailto:info@joyconnections.com.sg" xr:uid="{939D5AFF-AD31-CA49-9417-F1EAA9592324}"/>
    <hyperlink ref="ED336" r:id="rId185" xr:uid="{C87B6D50-927F-AB41-96D3-F37627FC47BA}"/>
    <hyperlink ref="EC337" r:id="rId186" display="tel:7348877001" xr:uid="{B8BDDF20-6C17-1C48-8799-82DC1C33CC2D}"/>
    <hyperlink ref="ED337" r:id="rId187" xr:uid="{9D07170E-10F6-3F4D-9BC6-CAD2C864E2E1}"/>
    <hyperlink ref="ED338" r:id="rId188" xr:uid="{240E22E7-6961-1A47-8514-F2F82FEC9CAD}"/>
    <hyperlink ref="EB339" r:id="rId189" display="mailto:sales@kaizena.com" xr:uid="{FF0BB41C-4432-0A40-A010-BF3A870C3D46}"/>
    <hyperlink ref="ED340" r:id="rId190" xr:uid="{872288D9-7470-6847-90FA-52ABC2BFFA89}"/>
    <hyperlink ref="EB341" r:id="rId191" xr:uid="{9A4BF412-555E-1646-9CBF-34362D80BA67}"/>
    <hyperlink ref="EB342" r:id="rId192" display="mailto:support@kamiapp.com" xr:uid="{314256E6-5CFA-B541-9FB0-5EA844CEE056}"/>
    <hyperlink ref="ED343" r:id="rId193" xr:uid="{13BDD3B2-B757-5B4F-9E3B-13D0E707A9A8}"/>
    <hyperlink ref="EB345" r:id="rId194" display="mailto:schools.orders.uk@oup.com?region=uk" xr:uid="{729516D3-23E8-714B-A444-245DACF28C72}"/>
    <hyperlink ref="ED347" r:id="rId195" xr:uid="{0A18D2BD-7143-6748-8738-682FCF2D0607}"/>
    <hyperlink ref="EB351" r:id="rId196" display="mailto:sales@kinteract.com?subject=Website%20Enquiry" xr:uid="{3BDBED59-4258-3944-A36D-0E709F71BFAB}"/>
    <hyperlink ref="EC351" r:id="rId197" display="tel:+441164979090" xr:uid="{68847305-19B5-E446-B47D-09A67C813344}"/>
    <hyperlink ref="ED351" r:id="rId198" xr:uid="{A996CF42-F55B-2A49-AB46-0EE6E8B537F1}"/>
    <hyperlink ref="EB354" r:id="rId199" display="mailto:enquiry@kodewithkids.com" xr:uid="{B06CD5DC-F9EC-3C4C-BE1B-FBA4EA4193AD}"/>
    <hyperlink ref="EC354" r:id="rId200" display="tel:62351366" xr:uid="{E7851496-9FDF-6A45-A959-C7831032201E}"/>
    <hyperlink ref="ED358" r:id="rId201" xr:uid="{62B0DA1E-56A7-784F-AD22-BB518B95EA88}"/>
    <hyperlink ref="EB362" r:id="rId202" display="mailto:support@languagenut.com" xr:uid="{5B149A51-CAFB-E648-A1DB-7AB5229865D8}"/>
    <hyperlink ref="ED362" r:id="rId203" xr:uid="{B4E7F6B5-5294-F44A-AE61-C1AB56F7CAB5}"/>
    <hyperlink ref="EC363" r:id="rId204" display="tel:8332472527" xr:uid="{DFB5B6B5-359F-1044-9A42-AE8D8940110C}"/>
    <hyperlink ref="ED363" r:id="rId205" xr:uid="{2550D362-8250-2D4F-BBCF-6573038B201E}"/>
    <hyperlink ref="EB367" r:id="rId206" display="mailto:info@axcultures.com" xr:uid="{957036AA-4D28-A347-BF1C-C1F3E00E8FEC}"/>
    <hyperlink ref="EB368" r:id="rId207" xr:uid="{E9079FA6-5B53-4648-B3B7-87284D6B2092}"/>
    <hyperlink ref="ED368" r:id="rId208" xr:uid="{00270533-66E6-3C4D-8FDE-355333E6D3F5}"/>
    <hyperlink ref="EB369" r:id="rId209" display="mailto:info@letterjoin.co.uk?subject=Query%20from%20Letter-join%20web%20site" xr:uid="{9531A218-DBC4-0B4B-825A-AE63CB44C636}"/>
    <hyperlink ref="ED369" r:id="rId210" xr:uid="{06DCC9FF-1DBA-7C49-BD8A-C4096B3DEBC9}"/>
    <hyperlink ref="EB370" r:id="rId211" xr:uid="{342E9E0B-71BA-1C48-A955-11DCA639D7F4}"/>
    <hyperlink ref="O371" r:id="rId212" xr:uid="{7C5DF13C-60B9-4944-A2EB-F642EA0EC478}"/>
    <hyperlink ref="EB372" r:id="rId213" xr:uid="{39ABD3C2-BC64-4444-8285-7C9C3EC86EDB}"/>
    <hyperlink ref="EC377" r:id="rId214" display="tel:+61 1300 565 696" xr:uid="{993D904B-675F-FB41-A337-A5BE78E33EBA}"/>
    <hyperlink ref="EB377" r:id="rId215" display="mailto:hello@literacyplanet.com" xr:uid="{FF68FA0B-86E0-6746-B4C0-BFB39ED3C46A}"/>
    <hyperlink ref="ED377" r:id="rId216" xr:uid="{A331A78E-D788-5D46-9673-1D032EFA850A}"/>
    <hyperlink ref="EB379" r:id="rId217" display="mailto:chinese.help@littlefox.com" xr:uid="{6D7E17B0-D24A-BF4C-A2BF-CD33AD3D4B2F}"/>
    <hyperlink ref="ED388" r:id="rId218" xr:uid="{9DC3C556-534A-5744-A4C3-171CF11245A2}"/>
    <hyperlink ref="ED392" r:id="rId219" xr:uid="{80CDCFFF-6228-B541-A9AB-6FF7452802F5}"/>
    <hyperlink ref="EB393" r:id="rId220" display="mailto:schools@mangahigh.com" xr:uid="{950739DD-59F3-1E4F-BA19-A9C47EE1FB24}"/>
    <hyperlink ref="EC393" r:id="rId221" display="tel:+44 20 7307 8670" xr:uid="{2C90EAE4-E918-B84B-B76F-8065E485EE14}"/>
    <hyperlink ref="ED395" r:id="rId222" xr:uid="{41E42232-82CD-9348-BE56-F39D2CD9FA44}"/>
    <hyperlink ref="ED396" r:id="rId223" xr:uid="{563D2CF4-F6D5-6740-9659-7F0A9E722E2A}"/>
    <hyperlink ref="EB399" r:id="rId224" display="mailto:info@math24.net" xr:uid="{829AC5F7-47CA-1E46-B22C-6E33874726B5}"/>
    <hyperlink ref="ED401" r:id="rId225" xr:uid="{F6804D02-3F1C-F24F-938D-CD4C9F1BBB79}"/>
    <hyperlink ref="EB403" r:id="rId226" display="mailto:jonathan@mathsbot.com" xr:uid="{6428F561-FE99-1B44-9F2C-0820E29CBD24}"/>
    <hyperlink ref="EB404" r:id="rId227" display="https://www.mathsbox.org.uk/l/logresources/contact.php" xr:uid="{E55AE6FB-C25B-0C4A-9825-94F5314838F4}"/>
    <hyperlink ref="ED405" r:id="rId228" xr:uid="{B084CFCB-4A04-B54D-8B57-729BFBFB2DE7}"/>
    <hyperlink ref="ED407" r:id="rId229" xr:uid="{41A5D4CB-985C-1F49-AD48-D04568DE0447}"/>
    <hyperlink ref="ED408" r:id="rId230" xr:uid="{3FCE5BF1-4A37-6C4C-9F0B-D57DDFAA04AF}"/>
    <hyperlink ref="EB409" r:id="rId231" xr:uid="{A5AB128B-F812-274D-A96D-2DC46678ACD1}"/>
    <hyperlink ref="ED410" r:id="rId232" xr:uid="{3879E0EE-E5A3-8B4A-A9C1-BE5C59C47926}"/>
    <hyperlink ref="EB413" r:id="rId233" display="mailto:hello@mentimeter.com" xr:uid="{70EA8B34-F633-5144-B0D6-7FF4E0DF0BD7}"/>
    <hyperlink ref="ED421" r:id="rId234" xr:uid="{FB452B51-D43C-9A43-B58E-A7B6720621BE}"/>
    <hyperlink ref="EB426" r:id="rId235" display="mailto:sales@mindmup.com" xr:uid="{0F2C462E-76A7-E942-BFAC-9C1DD036ACDF}"/>
    <hyperlink ref="ED430" r:id="rId236" xr:uid="{A3B67885-43E5-C54F-98D1-B69B16239F95}"/>
    <hyperlink ref="ED432" r:id="rId237" xr:uid="{A200B70A-FF98-2043-B422-B3558BE5ABEA}"/>
    <hyperlink ref="EB434" r:id="rId238" display="mailto:info@morrisby.com?subject=Website%20Enquiry" xr:uid="{4B2A06C5-3ABA-7A41-A606-0BFFBC75EE48}"/>
    <hyperlink ref="EC434" r:id="rId239" display="tel:+4403305005000" xr:uid="{2226D4A4-A368-9E4D-920E-D3C35974F1F7}"/>
    <hyperlink ref="ED439" r:id="rId240" xr:uid="{711C8190-41BC-5E46-94F9-BEB8B358F18F}"/>
    <hyperlink ref="ED441" r:id="rId241" xr:uid="{4F12ECCC-7CCF-7E43-B48E-A05C7B71271B}"/>
    <hyperlink ref="EB447" r:id="rId242" display="mailto:admissions@illinois.edu" xr:uid="{8E32566E-E5A3-F749-BA8A-5C376067492D}"/>
    <hyperlink ref="EB448" r:id="rId243" display="mailto:mail@myimaths.com" xr:uid="{DA9F22A7-3DFC-9246-AFB2-CF8638C7051C}"/>
    <hyperlink ref="EB449" r:id="rId244" display="mailto:mail@mymaths.co.uk" xr:uid="{EA221B7F-55B9-EB4E-B998-0D19E4046946}"/>
    <hyperlink ref="EB450" r:id="rId245" display="mailto:enquiries@naldic.org.uk" xr:uid="{603E00D1-6C50-1B43-9722-FF915396E5D0}"/>
    <hyperlink ref="ED456" r:id="rId246" xr:uid="{9D0EC74F-608F-9147-8ED1-C72A7CA0AD6F}"/>
    <hyperlink ref="EB457" r:id="rId247" xr:uid="{51AA07EE-5686-5F41-80D3-C1BF6804BA2E}"/>
    <hyperlink ref="EB458" r:id="rId248" xr:uid="{92E4217D-F543-6943-AE47-CA5BF3DAC9E2}"/>
    <hyperlink ref="EC459" r:id="rId249" display="tel:8666383627" xr:uid="{6F5B412B-566A-9044-B46B-3C21878CAE51}"/>
    <hyperlink ref="EC461" r:id="rId250" display="tel:8666383627" xr:uid="{49149865-DCFF-F842-895F-82921FF5B231}"/>
    <hyperlink ref="ED464" r:id="rId251" xr:uid="{D8282E51-33D5-504E-BF46-AEDCD5867C60}"/>
    <hyperlink ref="EB467" r:id="rId252" display="mailto:support@noodletools.com" xr:uid="{F83EA706-A4E0-0640-8ECC-5A36E479409A}"/>
    <hyperlink ref="ED468" r:id="rId253" xr:uid="{06ED6BE9-F145-6E41-AB16-D66010397CF0}"/>
    <hyperlink ref="EB472" r:id="rId254" xr:uid="{6F61611D-F68D-594D-A739-4236B18B1895}"/>
    <hyperlink ref="ED474" r:id="rId255" xr:uid="{B4F707D1-0DD8-9142-8704-BB5B357A75BE}"/>
    <hyperlink ref="ED475" r:id="rId256" xr:uid="{E31D5C63-5803-F742-8100-F9F59FD8EE05}"/>
    <hyperlink ref="ED476" r:id="rId257" xr:uid="{EC9FFB21-E8E7-1345-8188-23C33DB1CB08}"/>
    <hyperlink ref="ED478" r:id="rId258" xr:uid="{154F5439-09F1-9E4F-AC23-E514D2D1AD0A}"/>
    <hyperlink ref="ED479" r:id="rId259" xr:uid="{68679E9B-6B55-CF4D-A2C9-63DCD7562330}"/>
    <hyperlink ref="ED480" r:id="rId260" xr:uid="{BE30AFF4-E5CD-C94E-BD13-774D3C1B3019}"/>
    <hyperlink ref="ED483" r:id="rId261" xr:uid="{756FAC38-6742-B44D-B593-D4CA3A9DCBC2}"/>
    <hyperlink ref="EB484" r:id="rId262" tooltip="eltsupport@oup.com" display="mailto:eltsupport@oup.com?subject=I%20have%20a%20question%20about%20Oxford%20English%20Testing" xr:uid="{8C49C7D1-C235-2045-BE62-255CC7F5CF1B}"/>
    <hyperlink ref="EB485" r:id="rId263" tooltip="eltsupport@oup.com" display="mailto:eltsupport@oup.com?subject=I%20have%20a%20question%20about%20Oxford%20English%20Testing" xr:uid="{01665899-EF9D-4043-B2FE-7BB137D007AA}"/>
    <hyperlink ref="EB487" r:id="rId264" xr:uid="{508E627C-A557-DB42-9328-62564DC2A810}"/>
    <hyperlink ref="ED488" r:id="rId265" xr:uid="{EBD5EA6F-E0AD-A541-A507-52CAEB6E7552}"/>
    <hyperlink ref="EC489" r:id="rId266" display="tel:6598591329" xr:uid="{C33F27D9-01F5-2241-AB36-482E658E55D4}"/>
    <hyperlink ref="ED490" r:id="rId267" xr:uid="{78593E36-0BCE-3243-BBFB-D576C0B25D7A}"/>
    <hyperlink ref="EC492" r:id="rId268" display="tel:+86-400-990-9500" xr:uid="{0495427E-05AB-F34A-B3F8-9A4FAB9D4ACD}"/>
    <hyperlink ref="EB492" r:id="rId269" display="mailto:info@fivestarsports.cn" xr:uid="{EA75D3D6-AF85-3A4B-9248-4D7A36F5B500}"/>
    <hyperlink ref="ED492" r:id="rId270" xr:uid="{C4740DAB-CC57-4E43-A53C-504CD7D054B9}"/>
    <hyperlink ref="ED493" r:id="rId271" xr:uid="{F2DECBB3-FE85-BD4B-8A96-A5C999B5706F}"/>
    <hyperlink ref="ED495" r:id="rId272" location="poc" xr:uid="{97B144DA-AB15-2F48-A400-73D9864AF871}"/>
    <hyperlink ref="EB495" r:id="rId273" display="mailto:admissions@pamojaeducation.com" xr:uid="{083F2D3D-F6C2-2749-80CE-B215216102BA}"/>
    <hyperlink ref="EB496" r:id="rId274" display="mailto:info@paragonone.com" xr:uid="{4E0411FB-0EB6-3D42-B48D-3D282AED6C69}"/>
    <hyperlink ref="EC497" r:id="rId275" display="tel:03333443403" xr:uid="{049BAE6A-5821-4245-BCED-4A9F2311A298}"/>
    <hyperlink ref="ED497" r:id="rId276" xr:uid="{4023D5A3-B59C-C643-A1A1-C6A54C651975}"/>
    <hyperlink ref="EC499" r:id="rId277" display="tel:03333443403" xr:uid="{ED93DA61-998E-5041-94F8-FC1E0F4A3309}"/>
    <hyperlink ref="ED499" r:id="rId278" xr:uid="{1014E47D-049E-5B45-BE79-AF15B86750E4}"/>
    <hyperlink ref="EC503" r:id="rId279" display="tel:+13192095165" xr:uid="{5322AEAC-B2CC-7B47-9B2C-530F1B5A2E81}"/>
    <hyperlink ref="ED504" r:id="rId280" xr:uid="{FC018F22-CCAB-3640-8776-091032D1314F}"/>
    <hyperlink ref="ED505" r:id="rId281" xr:uid="{7B559EE9-3ACE-5A4C-BC14-99BC37498E78}"/>
    <hyperlink ref="ED506" r:id="rId282" xr:uid="{C551E194-C48F-774F-AA94-4F17981405F7}"/>
    <hyperlink ref="ED510" r:id="rId283" xr:uid="{2070AEB2-BEAC-3345-B881-CA5A010A8162}"/>
    <hyperlink ref="ED512" r:id="rId284" xr:uid="{04A77228-0E32-6E41-99CC-89B101F9323D}"/>
    <hyperlink ref="EB516" r:id="rId285" xr:uid="{BE4D60F0-78AB-6C46-BDEE-A02A8F89DE74}"/>
    <hyperlink ref="ED516" r:id="rId286" xr:uid="{036F55A9-ACB8-524D-9209-CA2865BDF393}"/>
    <hyperlink ref="ED517" r:id="rId287" xr:uid="{D1F3CEC1-DF0C-BE48-A8B9-BFAB4CEA9EAF}"/>
    <hyperlink ref="EB518" r:id="rId288" xr:uid="{CB6C64FC-B618-8B4B-93C0-BCB286207B06}"/>
    <hyperlink ref="ED523" r:id="rId289" xr:uid="{952CFC47-978A-0048-A95B-E077B4392420}"/>
    <hyperlink ref="ED525" r:id="rId290" xr:uid="{60CBD06A-2B9D-7B4E-9699-640D43BC5B01}"/>
    <hyperlink ref="ED526" r:id="rId291" xr:uid="{5DE1284D-FE1D-6C48-A3B9-9357AAEB69C3}"/>
    <hyperlink ref="ED528" r:id="rId292" xr:uid="{642980DD-78FA-BC47-8C3E-2F41ED591A55}"/>
    <hyperlink ref="ED531" r:id="rId293" xr:uid="{C0D92B70-B621-3345-A58D-75039D2AEAB3}"/>
    <hyperlink ref="ED532" r:id="rId294" xr:uid="{0C320D61-741A-2049-B302-542AAC2A946D}"/>
    <hyperlink ref="EB533" r:id="rId295" display="mailto:press@seesaw.me" xr:uid="{D8651224-752A-7B42-8A0A-2760465ECE7B}"/>
    <hyperlink ref="ED533" r:id="rId296" xr:uid="{D6DB4506-C08E-7C4C-A624-E14E960A6C1B}"/>
    <hyperlink ref="EB534" r:id="rId297" display="mailto:support@2simple.com" xr:uid="{CC490500-0B91-4642-9EA4-E62754C3A2E5}"/>
    <hyperlink ref="ED535" r:id="rId298" xr:uid="{8DDCD6A2-B17F-9F49-A64B-75CDD6BF684C}"/>
    <hyperlink ref="EB538" r:id="rId299" display="mailto:psf@python.org" xr:uid="{A37796C4-D737-7D43-B578-FB56D66E94A5}"/>
    <hyperlink ref="ED540" r:id="rId300" xr:uid="{75CCF122-7F45-EC46-8194-944696909D11}"/>
    <hyperlink ref="EB541" r:id="rId301" display="mailto:gale.technicalsupport@cengage.com" xr:uid="{5F73E455-C846-9C49-AAB1-5D59FA186975}"/>
    <hyperlink ref="EC541" r:id="rId302" display="tel:1-800-877-4253" xr:uid="{E0F44774-D0CE-3342-809F-88E3F44595CE}"/>
    <hyperlink ref="ED541" r:id="rId303" xr:uid="{A6B461AC-F8C4-7340-82E7-F2A5A02B87A8}"/>
    <hyperlink ref="EB543" r:id="rId304" display="mailto:support@quizizz.com" xr:uid="{284D6397-DEE3-7943-BC6A-C2FB39376BCE}"/>
    <hyperlink ref="EB545" r:id="rId305" xr:uid="{B8B34DBD-40C1-4445-9991-E65765A155D2}"/>
    <hyperlink ref="ED548" r:id="rId306" xr:uid="{27DC41C2-9B90-AC49-B6D0-80AE82298B07}"/>
    <hyperlink ref="ED550" r:id="rId307" xr:uid="{0D883517-B71D-3D46-BF6B-85B19D7528C6}"/>
    <hyperlink ref="ED555" r:id="rId308" xr:uid="{4E671384-4C61-EB44-87CB-D809D0E70B8E}"/>
    <hyperlink ref="ED556" r:id="rId309" xr:uid="{5E3742FA-9FD1-8246-9BEF-07580BF5F771}"/>
    <hyperlink ref="EB556" r:id="rId310" display="mailto:support@revisionvillage.com" xr:uid="{EB8DF779-0870-1E4E-8A2E-D031E7A3F24B}"/>
    <hyperlink ref="ED562" r:id="rId311" xr:uid="{1C5358BB-81F5-9B4C-8900-4858BE5FD297}"/>
    <hyperlink ref="ED563" r:id="rId312" xr:uid="{95A5775D-F33D-964C-A052-D9E23340B221}"/>
    <hyperlink ref="EC564" r:id="rId313" display="tel:+852 2150 2799" xr:uid="{0E3FC643-F541-4945-AB28-663C97800D9F}"/>
    <hyperlink ref="ED564" r:id="rId314" xr:uid="{9679FA81-224F-674F-A9E2-127464CABBF0}"/>
    <hyperlink ref="ED565" r:id="rId315" xr:uid="{D53CA0B7-6D3D-AB40-B91F-063E904D0EC2}"/>
    <hyperlink ref="EC565" r:id="rId316" display="tel:+852 2150 2799" xr:uid="{0895B48B-D73F-5541-980F-37CE4AF1EC35}"/>
    <hyperlink ref="EC459:EC461" r:id="rId317" display="tel:+852 2150 2799" xr:uid="{F5A70133-7DB3-1142-A0DF-312A9EDACA8C}"/>
    <hyperlink ref="ED459:ED461" r:id="rId318" display="https://www.sap.com/hk/index.html?url_id=auto_hp_redirect_hk" xr:uid="{3E41FC71-1042-5540-B909-6B4F77FA41F1}"/>
    <hyperlink ref="EB569" r:id="rId319" display="mailto:team@savemyexams.co.uk" xr:uid="{6EC11200-CFCD-A54A-BC58-EC91B1166E39}"/>
    <hyperlink ref="ED572" r:id="rId320" xr:uid="{A686B4B6-A063-E048-A5A8-4C035AADB6D8}"/>
    <hyperlink ref="EC576" r:id="rId321" display="tel:+021 3329 9458" xr:uid="{152684B1-D457-B247-B108-0264488E6FD1}"/>
    <hyperlink ref="EB576" r:id="rId322" display="mailto:Admissions-shmh@dehong.cn" xr:uid="{6F919223-8100-2443-BED1-12FD78FBC1E3}"/>
    <hyperlink ref="ED577" r:id="rId323" xr:uid="{C24E7EDE-EAE5-9D4E-9E93-B3DACA1C8289}"/>
    <hyperlink ref="ED571" r:id="rId324" xr:uid="{8171F139-55BF-9B4B-BCD6-011FA14DE75C}"/>
    <hyperlink ref="ED578" r:id="rId325" xr:uid="{C3B62531-4C89-EA4E-8DF9-C7BAAF37D0F2}"/>
    <hyperlink ref="ED582" r:id="rId326" xr:uid="{88D50FCD-ED77-FA49-A852-7354834D718E}"/>
    <hyperlink ref="ED584" r:id="rId327" xr:uid="{16F2AC7A-A306-F04D-8296-21B1CE8CFE4A}"/>
    <hyperlink ref="ED585" r:id="rId328" xr:uid="{B2BE6E9F-D138-A844-9E2F-177B992B0A1B}"/>
    <hyperlink ref="EB586" r:id="rId329" display="mailto:sales@sharegate.com" xr:uid="{8948098D-0B83-E843-A0BE-60F5763F387E}"/>
    <hyperlink ref="EC586" r:id="rId330" display="tel:1-888-444-3168" xr:uid="{C940A06B-AD63-7244-A24A-65E34E19D001}"/>
    <hyperlink ref="ED586" r:id="rId331" xr:uid="{38A2C0F9-3DCC-824E-A411-40F5C576E91C}"/>
    <hyperlink ref="ED587" r:id="rId332" xr:uid="{0A8477C9-061C-A848-92A6-50E45BD0A453}"/>
    <hyperlink ref="ED588" r:id="rId333" xr:uid="{D328B7EA-E465-9844-89D4-68C7B6F5BD97}"/>
    <hyperlink ref="ED589" r:id="rId334" xr:uid="{A8BD4DD4-D258-7143-BD41-28CE5D6762F5}"/>
    <hyperlink ref="ED591" r:id="rId335" xr:uid="{913E3C4F-767C-DD42-A7C4-1D96113968E0}"/>
    <hyperlink ref="ED592" r:id="rId336" xr:uid="{BF211743-88E3-794B-AAB7-E52040AC07C1}"/>
    <hyperlink ref="ED593" r:id="rId337" xr:uid="{82B8D0BA-A0BD-B246-98C5-B2F74F41AFDB}"/>
    <hyperlink ref="EB596" r:id="rId338" display="mailto:info@slate.org" xr:uid="{F76F6F10-4874-B242-A7E5-5ECD159DFFCA}"/>
    <hyperlink ref="ED600" r:id="rId339" xr:uid="{6348AABC-5ADF-F345-BCA4-D3AA2E23A7B2}"/>
    <hyperlink ref="EB605" r:id="rId340" display="mailto:help@smugmug.com" xr:uid="{F5A6C442-27C5-6F42-8C16-97E561E865C7}"/>
    <hyperlink ref="EB607" r:id="rId341" display="mailto:sophie@soyoga.com.sg" xr:uid="{13874E28-0364-E344-9351-B6B8DF353C62}"/>
    <hyperlink ref="ED608" r:id="rId342" xr:uid="{CAFA3BC4-1982-5A4C-88D7-E71AF1BA1D2A}"/>
    <hyperlink ref="ED613" r:id="rId343" xr:uid="{32B1D90F-AA3E-E948-BF37-9FC5046535EC}"/>
    <hyperlink ref="ED615" r:id="rId344" xr:uid="{584A7B40-3D32-B24A-8D29-A510C597A53C}"/>
    <hyperlink ref="EB617" r:id="rId345" display="mailto:sales@edshed.com" xr:uid="{834A13A4-DD76-2D45-820E-F0BDF012C82B}"/>
    <hyperlink ref="EC617" r:id="rId346" display="tel:tel: +18882543098" xr:uid="{1B7C40F9-3B6C-A147-8E5A-47C8645BF9D8}"/>
    <hyperlink ref="ED618" r:id="rId347" xr:uid="{35F9FDB6-004F-0A40-AF25-0280E8C909FF}"/>
    <hyperlink ref="O619" r:id="rId348" xr:uid="{BF7ED1C1-A6AC-D543-A23C-B7A1A80CC174}"/>
    <hyperlink ref="ED619" r:id="rId349" xr:uid="{4618532D-90C3-6C46-BA31-B8ED5869B36B}"/>
    <hyperlink ref="ED621" r:id="rId350" xr:uid="{33DDAEE4-9498-A640-B927-AEEA7AE21A98}"/>
    <hyperlink ref="ED624" r:id="rId351" xr:uid="{B5875239-AEAC-9943-B70E-6808E6449FD5}"/>
    <hyperlink ref="ED626" r:id="rId352" xr:uid="{7C953B4A-72DA-4445-9CDC-06E54679DF73}"/>
    <hyperlink ref="ED627" r:id="rId353" xr:uid="{45E1C7FC-49A9-EC4A-B916-7A40DCC9E1A6}"/>
    <hyperlink ref="O629" r:id="rId354" xr:uid="{D9E1041C-4A50-F947-AB79-9F3F6E559980}"/>
    <hyperlink ref="EB629" r:id="rId355" xr:uid="{326FDC27-8750-F449-9369-0AA60E29CF2F}"/>
    <hyperlink ref="EB630" r:id="rId356" display="mailto:info@StoneForest.com.sg" xr:uid="{61315AB8-B60E-B84E-904E-E2DF178FE899}"/>
    <hyperlink ref="ED632" r:id="rId357" xr:uid="{77DB4BE9-DD62-B24D-87F8-1A1974940B43}"/>
    <hyperlink ref="ED634" r:id="rId358" xr:uid="{624B2055-207B-5D43-9735-460AC16ABD6F}"/>
    <hyperlink ref="EB635" r:id="rId359" xr:uid="{F3285B52-883E-D24F-8331-CB479725A238}"/>
    <hyperlink ref="ED635" r:id="rId360" xr:uid="{B1D65A3A-A672-2848-9165-FD7E7C666B8A}"/>
    <hyperlink ref="EB636" r:id="rId361" display="mailto:sales@sublimetext.com" xr:uid="{8E8934DE-087A-C346-B94F-07B7ADBC5CBF}"/>
    <hyperlink ref="EB637" r:id="rId362" display="mailto:support@sumdog.com" xr:uid="{D5D45517-B029-4C41-B73B-0D32D71962A6}"/>
    <hyperlink ref="EB638" r:id="rId363" display="mailto:info@sutori.com" xr:uid="{4A1E3626-6186-9943-AD41-CE29BE094BA0}"/>
    <hyperlink ref="EC638" r:id="rId364" display="tel:+18572390855" xr:uid="{52C33840-2E68-0740-8CCE-0C804B0EEA4A}"/>
    <hyperlink ref="EB639" r:id="rId365" xr:uid="{1B4A2D5C-A954-2043-8112-CD514E704034}"/>
    <hyperlink ref="ED641" r:id="rId366" xr:uid="{6777EF43-CB52-A24A-8C9F-9FCCF244A51E}"/>
    <hyperlink ref="ED643" r:id="rId367" xr:uid="{ECEC8CD6-09D4-B34E-9D28-63B34B8AB6FC}"/>
    <hyperlink ref="EB645" r:id="rId368" display="mailto:support@teachstarter.com" xr:uid="{AEC1CB62-2454-4E4B-B3DD-BDCD95DF6D9E}"/>
    <hyperlink ref="EB648" r:id="rId369" display="mailto:info@teacherhorizons.com" xr:uid="{C89C262B-7702-0B4B-8A71-E3F7F4059200}"/>
    <hyperlink ref="ED650" r:id="rId370" xr:uid="{154ADE3D-C3E1-934B-9B40-84154E12D3C9}"/>
    <hyperlink ref="EB655" r:id="rId371" display="mailto:malta@tennisline.com" xr:uid="{817AA965-E3C8-1845-8B35-975890BCD6F5}"/>
    <hyperlink ref="EC655" r:id="rId372" display="tel:+35677353793%E2%80%AC" xr:uid="{9BACD896-11A8-7C4D-A3C5-F9E1687EC907}"/>
    <hyperlink ref="ED655" r:id="rId373" xr:uid="{C3497D69-239B-914E-8C5E-CEFFA248E69A}"/>
    <hyperlink ref="EB656" r:id="rId374" xr:uid="{C4BC9DC9-4EB9-0341-B5D9-FDDA53AC645A}"/>
    <hyperlink ref="EB659" r:id="rId375" display="mailto:hello@theambassadorplatform.com" xr:uid="{9AB97C46-29B8-014A-AF3C-57BB0DDE439F}"/>
    <hyperlink ref="ED660" r:id="rId376" xr:uid="{2DF39F64-F1C7-A348-B9D1-E9610012E5DB}"/>
    <hyperlink ref="ED661" r:id="rId377" xr:uid="{8287FAEF-F783-D54A-BDDB-FC7F50FB91F1}"/>
    <hyperlink ref="EB663" r:id="rId378" display="mailto:enquiry@thedojo.com.sg" xr:uid="{B801FAC5-D2F0-4743-BB1E-61D72D244D6B}"/>
    <hyperlink ref="ED663" r:id="rId379" xr:uid="{BC477E07-986B-664F-97BA-676A61617247}"/>
    <hyperlink ref="EB667" r:id="rId380" xr:uid="{DFAB6EC5-447E-AD45-9B09-4802FAF6E408}"/>
    <hyperlink ref="ED667" r:id="rId381" xr:uid="{A9A27BE9-6A87-8741-A01C-81BF2B63E537}"/>
    <hyperlink ref="ED669" r:id="rId382" xr:uid="{3E456C1F-E29C-6F4E-B60C-A3CA179092D1}"/>
    <hyperlink ref="EC671" r:id="rId383" tooltip="Contact us via phone number" display="tel:02037710095" xr:uid="{617C1073-C164-4447-B946-56D58DF1F5FA}"/>
    <hyperlink ref="ED671" r:id="rId384" xr:uid="{6C70419B-BD3B-6644-8E26-06AD7E4A11BC}"/>
    <hyperlink ref="ED675" r:id="rId385" xr:uid="{BBBA87C6-F6EC-E74D-A0E2-62C35C3CC023}"/>
    <hyperlink ref="ED677" r:id="rId386" xr:uid="{0F670452-CF7C-D246-9455-7822928777A4}"/>
    <hyperlink ref="EB680" r:id="rId387" xr:uid="{403997DD-BC3B-5B4E-AEFD-F9482F9A2E11}"/>
    <hyperlink ref="ED681" r:id="rId388" location="/" xr:uid="{604C050A-C148-9C46-B163-A477035CF035}"/>
    <hyperlink ref="ED682" r:id="rId389" xr:uid="{3BF914BF-A91A-A440-BAC9-3E486B575F31}"/>
    <hyperlink ref="ED684" r:id="rId390" xr:uid="{2D38A50F-8438-9D48-A344-C22FE615D4CC}"/>
    <hyperlink ref="ED683" r:id="rId391" xr:uid="{35578C7F-52DA-AC4E-8417-2E3F3255539E}"/>
    <hyperlink ref="ED685" r:id="rId392" xr:uid="{F3437D63-DC19-4143-87D1-93EFF8DFE0C4}"/>
    <hyperlink ref="EC685" r:id="rId393" display="tel:+44 (0) 114 303 2974" xr:uid="{178BC98E-F35D-1C4C-9FF9-7C8A9803E1BE}"/>
    <hyperlink ref="EB685" r:id="rId394" display="mailto:schools@twinkl.co.uk" xr:uid="{CBCE04AB-4A47-DE4F-9B2C-A52D32E147FE}"/>
    <hyperlink ref="ED686" r:id="rId395" xr:uid="{3163435A-23B8-EB46-94A2-1180656D8AEC}"/>
    <hyperlink ref="EB687" r:id="rId396" display="mailto:support@typingclub.com" xr:uid="{1D34E8F8-5E78-704A-A06A-0EA67ACDF846}"/>
    <hyperlink ref="ED688" r:id="rId397" xr:uid="{73D7C83D-9405-314A-9916-7A90103602BD}"/>
    <hyperlink ref="ED689" r:id="rId398" xr:uid="{115E7B52-00B0-164F-B321-7F26F7E66F4B}"/>
    <hyperlink ref="EC690" r:id="rId399" display="tel:+44 330 3330 230" xr:uid="{8AF1A974-75D4-F74E-9476-FC1636681C29}"/>
    <hyperlink ref="ED690" r:id="rId400" xr:uid="{CC8BD643-8117-2A40-AA3A-89EF1680B48A}"/>
    <hyperlink ref="ED692" r:id="rId401" xr:uid="{93A46D4A-8A67-124D-AFD7-01EFB4B06825}"/>
    <hyperlink ref="ED693" r:id="rId402" xr:uid="{D1ED40F3-DC0C-4B43-B1E2-AD4326FD7D00}"/>
    <hyperlink ref="EB693" r:id="rId403" xr:uid="{A97182C1-E277-0841-BBA3-047AFCBC4961}"/>
    <hyperlink ref="ED696" r:id="rId404" xr:uid="{CA4469A1-60C4-D04B-9755-0533035C2DCF}"/>
    <hyperlink ref="ED697" r:id="rId405" xr:uid="{C5D433B6-736C-D54F-B75D-0E6649076887}"/>
    <hyperlink ref="ED702" r:id="rId406" xr:uid="{9D9A3519-6B82-8A40-B4C1-BA02F8C92B1A}"/>
    <hyperlink ref="EC703" r:id="rId407" display="phone:1-888-606-0846" xr:uid="{51DC4217-CC31-A141-A755-1B0E5149C2C1}"/>
    <hyperlink ref="EB704" r:id="rId408" display="mailto:andrew@vocabularyninja.co.uk" xr:uid="{A21B945A-7249-D347-AEF0-7603638475AD}"/>
    <hyperlink ref="ED708" r:id="rId409" xr:uid="{FAD1A5F6-1180-BD41-B083-BAFE372EE705}"/>
    <hyperlink ref="ED710" r:id="rId410" xr:uid="{4B44374A-39BC-CC46-BB8F-0AC74633C995}"/>
    <hyperlink ref="ED711" r:id="rId411" xr:uid="{8A762C59-B83B-AB4B-9FC6-C8533522F260}"/>
    <hyperlink ref="ED713" r:id="rId412" xr:uid="{EFFBC6A1-3FF4-2B4C-992E-71611485C456}"/>
    <hyperlink ref="ED714" r:id="rId413" xr:uid="{E96F3069-F935-324C-92E6-3E4DE53D213E}"/>
    <hyperlink ref="ED716" r:id="rId414" xr:uid="{89C7C1EF-4CA2-6847-B975-1E819DE97150}"/>
    <hyperlink ref="ED720" r:id="rId415" xr:uid="{89163206-3C6E-1148-83F3-577A4A676A89}"/>
    <hyperlink ref="ED723" r:id="rId416" xr:uid="{13CD9CB4-E0BC-CF46-B9FC-CB5541A29C92}"/>
    <hyperlink ref="ED724" r:id="rId417" xr:uid="{A7047F2B-16E8-284B-B502-BC133C82BDC5}"/>
    <hyperlink ref="EB725" r:id="rId418" display="mailto:support@xiumi.us" xr:uid="{9D79E59D-7FDF-C948-AC9D-FF7FE58F07CC}"/>
    <hyperlink ref="EC726" r:id="rId419" display="https://www.yakubuskills.com/" xr:uid="{DACF6C2A-CE32-0D41-A2BA-53C8B6B8348C}"/>
    <hyperlink ref="EB726" r:id="rId420" display="mailto:coach@yakubuskills.com" xr:uid="{734EF0ED-D095-E945-8815-EFF28D78B764}"/>
    <hyperlink ref="ED726" r:id="rId421" xr:uid="{617426CD-CEA5-284B-B8BA-1E261AD885A5}"/>
    <hyperlink ref="EB729" r:id="rId422" display="mailto:service@yoopay.cn" xr:uid="{D7922EF6-AE99-8C45-BA97-9EDEA8714B6E}"/>
    <hyperlink ref="ED729" r:id="rId423" xr:uid="{8B6C2438-F17B-F74C-AF0D-84F63BDD73E6}"/>
    <hyperlink ref="ED730" r:id="rId424" xr:uid="{630A43D6-730F-4741-BC43-88DBDD7331B6}"/>
    <hyperlink ref="ED731" r:id="rId425" xr:uid="{D7F23C58-D41E-164B-965E-EF33AFC8984F}"/>
    <hyperlink ref="EB736" r:id="rId426" display="mailto:info@zipgrade.com" xr:uid="{CF14F949-1514-0045-AAF4-333516402397}"/>
    <hyperlink ref="ED738" r:id="rId427" xr:uid="{2AEB0437-C718-664B-B49B-8DBE0A7CDBD9}"/>
    <hyperlink ref="EC743" r:id="rId428" display="tel:400-688-9999" xr:uid="{C8EDAF4D-5881-FA4D-A58D-DBBD7782DB50}"/>
    <hyperlink ref="ED743" r:id="rId429" xr:uid="{5AAC7177-FEED-6D43-A797-A4EEE2EBF03F}"/>
    <hyperlink ref="ED745" r:id="rId430" xr:uid="{67E38F4F-229F-D441-B48E-5D3AF8284E75}"/>
    <hyperlink ref="ED750" r:id="rId431" xr:uid="{16CBF421-9FF2-DD49-A760-56C14B11D99D}"/>
    <hyperlink ref="ED762" r:id="rId432" xr:uid="{80BCC940-BC4B-7844-8E38-8BD858879F60}"/>
    <hyperlink ref="EC764" r:id="rId433" display="tel:+14243920340" xr:uid="{7A49B7AE-CE97-C04E-8DDC-B73C24705928}"/>
    <hyperlink ref="EB764" r:id="rId434" display="mailto:info@leaplearner.co" xr:uid="{60D5BEC3-8E77-6240-89CD-A66BBA67E116}"/>
    <hyperlink ref="ED764" r:id="rId435" xr:uid="{D3D244CA-7C5C-E441-88E3-80F9DFAC9067}"/>
    <hyperlink ref="ED90" r:id="rId436" xr:uid="{F1EB00C2-B8BF-6F4B-B2A8-7411CEEA305B}"/>
    <hyperlink ref="EB90" r:id="rId437" xr:uid="{DAE5768C-8F05-354D-956D-832EAD9D525D}"/>
    <hyperlink ref="O596" r:id="rId438" xr:uid="{F778F2FD-E018-4B45-A302-07A09B6DBCF3}"/>
    <hyperlink ref="BW4" r:id="rId439" xr:uid="{1E98C65D-8128-CD4B-B51A-3EE80647D8AD}"/>
    <hyperlink ref="BW12" r:id="rId440" xr:uid="{97A3DE85-8F14-E248-B7FE-D2A511ED6D10}"/>
    <hyperlink ref="BW28" r:id="rId441" xr:uid="{FBD6D7C2-BC22-9846-ABAC-5EB7077D296B}"/>
    <hyperlink ref="BW31" r:id="rId442" xr:uid="{C7F7835D-E047-E74C-8BD4-C39251E82DE2}"/>
    <hyperlink ref="BW36" r:id="rId443" xr:uid="{1F3E3885-90F4-864D-B8BF-60EEC31D92CE}"/>
    <hyperlink ref="BW37" r:id="rId444" xr:uid="{A968077A-FA55-D945-9943-BE8A846294BD}"/>
    <hyperlink ref="BW40" r:id="rId445" xr:uid="{FC9C8B12-71E8-F94A-B6DD-1F11BDEDEFA3}"/>
    <hyperlink ref="BW44" r:id="rId446" xr:uid="{622F15A9-4A54-B54B-BE77-97C6175AF924}"/>
    <hyperlink ref="BW46" r:id="rId447" xr:uid="{2FE214DF-E15E-AF45-A36A-159F593A9B5F}"/>
    <hyperlink ref="BW50" r:id="rId448" xr:uid="{A1258F15-AAFA-6443-B495-2C6171668DEC}"/>
    <hyperlink ref="BW53" r:id="rId449" xr:uid="{73B7C24D-B34C-604B-AD17-D39B6325958A}"/>
    <hyperlink ref="BW57" r:id="rId450" xr:uid="{F34166A3-60E1-6543-8F9B-7BEA4B9F95D1}"/>
    <hyperlink ref="BW60" r:id="rId451" xr:uid="{44BFFF7B-8DD6-9247-98B7-BC316718CD11}"/>
    <hyperlink ref="BW61" r:id="rId452" xr:uid="{5466E549-6359-034A-9102-49B6B202DBD0}"/>
    <hyperlink ref="BW64" r:id="rId453" xr:uid="{7BCE39C0-5EF8-2944-AB06-0C3D085FE217}"/>
    <hyperlink ref="BW72" r:id="rId454" xr:uid="{5EBFE1B9-195B-054A-B737-7F7D37EE2265}"/>
    <hyperlink ref="BW76" r:id="rId455" xr:uid="{183D0AC7-DC8C-F449-922D-D61A81D1ACD6}"/>
    <hyperlink ref="BW77" r:id="rId456" xr:uid="{7F8B9A76-BA61-DA45-A556-A1F3BE05A4DD}"/>
    <hyperlink ref="BW78" r:id="rId457" xr:uid="{3F1374F8-71B1-F946-BF3C-5A2C43D596BF}"/>
    <hyperlink ref="BW81" r:id="rId458" xr:uid="{C26206CC-FD10-9840-A51E-644E1D678B44}"/>
    <hyperlink ref="BW82" r:id="rId459" xr:uid="{A6A6717D-FE14-BA41-A57D-0E9FCA28FFDD}"/>
    <hyperlink ref="BW83" r:id="rId460" xr:uid="{86E08C66-891D-3441-81EB-74C6B3868B41}"/>
    <hyperlink ref="BW84" r:id="rId461" xr:uid="{3634BE47-2DAB-E643-AF42-35F859C675D3}"/>
    <hyperlink ref="BW85" r:id="rId462" xr:uid="{18C23745-FFAD-604F-884D-60A165C798D3}"/>
    <hyperlink ref="BW88" r:id="rId463" xr:uid="{84014B52-A77A-564A-8702-B50F58E9E337}"/>
    <hyperlink ref="BW89" r:id="rId464" xr:uid="{6D4AC2B4-F6DA-F847-B513-2D1F68B56FE7}"/>
    <hyperlink ref="BW93" r:id="rId465" xr:uid="{C324E738-EF49-D340-B33E-B94F803ABCFC}"/>
    <hyperlink ref="BW94" r:id="rId466" location="/pc/serviceAgreement?state=base64%3AwDpwYxHBYjHFiDU6proFzAkVA3EXT93Lw%2Fxptpei%2Fcc%3D&amp;response_type=code&amp;redirect_uri=https%3A%2F%2Fwww.chineseplus.net%2Foauth%2Fcallback&amp;client_id=chineseplus&amp;scope=basic%20email" display="https://passport.chinesecio.com/static/frontend/dist/#/pc/serviceAgreement?state=base64%3AwDpwYxHBYjHFiDU6proFzAkVA3EXT93Lw%2Fxptpei%2Fcc%3D&amp;response_type=code&amp;redirect_uri=https%3A%2F%2Fwww.chineseplus.net%2Foauth%2Fcallback&amp;client_id=chineseplus&amp;scope=basic%20email" xr:uid="{63AFDBFA-4E79-BC49-AB38-5B7FB722D514}"/>
    <hyperlink ref="BW97" r:id="rId467" xr:uid="{C5F7C497-BBBC-7946-95C5-C49E87A571D4}"/>
    <hyperlink ref="BW99" r:id="rId468" xr:uid="{DA339603-FED4-3643-A866-6ACF126D471A}"/>
    <hyperlink ref="BW101" r:id="rId469" xr:uid="{54B90E73-F4C0-9941-94B0-F1146935EF03}"/>
    <hyperlink ref="BW102" r:id="rId470" xr:uid="{C7EDCBD5-0A92-8746-894D-AAD4E6B83F04}"/>
    <hyperlink ref="BW103" r:id="rId471" xr:uid="{3BF7AC0E-D67B-B94B-806A-9FB2DAA078B8}"/>
    <hyperlink ref="BW104" r:id="rId472" xr:uid="{3C3AF6A8-C502-AF44-8859-BCDA3DA75187}"/>
    <hyperlink ref="BW107" r:id="rId473" xr:uid="{77B84575-2E7A-EA45-83C8-DA268FA2A365}"/>
    <hyperlink ref="BW108" r:id="rId474" xr:uid="{714BD49F-DA07-D145-B7C2-4837C4E9613B}"/>
    <hyperlink ref="BW109" r:id="rId475" xr:uid="{1DB280FE-647D-DD45-834C-92E086B8D51D}"/>
    <hyperlink ref="BW111" r:id="rId476" xr:uid="{3FBCC60E-E971-BC49-B4FD-6B3DBA793206}"/>
    <hyperlink ref="BW112" r:id="rId477" xr:uid="{A152F037-ECAD-964D-8B3F-CB017A091B8E}"/>
    <hyperlink ref="BW113" r:id="rId478" xr:uid="{CFE647A8-9332-9A4A-83E9-2A1C861D1C28}"/>
    <hyperlink ref="BW114" r:id="rId479" xr:uid="{5F8E6019-11F7-CF49-BB15-8C7086FED715}"/>
    <hyperlink ref="BW115" r:id="rId480" xr:uid="{21005672-B06F-B84E-9412-C0E8DF135679}"/>
    <hyperlink ref="BW116" r:id="rId481" xr:uid="{3B03890C-B523-084C-AF68-3A038DF35F0B}"/>
    <hyperlink ref="BW118" r:id="rId482" xr:uid="{207EDA2F-F159-1242-88E4-C7F3F1015C96}"/>
    <hyperlink ref="BW122" r:id="rId483" xr:uid="{67760BC4-6C46-9A43-99A1-4637318C149B}"/>
    <hyperlink ref="BW124" r:id="rId484" xr:uid="{ACB6D2B2-FA8C-7F4E-B681-150AAEB8D5DB}"/>
    <hyperlink ref="BW125" r:id="rId485" xr:uid="{A77B7A8F-0244-2944-BB71-F043F54D32DF}"/>
    <hyperlink ref="BW127" r:id="rId486" xr:uid="{D635B99C-5539-034B-BB67-8215009C239B}"/>
    <hyperlink ref="BW128" r:id="rId487" xr:uid="{40057A33-E3D5-B446-B223-C277FFB2C9C3}"/>
    <hyperlink ref="BW133" r:id="rId488" xr:uid="{FA1CE2AE-6F0B-4C41-811B-81E38125B535}"/>
    <hyperlink ref="BW134" r:id="rId489" xr:uid="{44521BB8-2597-414A-8357-07A3BD15DCA0}"/>
    <hyperlink ref="BW136" r:id="rId490" xr:uid="{7025B2AE-4436-8545-A008-9C1483BF5CEB}"/>
    <hyperlink ref="BW140" r:id="rId491" xr:uid="{F5D82F43-EB6F-5F49-8002-ADC02D01167F}"/>
    <hyperlink ref="BW141" r:id="rId492" xr:uid="{B1DE27A6-9DA2-1A4C-948F-9D553BB41BDA}"/>
    <hyperlink ref="BW142" r:id="rId493" xr:uid="{FB8D4B4C-A728-EF45-B3C7-53A84045C794}"/>
    <hyperlink ref="BW143" r:id="rId494" xr:uid="{DD7009D3-6D99-F845-A72B-85F86A1F90E0}"/>
    <hyperlink ref="BW146" r:id="rId495" xr:uid="{A9068B54-4B89-E949-8526-6D43CE145B9A}"/>
    <hyperlink ref="BW147" r:id="rId496" xr:uid="{95B7B4B9-1464-DA44-93F3-7BB35C25900F}"/>
    <hyperlink ref="BW148" r:id="rId497" xr:uid="{97B7A472-D7E7-2F41-A733-D040A959A002}"/>
    <hyperlink ref="BW149" r:id="rId498" xr:uid="{B93D4141-A617-D740-B9B1-1FDE8C8BED46}"/>
    <hyperlink ref="BW152" r:id="rId499" xr:uid="{1FF42E34-C1D2-6949-A3F8-72A351FA8560}"/>
    <hyperlink ref="BW156" r:id="rId500" xr:uid="{6AD1104E-22C7-F645-AB40-5943FF49893E}"/>
    <hyperlink ref="BW158" r:id="rId501" xr:uid="{E4B5B0AC-DB61-B94C-B334-E604CBE001E5}"/>
    <hyperlink ref="BW159" r:id="rId502" xr:uid="{59735D42-1F3C-164F-94DF-2CEC6A94D1A2}"/>
    <hyperlink ref="BW160" r:id="rId503" xr:uid="{FEBB4F3E-A8AB-A74C-9EF9-7CBEF531466A}"/>
    <hyperlink ref="BW162" r:id="rId504" xr:uid="{AE3D30B6-B5A4-EA49-9FAB-45C01AB15219}"/>
    <hyperlink ref="BW164" r:id="rId505" xr:uid="{20DF99FA-45D6-784B-A573-BA2010E164E0}"/>
    <hyperlink ref="BW165" r:id="rId506" xr:uid="{B299081A-2BE1-2F48-8D70-A12186B1D5B8}"/>
    <hyperlink ref="BW167" r:id="rId507" xr:uid="{7B7C47CB-706E-5842-8345-BA3092F8DC24}"/>
    <hyperlink ref="BW171" r:id="rId508" xr:uid="{A7C90553-D93E-5B4D-94D6-4CC757364235}"/>
    <hyperlink ref="BW173" r:id="rId509" xr:uid="{0450E88B-C51E-1A47-AA89-A77AFA496F3C}"/>
    <hyperlink ref="BW604" r:id="rId510" xr:uid="{481525EC-4001-8D48-B90F-83B6C3DF446B}"/>
    <hyperlink ref="BW175" r:id="rId511" xr:uid="{1F2E7A3E-1E20-624D-BF5B-6F7E05D6D6C1}"/>
    <hyperlink ref="BW177" r:id="rId512" xr:uid="{0176348D-56D3-7946-A6A1-48802416450E}"/>
    <hyperlink ref="BW179" r:id="rId513" xr:uid="{DA8B5414-8F53-D345-9468-EC5B2E1C5D87}"/>
    <hyperlink ref="BW181" r:id="rId514" xr:uid="{93017D0F-B665-4745-A0A4-C8C7EBBDE09D}"/>
    <hyperlink ref="BW182" r:id="rId515" xr:uid="{34C57291-47B8-7C40-9B42-C2DEBD997784}"/>
    <hyperlink ref="BW189" r:id="rId516" xr:uid="{450A17AF-E9EE-F645-AB6F-34F90AADB366}"/>
    <hyperlink ref="BW190" r:id="rId517" xr:uid="{33774EC8-9D51-4D48-A655-4396F9D9E883}"/>
    <hyperlink ref="BW191" r:id="rId518" xr:uid="{77C7D4D6-BA0F-6D41-95E4-632540D2F208}"/>
    <hyperlink ref="BW196" r:id="rId519" xr:uid="{A5413F2C-F28D-B345-AA82-08978B82FE58}"/>
    <hyperlink ref="BW197" r:id="rId520" xr:uid="{243CC563-7A6A-C34B-99CA-A967E89AD6C7}"/>
    <hyperlink ref="BW414" r:id="rId521" xr:uid="{22F96858-7263-014A-8BA4-D864A9C83EF1}"/>
    <hyperlink ref="BW201" r:id="rId522" xr:uid="{8074D659-7D20-694D-8AD7-D48AC35B8A4E}"/>
    <hyperlink ref="BW203" r:id="rId523" xr:uid="{61610E31-B233-3947-819B-CE10AE4DB4F8}"/>
    <hyperlink ref="BW205" r:id="rId524" xr:uid="{C021FBC6-9B6A-AA47-94EF-59C3CE741221}"/>
    <hyperlink ref="BW206" r:id="rId525" xr:uid="{C24F62DD-9762-C448-A876-CB689F54B381}"/>
    <hyperlink ref="BW211" r:id="rId526" xr:uid="{063A1193-6ECE-8C49-A809-2A264A399C59}"/>
    <hyperlink ref="BW212" r:id="rId527" xr:uid="{84A69FDE-0D4E-6441-810B-EA01F72DB8B6}"/>
    <hyperlink ref="BW213" r:id="rId528" xr:uid="{B9257C96-CA18-3544-80DB-89B6D8034C4A}"/>
    <hyperlink ref="BW215" r:id="rId529" xr:uid="{B58C840D-049E-DB47-A113-49818E44452F}"/>
    <hyperlink ref="BW178:BW179" r:id="rId530" display="https://fireflylearning.com/privacy-and-cookies/" xr:uid="{E31A8216-11B9-B644-8ADD-07FC9E7BABC6}"/>
    <hyperlink ref="BW219" r:id="rId531" xr:uid="{AD59F69E-F241-ED47-BCF9-6A1A2699907E}"/>
    <hyperlink ref="BW220" r:id="rId532" xr:uid="{3F7DDBEC-1869-8141-961C-8D7356A885F4}"/>
    <hyperlink ref="BW222" r:id="rId533" xr:uid="{8987F22F-C9F2-DE41-AB66-68137BF81943}"/>
    <hyperlink ref="BW227" r:id="rId534" xr:uid="{4FDB3629-34CD-CB40-80A7-39282E288153}"/>
    <hyperlink ref="BW232" r:id="rId535" xr:uid="{9B529380-7622-444E-A643-8259C60875EF}"/>
    <hyperlink ref="BW234" r:id="rId536" xr:uid="{A1D8F9A6-09B0-4045-B677-A7933D214057}"/>
    <hyperlink ref="BW238" r:id="rId537" xr:uid="{96C15003-039C-6E4C-911C-D0A96D5FCFA8}"/>
    <hyperlink ref="BW243" r:id="rId538" xr:uid="{EB7BD0DB-B969-F14B-98A8-8435C1FD2B9F}"/>
    <hyperlink ref="BW249" r:id="rId539" xr:uid="{38F58F4E-8A0C-7049-BB73-B109A0F317C2}"/>
    <hyperlink ref="BW200:BW201" r:id="rId540" display="https://policies.google.com/privacy?hl=en" xr:uid="{ACB88646-7953-F244-886F-E36C64E5A52A}"/>
    <hyperlink ref="BW253" r:id="rId541" xr:uid="{7B53B63F-287F-E84C-A43E-9255D76E32E9}"/>
    <hyperlink ref="BW260" r:id="rId542" xr:uid="{5AA8EDEC-B366-1E43-B1B1-D902A336FEEC}"/>
    <hyperlink ref="BW261" r:id="rId543" xr:uid="{175D6B34-3D27-C446-BFA0-42EA1762CB27}"/>
    <hyperlink ref="BW263" r:id="rId544" xr:uid="{2617B16F-43A0-1D4C-BF06-98874AA52E63}"/>
    <hyperlink ref="BW264" r:id="rId545" xr:uid="{FA82801C-F4A3-7F43-9502-521DEF45F52A}"/>
    <hyperlink ref="BW265" r:id="rId546" xr:uid="{DA4594A6-7367-BD4B-89A8-37920AE1B620}"/>
    <hyperlink ref="BW270" r:id="rId547" xr:uid="{94D3C446-623F-6D41-B024-C095DD8CC654}"/>
    <hyperlink ref="BW271" r:id="rId548" xr:uid="{F8E281CD-FCB7-FA4E-8513-53FA3FC5BC8A}"/>
    <hyperlink ref="BW272" r:id="rId549" xr:uid="{CF9C9580-A07E-0B44-BE48-25C9031EBF9B}"/>
    <hyperlink ref="BW275" r:id="rId550" xr:uid="{E3674A49-4D6C-694E-AA98-BE250E6AA0A5}"/>
    <hyperlink ref="BW276" r:id="rId551" xr:uid="{711247E0-F1A1-BC48-95E2-68C00A6E990D}"/>
    <hyperlink ref="BW280" r:id="rId552" xr:uid="{5F2CD4D3-0734-DE4B-952C-9A54960EAA08}"/>
    <hyperlink ref="BW282" r:id="rId553" xr:uid="{B014869C-55A0-C94F-8BF1-29359ACB2847}"/>
    <hyperlink ref="BW283" r:id="rId554" xr:uid="{2AFDF5EF-97C4-934E-B1B1-0CD6703A5D6A}"/>
    <hyperlink ref="BW285" r:id="rId555" xr:uid="{E6552900-BBA0-5745-8612-3B8BD24A870B}"/>
    <hyperlink ref="BW286" r:id="rId556" xr:uid="{719D1F96-B122-A04E-A9C5-A6A80523D4BB}"/>
    <hyperlink ref="BW288" r:id="rId557" xr:uid="{326340D6-588F-C042-945F-A0D7DB452E0B}"/>
    <hyperlink ref="BW290" r:id="rId558" xr:uid="{4E9F84F5-DD38-FB47-81C4-D41D0054F7DA}"/>
    <hyperlink ref="BW295" r:id="rId559" xr:uid="{5D8E8ED0-62C9-AC4C-BAB5-30130C7D9592}"/>
    <hyperlink ref="BW297" r:id="rId560" xr:uid="{D1B0C4C6-E870-7542-8E94-FE89FADEB246}"/>
    <hyperlink ref="BW298" r:id="rId561" xr:uid="{C58256A2-0ED1-E949-B3D1-3794A9BAB7F8}"/>
    <hyperlink ref="BW299" r:id="rId562" xr:uid="{0BC6792F-B931-7442-B2BA-FE5C25B80A58}"/>
    <hyperlink ref="BW300" r:id="rId563" xr:uid="{402BE42F-2606-3044-B1BF-78B4810BE032}"/>
    <hyperlink ref="BW301" r:id="rId564" xr:uid="{AF042972-CB3F-C74E-AF52-76D07441D4FD}"/>
    <hyperlink ref="BW303" r:id="rId565" xr:uid="{FED33237-F176-3643-9658-6F8D60F34CEB}"/>
    <hyperlink ref="BW304" r:id="rId566" xr:uid="{DE4FC5AE-3419-914E-9170-E56F2AFB8530}"/>
    <hyperlink ref="BW309" r:id="rId567" xr:uid="{839F595B-2D11-D44D-B228-9EEE5F8999CD}"/>
    <hyperlink ref="BW313" r:id="rId568" xr:uid="{D403015A-0DC1-E442-A2B9-98C4ABBA96EE}"/>
    <hyperlink ref="BW315" r:id="rId569" xr:uid="{FC547F56-F1A7-6643-9163-43B0CE512604}"/>
    <hyperlink ref="BW316" r:id="rId570" xr:uid="{699B696C-AE8E-4642-A756-1A7DCE0B123A}"/>
    <hyperlink ref="BW317" r:id="rId571" xr:uid="{1BDC3402-946F-BA45-A528-DBD6CA8D9AFD}"/>
    <hyperlink ref="BW321" r:id="rId572" xr:uid="{9A4DA445-02B2-1D49-951B-5413E6B57C67}"/>
    <hyperlink ref="BW326" r:id="rId573" xr:uid="{874BAD68-14E3-BD45-86E4-E2A6E5195DA4}"/>
    <hyperlink ref="BW332" r:id="rId574" xr:uid="{40890CDB-D087-D246-8A73-578A1C32582D}"/>
    <hyperlink ref="BW334" r:id="rId575" xr:uid="{9127EE8D-BED6-B644-A070-BF5E71A8342B}"/>
    <hyperlink ref="BW337" r:id="rId576" xr:uid="{5E9F5B7E-E15C-894C-8982-1CC9CB4A0FB6}"/>
    <hyperlink ref="BW339" r:id="rId577" xr:uid="{5B812991-9E7B-EC41-BCCC-6B917E76C0E6}"/>
    <hyperlink ref="BW342" r:id="rId578" xr:uid="{DEE8EAC1-DDB8-F443-B74B-E74B7810A3DA}"/>
    <hyperlink ref="BW343" r:id="rId579" xr:uid="{24052324-47DD-6E4F-8DA6-D578F5CD873E}"/>
    <hyperlink ref="BW345" r:id="rId580" xr:uid="{F49BFE47-3CA7-3C45-AEB0-128C79C2E25A}"/>
    <hyperlink ref="BW347" r:id="rId581" xr:uid="{4E07A062-FB70-2746-AF9F-60CD5566469A}"/>
    <hyperlink ref="BW358" r:id="rId582" xr:uid="{A92B515D-73DB-014E-AF03-4DD11C437D1D}"/>
    <hyperlink ref="BW363" r:id="rId583" xr:uid="{DB3E55C9-02E2-9C40-AC92-017BA14541D1}"/>
    <hyperlink ref="BW362" r:id="rId584" xr:uid="{2307482F-7AAD-6A49-BBC7-F903FA34B686}"/>
    <hyperlink ref="BW367" r:id="rId585" xr:uid="{66F4567A-72E5-4B49-A91D-8EB059E93D5C}"/>
    <hyperlink ref="BW371" r:id="rId586" xr:uid="{98BBE1A3-4515-654C-BA93-16D158AEFA0D}"/>
    <hyperlink ref="BW372" r:id="rId587" xr:uid="{5448B580-948D-C34D-BCDC-4F792C7172B1}"/>
    <hyperlink ref="BW375" r:id="rId588" xr:uid="{6947B9F9-9502-764C-9F97-DE21CC73AD69}"/>
    <hyperlink ref="BW377" r:id="rId589" xr:uid="{6733FBCA-D6BB-304C-957D-8B4D05DD1240}"/>
    <hyperlink ref="BW379" r:id="rId590" xr:uid="{8FD6496F-2A22-3140-B266-C075B2048D5D}"/>
    <hyperlink ref="BW382" r:id="rId591" xr:uid="{0FBC435E-726F-124C-8869-09FB1DF8A513}"/>
    <hyperlink ref="BW384" r:id="rId592" xr:uid="{BC94C0D3-D427-574F-A988-1ACCE3C952FE}"/>
    <hyperlink ref="BW386" r:id="rId593" xr:uid="{5A6A318F-69BD-7D45-A59A-DA1761C758E4}"/>
    <hyperlink ref="BW387" r:id="rId594" xr:uid="{BF0802BC-9D30-E645-A9B1-970619C9C4B9}"/>
    <hyperlink ref="BW390" r:id="rId595" xr:uid="{05FDB815-87A7-8E4F-95C0-C99BE28F560C}"/>
    <hyperlink ref="BW391" r:id="rId596" xr:uid="{F8C75E9E-563B-104B-B296-7E21876D0C1D}"/>
    <hyperlink ref="BW392" r:id="rId597" xr:uid="{566CE9E2-733D-9947-90EA-7C9F10819CA1}"/>
    <hyperlink ref="BW393" r:id="rId598" location="privacy-policy" xr:uid="{E7092B2A-B24C-8446-AFB6-3FF80A82AEFB}"/>
    <hyperlink ref="BW409" r:id="rId599" xr:uid="{39DEE8E2-15EF-0B43-BEFC-7762D60FE774}"/>
    <hyperlink ref="BW395" r:id="rId600" xr:uid="{361251BA-01F2-E94B-BEEE-DB750B6726BA}"/>
    <hyperlink ref="BW396" r:id="rId601" xr:uid="{296607F0-8AE3-B34A-874A-B9D001CF96D1}"/>
    <hyperlink ref="BW398" r:id="rId602" xr:uid="{9F041206-110B-E249-BE57-D46923D2629D}"/>
    <hyperlink ref="BW401" r:id="rId603" xr:uid="{89ACA74B-3507-BA49-8CA6-54A8D70B19F3}"/>
    <hyperlink ref="BW403" r:id="rId604" xr:uid="{1DA265E8-035F-FC4F-9CF6-5DE63D27B578}"/>
    <hyperlink ref="BW404" r:id="rId605" xr:uid="{0476803C-A0C3-3F4C-A48A-EF72B3D3CA49}"/>
    <hyperlink ref="BW405" r:id="rId606" xr:uid="{0EA955C7-17B6-3A43-9910-BB91FB204F29}"/>
    <hyperlink ref="BW406" r:id="rId607" xr:uid="{A7AADD7B-D402-614A-9C07-D06A7947EAFC}"/>
    <hyperlink ref="BW407" r:id="rId608" xr:uid="{8A4970CD-26A9-4E4C-B0F8-11638772D551}"/>
    <hyperlink ref="BW408" r:id="rId609" xr:uid="{C19BF8C6-78B0-0B44-9A9E-48065143CFD8}"/>
    <hyperlink ref="BW410" r:id="rId610" xr:uid="{B31C35C8-C4CC-4245-8F8E-A4B14D5F27BA}"/>
    <hyperlink ref="BW411" r:id="rId611" xr:uid="{60679F5B-1A23-E94C-B4F2-12E1F6F7D84A}"/>
    <hyperlink ref="BW412" r:id="rId612" xr:uid="{4CA4560D-F86E-4F4E-ACD0-69865D069A64}"/>
    <hyperlink ref="BW413" r:id="rId613" xr:uid="{230E40C2-A385-384C-9C79-8169D2698E08}"/>
    <hyperlink ref="BW421" r:id="rId614" xr:uid="{5DD69492-F40B-5F4C-8338-95105D304F02}"/>
    <hyperlink ref="BW425" r:id="rId615" xr:uid="{1D2E8114-4706-2E46-B415-AE504B0E578D}"/>
    <hyperlink ref="BW426" r:id="rId616" xr:uid="{81621AD4-D6C5-4D44-BEA7-91EE0FD21BA9}"/>
    <hyperlink ref="BW428" r:id="rId617" xr:uid="{11EDA159-CBB5-E940-B7D2-7E55AB3F250C}"/>
    <hyperlink ref="BW430" r:id="rId618" xr:uid="{114332E8-3559-0141-8EB7-6BE348B80DFA}"/>
    <hyperlink ref="BW432" r:id="rId619" xr:uid="{A5E518CB-9EB4-0E40-92EF-01A007E1CAA0}"/>
    <hyperlink ref="BW433" r:id="rId620" xr:uid="{AF85A1FB-0CAC-D04E-8417-E696A92F5505}"/>
    <hyperlink ref="BW435" r:id="rId621" xr:uid="{F0AFE422-4F03-E349-B429-4FDFDE6EB847}"/>
    <hyperlink ref="BW437" r:id="rId622" xr:uid="{0D729A5B-684F-774A-A375-58CEA2E60873}"/>
    <hyperlink ref="BW438" r:id="rId623" xr:uid="{96721117-D3B8-4845-B6A5-8DE41033FC3B}"/>
    <hyperlink ref="BW439" r:id="rId624" xr:uid="{FC4737D8-8D53-AA4F-A2EA-FE723B816401}"/>
    <hyperlink ref="BW441" r:id="rId625" xr:uid="{63B560E5-9E6D-0B43-B8E9-979F34006557}"/>
    <hyperlink ref="BW444" r:id="rId626" xr:uid="{7406411A-0CBC-024E-B7EA-EAEAB1856B80}"/>
    <hyperlink ref="BW446" r:id="rId627" xr:uid="{5CA2B4D8-8F39-9B4D-9E1A-B32137C802B7}"/>
    <hyperlink ref="BW447" r:id="rId628" xr:uid="{D04EA458-FA9A-F14D-BEB4-9B2FF721275D}"/>
    <hyperlink ref="BW448" r:id="rId629" xr:uid="{C721A2A9-5451-5749-B626-F58EB0D9327D}"/>
    <hyperlink ref="BW450" r:id="rId630" xr:uid="{50EBDBE7-ABF6-6245-918C-C25EA209DB8A}"/>
    <hyperlink ref="BW454" r:id="rId631" xr:uid="{0ABD6976-E783-EA48-AB16-D0FE0AF07B5A}"/>
    <hyperlink ref="BW456" r:id="rId632" xr:uid="{D43DF5B4-7031-994B-8ECE-ACFA3694D5D0}"/>
    <hyperlink ref="BW457" r:id="rId633" xr:uid="{BA4FD51A-5CF9-CC4F-9A53-5E05A43AC123}"/>
    <hyperlink ref="BW458" r:id="rId634" xr:uid="{D2FDDBC0-F725-8E46-B6D1-278CD8F34DB7}"/>
    <hyperlink ref="BW459" r:id="rId635" xr:uid="{0ADD94F4-E773-694C-AE76-6B23FAEF17BD}"/>
    <hyperlink ref="BW460" r:id="rId636" xr:uid="{2575C409-87A3-7945-8292-9BFB4B7538A7}"/>
    <hyperlink ref="BW461" r:id="rId637" xr:uid="{325AC066-CE35-9846-A4CD-FE70D90739D2}"/>
    <hyperlink ref="BW463" r:id="rId638" xr:uid="{3F7D7D1B-1D44-334C-A820-E4B17A39B5B6}"/>
    <hyperlink ref="BW464" r:id="rId639" xr:uid="{B70B25CB-D461-0C4D-8B8E-9060C32971CB}"/>
    <hyperlink ref="BW467" r:id="rId640" xr:uid="{236A17E6-6953-144F-8D30-30CD9B4239FB}"/>
    <hyperlink ref="BW468" r:id="rId641" xr:uid="{762506AD-816D-454B-ABAE-60127D780BD9}"/>
    <hyperlink ref="BW470" r:id="rId642" xr:uid="{0570E091-12BB-3E44-81F2-6D31BD2BF455}"/>
    <hyperlink ref="BW471" r:id="rId643" xr:uid="{FC65DD46-A677-FC4C-8515-4EFF5E863775}"/>
    <hyperlink ref="BW472" r:id="rId644" xr:uid="{1FBB90BA-8EB0-AC42-AF50-CB2B8704189A}"/>
    <hyperlink ref="BW473" r:id="rId645" xr:uid="{6C974092-B35C-DD44-8731-377170655B86}"/>
    <hyperlink ref="BW476" r:id="rId646" xr:uid="{DF183883-8028-D044-BC22-9341C00BDD27}"/>
    <hyperlink ref="BW478" r:id="rId647" xr:uid="{70E6D603-D8C2-B04E-A228-373AC8F1F931}"/>
    <hyperlink ref="BW479" r:id="rId648" xr:uid="{B98AF5B4-A3C5-B348-84D9-AF9CFBAD8458}"/>
    <hyperlink ref="BW480" r:id="rId649" xr:uid="{C444BC0C-8CAB-0D41-9D9E-C1C35E7C0C58}"/>
    <hyperlink ref="BW482" r:id="rId650" xr:uid="{EB21EBC8-B3DD-464E-B132-AF3A16E70D6A}"/>
    <hyperlink ref="BW483" r:id="rId651" xr:uid="{7D4E5A42-7213-9D4F-8654-6D19F5445CEF}"/>
    <hyperlink ref="BW485" r:id="rId652" xr:uid="{E71BC7E2-F74C-4041-87D9-5AFCD284481F}"/>
    <hyperlink ref="BW487" r:id="rId653" xr:uid="{0DA46AA3-A3E8-6A4B-ABAA-D89341D351A2}"/>
    <hyperlink ref="BW488" r:id="rId654" xr:uid="{C00162E6-8EFA-6E48-B2FD-1346346856CD}"/>
    <hyperlink ref="BW489" r:id="rId655" xr:uid="{202BC34C-1439-5E4F-9ACE-099F5EAA8768}"/>
    <hyperlink ref="BW490" r:id="rId656" xr:uid="{C9638EC5-EB6E-F541-BE89-BCC30DE3CE9C}"/>
    <hyperlink ref="BW495" r:id="rId657" xr:uid="{1C552CC9-871D-9049-8135-A0F9DE57FBDF}"/>
    <hyperlink ref="BW496" r:id="rId658" xr:uid="{B170157B-BA3E-4B4E-9B20-8B1EE8415DC6}"/>
    <hyperlink ref="BW497" r:id="rId659" xr:uid="{DCFD5367-ED3F-7943-9730-1EA8CF6A1A7F}"/>
    <hyperlink ref="BW499" r:id="rId660" xr:uid="{7BC4DCB5-42FE-CD4F-848B-AE73ED5FE4AA}"/>
    <hyperlink ref="BW503" r:id="rId661" xr:uid="{74B68F07-13B8-3946-BD05-BCA9074C3FB9}"/>
    <hyperlink ref="BW504" r:id="rId662" xr:uid="{222BBC8D-31E7-3F4C-AF8C-6C4B09B749FC}"/>
    <hyperlink ref="BW505" r:id="rId663" xr:uid="{6B055A04-57C9-2042-AFCA-4C5161166EE7}"/>
    <hyperlink ref="BW510" r:id="rId664" xr:uid="{3E195F3E-2F26-AF4C-8A2D-CF317F2A0E46}"/>
    <hyperlink ref="BW511" r:id="rId665" xr:uid="{5F89A5B0-5E07-3E49-8FD9-2A617ADD0574}"/>
    <hyperlink ref="BW512" r:id="rId666" xr:uid="{23221BA0-BE56-494F-AF8C-6421ECB138EE}"/>
    <hyperlink ref="BW514" r:id="rId667" xr:uid="{AFA79E44-E4DE-7145-9181-25B4CD416B27}"/>
    <hyperlink ref="BW515" r:id="rId668" xr:uid="{209F1752-AC3E-F645-A5FD-64F3CEE2341F}"/>
    <hyperlink ref="BW517" r:id="rId669" xr:uid="{762F9557-427E-4045-97A7-80AA2AE07615}"/>
    <hyperlink ref="BW520" r:id="rId670" xr:uid="{323F790B-1F05-B648-A52D-8799981CEDA0}"/>
    <hyperlink ref="BW521" r:id="rId671" xr:uid="{26D92C9D-CF2E-EE47-AC23-13F9478F6BE8}"/>
    <hyperlink ref="BW523" r:id="rId672" xr:uid="{16FBDFEC-CA39-1D40-9977-0F65F1973FFF}"/>
    <hyperlink ref="BW525" r:id="rId673" xr:uid="{925222B4-FF15-734F-B408-D167059C2390}"/>
    <hyperlink ref="BW526" r:id="rId674" xr:uid="{C0B07F32-B1C6-5441-88BF-0CD62B23351E}"/>
    <hyperlink ref="BW528" r:id="rId675" xr:uid="{D168EAEE-E74F-9044-81A2-907A678BFCFE}"/>
    <hyperlink ref="BW532" r:id="rId676" xr:uid="{9D129525-6A0F-5E4F-B636-48D068A90930}"/>
    <hyperlink ref="BW533" r:id="rId677" xr:uid="{D5463D26-E9A8-454D-928D-1E84E6F82991}"/>
    <hyperlink ref="BW535" r:id="rId678" xr:uid="{2CBABF29-B62D-B24A-8516-9261C8DED63E}"/>
    <hyperlink ref="BW541" r:id="rId679" xr:uid="{23772DF9-4660-6349-9C4D-805D635728D5}"/>
    <hyperlink ref="BW542" r:id="rId680" xr:uid="{12201D9E-901E-1A4E-82C8-54B000287167}"/>
    <hyperlink ref="BW543" r:id="rId681" xr:uid="{CB2E3BCA-044A-4641-86D0-90C61C80D502}"/>
    <hyperlink ref="BW544" r:id="rId682" xr:uid="{4DD6BD53-0976-BF40-99F3-78E07E925A6B}"/>
    <hyperlink ref="BW545" r:id="rId683" xr:uid="{5C85CF88-B2F9-294A-9236-E0A4596A3919}"/>
    <hyperlink ref="BW547" r:id="rId684" xr:uid="{6C802997-3765-EB4D-8881-A3195858D30F}"/>
    <hyperlink ref="BW548" r:id="rId685" xr:uid="{E1C8BB10-A7EB-E64F-80D9-CDAAEF2685F0}"/>
    <hyperlink ref="BW552" r:id="rId686" xr:uid="{DBA4A0AB-FC81-BE4E-A66E-0E2F42B1C33F}"/>
    <hyperlink ref="BW553" r:id="rId687" xr:uid="{0652E39C-F050-7546-AC6E-269C4CFE91FA}"/>
    <hyperlink ref="BW554" r:id="rId688" xr:uid="{D0BEE328-9E7C-444B-91DD-2EA92AC21931}"/>
    <hyperlink ref="BW555" r:id="rId689" xr:uid="{4742E424-A6AC-9445-8A6A-B3D376AC49EF}"/>
    <hyperlink ref="BW556" r:id="rId690" xr:uid="{57F54FBD-7D51-5F45-A16F-1C097D286CDA}"/>
    <hyperlink ref="BW559" r:id="rId691" xr:uid="{155EC877-782B-244D-BF50-B125082424B6}"/>
    <hyperlink ref="BW562" r:id="rId692" xr:uid="{AA543C90-C100-A440-964E-37D99B5FEB72}"/>
    <hyperlink ref="BW569" r:id="rId693" xr:uid="{0CE0700F-4220-2A4C-AA76-460E8B57A68C}"/>
    <hyperlink ref="BW570" r:id="rId694" xr:uid="{FFC72FAE-A307-EC44-8EC3-85342F8B09BB}"/>
    <hyperlink ref="BW571" r:id="rId695" xr:uid="{665F4076-F1B3-3946-88FF-3E2D684668DD}"/>
    <hyperlink ref="BW572" r:id="rId696" xr:uid="{412841BD-F90B-1C44-9A2D-11A6444B14EE}"/>
    <hyperlink ref="BW578" r:id="rId697" xr:uid="{0D9F8D66-E5D3-BB4E-BEE1-100E0B06AE26}"/>
    <hyperlink ref="BW581" r:id="rId698" xr:uid="{312A359F-CE1E-E247-81B1-7DF0B868D67F}"/>
    <hyperlink ref="BW584" r:id="rId699" xr:uid="{499C062B-C753-EE40-B1DD-82F7B675D488}"/>
    <hyperlink ref="BW585" r:id="rId700" xr:uid="{6C8A7631-A225-D745-8806-B845A6134AFB}"/>
    <hyperlink ref="BW588" r:id="rId701" xr:uid="{1A7573CD-F93F-C34E-891E-7FC797E33899}"/>
    <hyperlink ref="BW589" r:id="rId702" xr:uid="{147610EA-BD5A-4246-B966-DB795FBBE254}"/>
    <hyperlink ref="BW591" r:id="rId703" xr:uid="{417CB067-54E7-BB4F-9D38-4CE147E47477}"/>
    <hyperlink ref="BW592" r:id="rId704" xr:uid="{AD133DEA-7214-6548-B42E-985EAC36B031}"/>
    <hyperlink ref="BW593" r:id="rId705" xr:uid="{DF822C5A-3473-F54A-A04D-C564BDA78CBA}"/>
    <hyperlink ref="BW594" r:id="rId706" xr:uid="{238F8AC0-1C05-3947-BB84-86B17ADC4BEF}"/>
    <hyperlink ref="BW596" r:id="rId707" xr:uid="{B56BAB21-9215-F444-9E73-3BCEF72AEA5A}"/>
    <hyperlink ref="BW598" r:id="rId708" xr:uid="{998EC4C7-AC93-3E49-BECF-C332178799ED}"/>
    <hyperlink ref="BW599" r:id="rId709" xr:uid="{78F6527C-916F-F54F-8D7C-04939A3F6558}"/>
    <hyperlink ref="BW600" r:id="rId710" xr:uid="{A70F6681-1B38-DE47-AFDE-864670A2496A}"/>
    <hyperlink ref="BW605" r:id="rId711" xr:uid="{2228934B-26FD-9942-97C0-1C052F452FD6}"/>
    <hyperlink ref="BW606" r:id="rId712" xr:uid="{0E5BA104-72C8-8D49-9515-2D9C40463F85}"/>
    <hyperlink ref="BW608" r:id="rId713" xr:uid="{5AE6C358-3EF5-1943-9140-7C82FA8630D5}"/>
    <hyperlink ref="BW610" r:id="rId714" xr:uid="{9CAD0834-1384-924C-A8C1-42B67EB62B25}"/>
    <hyperlink ref="BW612" r:id="rId715" xr:uid="{6AD0C712-72DB-0C43-81F5-5A93BEC291B1}"/>
    <hyperlink ref="BW613" r:id="rId716" xr:uid="{BF6724AD-4D58-CC4B-9F2B-C9AD02D5B9B6}"/>
    <hyperlink ref="BW614" r:id="rId717" xr:uid="{9B442EBA-B9DE-AF48-A54D-2719B41338AF}"/>
    <hyperlink ref="BW615" r:id="rId718" xr:uid="{7F3F9A54-6502-E844-9853-4FD8E091E248}"/>
    <hyperlink ref="BW616" r:id="rId719" xr:uid="{92C3499D-521C-6349-B6C7-D606CEF4B6A9}"/>
    <hyperlink ref="BW617" r:id="rId720" xr:uid="{CD45FC52-D6A5-CE47-B50B-7E0048682C17}"/>
    <hyperlink ref="BW618" r:id="rId721" xr:uid="{AD45CF76-9019-3C40-A4A9-20DD9406C3AF}"/>
    <hyperlink ref="BW619" r:id="rId722" xr:uid="{2FD1CB1A-C2A5-A242-9621-1D75C32390FF}"/>
    <hyperlink ref="BW621" r:id="rId723" xr:uid="{8DBEE528-0757-9D43-B173-E573173484CB}"/>
    <hyperlink ref="BW622" r:id="rId724" xr:uid="{BA7D7BFF-9085-4E40-869A-348D2320168D}"/>
    <hyperlink ref="BW623" r:id="rId725" xr:uid="{A8DEDA8B-896B-C341-9B4D-9433BA4D1B59}"/>
    <hyperlink ref="BW624" r:id="rId726" xr:uid="{643C2A96-7A4F-874C-8EFC-AC3D1CDAA17E}"/>
    <hyperlink ref="BW627" r:id="rId727" xr:uid="{D82FB48B-8EBF-1F46-98AF-B55D891AB1EC}"/>
    <hyperlink ref="BW629" r:id="rId728" xr:uid="{26E70CBD-1812-B249-BA13-4B0496B55D7D}"/>
    <hyperlink ref="BW630" r:id="rId729" xr:uid="{9B63DC51-4796-A34E-963D-656E7D88C424}"/>
    <hyperlink ref="BW631" r:id="rId730" xr:uid="{EDED46AD-359C-9C41-AD6A-EEB09DA4A04A}"/>
    <hyperlink ref="BW634" r:id="rId731" xr:uid="{C72690FC-F930-0C47-A4D0-DBEDC08EF4FD}"/>
    <hyperlink ref="BW636" r:id="rId732" xr:uid="{E3471AB9-D42F-D044-A61F-526A5A2018F5}"/>
    <hyperlink ref="BW637" r:id="rId733" xr:uid="{1C07F869-CB92-B643-92A0-07F7B8E22FDE}"/>
    <hyperlink ref="BW638" r:id="rId734" xr:uid="{9265F3D2-B2EF-A34E-A30A-9A5DD2C709AB}"/>
    <hyperlink ref="BW639" r:id="rId735" xr:uid="{B477B526-1E3D-BE42-B863-31C0BE3F9C03}"/>
    <hyperlink ref="BW640" r:id="rId736" xr:uid="{E81A7720-E034-2846-8145-FF8514E81AA5}"/>
    <hyperlink ref="BW641" r:id="rId737" xr:uid="{CEB16B0A-5F4D-8C43-9472-B5BA56DCD0EA}"/>
    <hyperlink ref="BW642" r:id="rId738" xr:uid="{EC60E0F7-B5D4-A74B-AB20-94DCCA7F0929}"/>
    <hyperlink ref="BW643" r:id="rId739" xr:uid="{909425DD-A382-DE4C-8859-64F812053394}"/>
    <hyperlink ref="BW645" r:id="rId740" xr:uid="{FD634688-176A-2E46-B267-E46DFEFBECC4}"/>
    <hyperlink ref="BW648" r:id="rId741" xr:uid="{A1593C16-61CE-BC44-811B-FC6AB7F01C5C}"/>
    <hyperlink ref="BW650" r:id="rId742" xr:uid="{730FF95D-4339-5044-9B17-D6256D253C30}"/>
    <hyperlink ref="BW654" r:id="rId743" xr:uid="{F66D8B7C-D9EC-7F43-9E35-8D06E24CC26D}"/>
    <hyperlink ref="BW656" r:id="rId744" xr:uid="{3CE3F021-CC74-E645-A7F8-D939140ACB98}"/>
    <hyperlink ref="BW659" r:id="rId745" xr:uid="{6CB0584F-FF3A-454E-9480-888BF3CCAE88}"/>
    <hyperlink ref="BW660" r:id="rId746" xr:uid="{8E13AD55-17F1-C742-B1BE-135C22974DD4}"/>
    <hyperlink ref="BW661" r:id="rId747" xr:uid="{F33781E0-0D76-2845-9330-8BF4454A0CFD}"/>
    <hyperlink ref="BW669" r:id="rId748" xr:uid="{920BE6F0-5DDF-174E-85B4-EA1BEA60E4C6}"/>
    <hyperlink ref="BW671" r:id="rId749" xr:uid="{876EA50E-CFAF-4549-9BA1-D418137DF431}"/>
    <hyperlink ref="BW674" r:id="rId750" xr:uid="{65B4A802-5A33-AE4C-A921-C84FB7045AC1}"/>
    <hyperlink ref="BW675" r:id="rId751" xr:uid="{3999AB38-B034-E540-83F9-B4CB17DE2350}"/>
    <hyperlink ref="BW677" r:id="rId752" xr:uid="{B8076A04-535E-DF43-9431-7E82337B0803}"/>
    <hyperlink ref="BW680" r:id="rId753" xr:uid="{771B786E-36E1-3142-8725-5BCA3E98C099}"/>
    <hyperlink ref="BW681" r:id="rId754" xr:uid="{CAE13B00-7371-2347-93B4-2DCAA8C619A8}"/>
    <hyperlink ref="BW684" r:id="rId755" location="Privacy_Policy" xr:uid="{1E121D03-7D69-3448-814D-31861597A65D}"/>
    <hyperlink ref="BW683" r:id="rId756" location="Privacy_Policy" xr:uid="{05AE3309-65F1-1D4B-8E3D-77134C2B407A}"/>
    <hyperlink ref="BW685" r:id="rId757" location="privacy-policy" xr:uid="{0F031063-7DCF-C345-B099-443292BFEFD6}"/>
    <hyperlink ref="BW686" r:id="rId758" xr:uid="{B2B1D19A-DAC6-FA47-9974-897D690C6B59}"/>
    <hyperlink ref="BW689" r:id="rId759" xr:uid="{238DF4E9-1DE2-474B-A0F1-8715BF3554FC}"/>
    <hyperlink ref="BW691" r:id="rId760" xr:uid="{C5BBDB5C-D7D2-9F4C-84C6-EE6821656034}"/>
    <hyperlink ref="BW692" r:id="rId761" xr:uid="{A8939FFA-CBB3-2249-8878-B6F0A7DEE68E}"/>
    <hyperlink ref="BW696" r:id="rId762" xr:uid="{57E7E298-B2D3-544C-AAE4-04CD039EFD4E}"/>
    <hyperlink ref="BW697" r:id="rId763" xr:uid="{83828E72-2042-DE40-806A-0781F5A03A36}"/>
    <hyperlink ref="BW700" r:id="rId764" xr:uid="{26A06A66-1175-CA4E-A5A3-39F86C4FEE5F}"/>
    <hyperlink ref="BW702" r:id="rId765" xr:uid="{1C1EECF2-6740-AF4D-B0B6-1FFCB94D9B36}"/>
    <hyperlink ref="BW703" r:id="rId766" xr:uid="{C0D058B5-9154-5E4E-AD9C-485F0E417F76}"/>
    <hyperlink ref="BW704" r:id="rId767" xr:uid="{EAEBE6A5-CC26-7F47-AFBA-77272233AE29}"/>
    <hyperlink ref="BW705" r:id="rId768" xr:uid="{30DE03B5-8BDB-0942-A163-6241E36D3B25}"/>
    <hyperlink ref="BW708" r:id="rId769" xr:uid="{92AD72C0-474F-0847-BFB3-59C6A61C315F}"/>
    <hyperlink ref="BW709" r:id="rId770" xr:uid="{0A37E5B1-D76C-8D45-9646-BF667D8B9DE5}"/>
    <hyperlink ref="BW710" r:id="rId771" xr:uid="{2B9A291D-C150-BF4A-9E6B-85A39952BD22}"/>
    <hyperlink ref="BW713" r:id="rId772" xr:uid="{B0E7D400-32DF-644D-A315-0695C9877417}"/>
    <hyperlink ref="BW714" r:id="rId773" xr:uid="{8A2D8C9D-8D8C-404C-B4F8-D41ACD674FF5}"/>
    <hyperlink ref="BW716" r:id="rId774" xr:uid="{524A2186-F0ED-A04E-AC3C-929305D76875}"/>
    <hyperlink ref="BW717" r:id="rId775" xr:uid="{8A46A459-DD71-274C-84EF-B09531F5004C}"/>
    <hyperlink ref="BW719" r:id="rId776" xr:uid="{B3D4B923-3877-4049-ACA5-FBD4D0E46541}"/>
    <hyperlink ref="BW724" r:id="rId777" xr:uid="{9B240D9E-F1F5-354C-92E0-A23B7EEF4115}"/>
    <hyperlink ref="BW725" r:id="rId778" location="/privacy" xr:uid="{F23841E3-BF92-504A-8AAB-D9BAD8225364}"/>
    <hyperlink ref="BW726" r:id="rId779" xr:uid="{6C8F6612-F1D1-B14C-9362-6A23DFB7F787}"/>
    <hyperlink ref="BW729" r:id="rId780" xr:uid="{E73BA139-5F94-6D4A-A2D6-E1609F11C19A}"/>
    <hyperlink ref="BW730" r:id="rId781" xr:uid="{973F6975-A39E-4748-9047-546340F8A5FB}"/>
    <hyperlink ref="BW731" r:id="rId782" xr:uid="{5E18DF56-C7E8-0E47-9559-4F53EFCE1A53}"/>
    <hyperlink ref="BW732" r:id="rId783" xr:uid="{646AB711-20B2-8F4B-8B48-EF0CC1DBA30F}"/>
    <hyperlink ref="BW735" r:id="rId784" xr:uid="{90C824D7-3940-AE44-BED9-40CC99EE23BE}"/>
    <hyperlink ref="BW736" r:id="rId785" xr:uid="{843FEE60-D6A3-EC4D-BDF4-0F21777009FE}"/>
    <hyperlink ref="BW737" r:id="rId786" xr:uid="{8597CBA6-D84D-5E4C-84CE-3E63A2F9F368}"/>
    <hyperlink ref="BW738" r:id="rId787" xr:uid="{0E2A048B-6471-5A4C-8B08-7BABC4BD4C7D}"/>
    <hyperlink ref="BW744" r:id="rId788" xr:uid="{7DDCCF6F-8083-A742-ABDB-198FB4D868D3}"/>
    <hyperlink ref="BW750" r:id="rId789" xr:uid="{27B7919C-F68E-074F-B572-0C73F282B1A5}"/>
    <hyperlink ref="BW754" r:id="rId790" xr:uid="{BF5DE313-58CB-264B-A20B-80B398BE52A4}"/>
    <hyperlink ref="BW757" r:id="rId791" xr:uid="{28AFBB93-68B0-5446-8B7C-A569AFB6EF5B}"/>
    <hyperlink ref="BW758" r:id="rId792" xr:uid="{7BED6DC0-42F4-304D-B1C1-6505E627E35D}"/>
    <hyperlink ref="BW760" r:id="rId793" location="/privacy-policy/2?type=2" xr:uid="{0BCCD985-E402-F34A-B633-C2FFB1823A84}"/>
    <hyperlink ref="BW764" r:id="rId794" xr:uid="{97E63ED6-01C5-1E4F-84E0-59CE8FC6D4AE}"/>
    <hyperlink ref="BW766" r:id="rId795" xr:uid="{8E660509-AE48-4C4D-ADEC-A115446EE88D}"/>
    <hyperlink ref="BW767" r:id="rId796" xr:uid="{1668B42A-E431-034B-AFDC-82BFBFF23C5A}"/>
    <hyperlink ref="BW770" r:id="rId797" xr:uid="{B1BA7686-A2E3-C64D-8846-787B57916058}"/>
    <hyperlink ref="BW90" r:id="rId798" xr:uid="{3A098B48-5351-234C-A502-D993B4942250}"/>
    <hyperlink ref="BW10" r:id="rId799" xr:uid="{BC31F637-84B5-3A41-903D-404E58D3AA7C}"/>
    <hyperlink ref="BW26" r:id="rId800" xr:uid="{23ED8A5A-0C2F-C341-9A72-BD1E93CCAFBD}"/>
    <hyperlink ref="BW39" r:id="rId801" xr:uid="{B9CDE6C6-41EA-A440-966F-9CF14847B1F8}"/>
    <hyperlink ref="BW131" r:id="rId802" xr:uid="{1C1BCF0A-9858-B34E-9CC8-8B0BE77083CD}"/>
    <hyperlink ref="BW274" r:id="rId803" xr:uid="{DD3430C4-073B-5E4D-B0B0-996FBA410E68}"/>
    <hyperlink ref="BW351" r:id="rId804" xr:uid="{8E09EE5A-9293-4E45-872E-E0FAA9FF4F63}"/>
    <hyperlink ref="BW399" r:id="rId805" xr:uid="{3B3D3257-FAF1-A24C-BC13-7C0D6AD33F0E}"/>
    <hyperlink ref="BW518" r:id="rId806" location="privacypolicy" xr:uid="{D1723834-2731-114E-AFA3-DBAEC2DE2655}"/>
    <hyperlink ref="BW586" r:id="rId807" xr:uid="{65BC18D7-ADBE-4947-927E-77E88C6FDBEF}"/>
    <hyperlink ref="BW30" r:id="rId808" xr:uid="{0954AD8C-3CB5-0240-AF3B-1BB08A87005D}"/>
    <hyperlink ref="BW42" r:id="rId809" xr:uid="{F5A8D9C3-66F3-AF4A-A868-C0F2B0912727}"/>
    <hyperlink ref="BW51" r:id="rId810" xr:uid="{E3C52DB0-7EAE-C543-A385-068CCDCF81EF}"/>
    <hyperlink ref="BW54" r:id="rId811" xr:uid="{15C64437-B580-3346-A807-191935172AF9}"/>
    <hyperlink ref="BW58" r:id="rId812" xr:uid="{4CDCCFB5-D6D0-5D4D-A769-2AA653EEBEA3}"/>
    <hyperlink ref="BW65" r:id="rId813" xr:uid="{72A706C4-DA2F-CD4F-9B08-7090DBD90D8A}"/>
    <hyperlink ref="BW66" r:id="rId814" xr:uid="{810104F3-1D80-2845-8F50-41D76909D02D}"/>
    <hyperlink ref="BW67" r:id="rId815" xr:uid="{1E49C8A9-30D9-CB4E-9F89-30A6E0D30003}"/>
    <hyperlink ref="BW68" r:id="rId816" xr:uid="{FCD642BD-A44E-124D-8867-FB2B4E5B2EAB}"/>
    <hyperlink ref="BW69" r:id="rId817" xr:uid="{52217F3F-3867-0247-8D60-2A1421890F24}"/>
    <hyperlink ref="BW145" r:id="rId818" xr:uid="{98811A1A-F179-5A4A-BABB-B1F6A39C11ED}"/>
    <hyperlink ref="BW154" r:id="rId819" xr:uid="{AE8565D6-8FA5-B645-BA0D-DE64F8AAD4CC}"/>
    <hyperlink ref="BW178" r:id="rId820" xr:uid="{BD43AD49-8D62-D54F-A981-23ADD17633AE}"/>
    <hyperlink ref="BW186" r:id="rId821" xr:uid="{BA2781BE-9A0A-6540-913F-D53BECBBC19B}"/>
    <hyperlink ref="BW187" r:id="rId822" xr:uid="{9B8765A2-E4A7-D741-BD50-6F1A174206F5}"/>
    <hyperlink ref="BW188" r:id="rId823" xr:uid="{E89EF5BF-9A5F-A44F-BC5F-40A2FD029304}"/>
    <hyperlink ref="BW119" r:id="rId824" xr:uid="{98C25FEE-937D-C745-844E-C0364B3C04C7}"/>
    <hyperlink ref="BW123" r:id="rId825" xr:uid="{2992AF66-27BD-D244-A0DB-9BB0F4FDFC47}"/>
    <hyperlink ref="BW132" r:id="rId826" xr:uid="{D21582BC-E42B-8E40-8A63-DA9152BFA09D}"/>
    <hyperlink ref="BW221" r:id="rId827" xr:uid="{D0A81100-D82E-614B-830B-12A3C113512E}"/>
    <hyperlink ref="BW233" r:id="rId828" xr:uid="{9E4E829F-68A7-4948-8266-2AF61161F813}"/>
    <hyperlink ref="BW237" r:id="rId829" xr:uid="{A353110F-BDAD-8E49-88C4-DBF625039A20}"/>
    <hyperlink ref="BW244" r:id="rId830" xr:uid="{7D8DEECC-E8DE-E848-91B6-151575110687}"/>
    <hyperlink ref="BW252" r:id="rId831" xr:uid="{36E7023A-B138-0443-9B44-E7CDF5C82C61}"/>
    <hyperlink ref="BW266" r:id="rId832" xr:uid="{AC93C5BF-CCEA-9E4C-B1A9-3E2C916EFA37}"/>
    <hyperlink ref="BW273" r:id="rId833" xr:uid="{813A2FD9-DFEE-B445-8394-8368BE9C85FF}"/>
    <hyperlink ref="BW314" r:id="rId834" xr:uid="{0DB9CB87-EC41-D94D-BC16-DAE83B175674}"/>
    <hyperlink ref="BW320" r:id="rId835" xr:uid="{5EBC240B-23C0-4B4C-98BF-82C84479F482}"/>
    <hyperlink ref="BW325" r:id="rId836" xr:uid="{95A7EC7A-410A-7840-8833-296C4FA2D0F8}"/>
    <hyperlink ref="BW327" r:id="rId837" xr:uid="{339DE77D-3E00-8749-9891-254C1C0E030B}"/>
    <hyperlink ref="BW338" r:id="rId838" xr:uid="{CC4B725C-70C6-4244-B050-627FB2D74FF3}"/>
    <hyperlink ref="BW346" r:id="rId839" xr:uid="{7E23A83C-DBAB-1E4B-82DE-1005CB25BD22}"/>
    <hyperlink ref="BW348" r:id="rId840" xr:uid="{4C529154-51F2-B640-AFD6-F2D6C29F2088}"/>
    <hyperlink ref="BW355" r:id="rId841" xr:uid="{FE2E43B0-1321-664E-B91D-75C55D7D938A}"/>
    <hyperlink ref="BW370" r:id="rId842" xr:uid="{A6C0CC63-5FEC-064A-ACB1-526676252DBE}"/>
    <hyperlink ref="BW389" r:id="rId843" xr:uid="{1562CD11-7E84-FF4F-9AC2-F022BD065C4C}"/>
    <hyperlink ref="BW415" r:id="rId844" xr:uid="{C3ACA73E-945C-9F45-9F4B-77ED543831D6}"/>
    <hyperlink ref="BW416" r:id="rId845" xr:uid="{46344DE4-1C3A-4544-A833-1F8DAAE6B28D}"/>
    <hyperlink ref="BW417" r:id="rId846" xr:uid="{0A1CA1FC-BB98-AC4E-BA60-615651DD1086}"/>
    <hyperlink ref="BW418" r:id="rId847" xr:uid="{7C87B62D-AF50-074B-88B7-AB81F1B742A5}"/>
    <hyperlink ref="BW419" r:id="rId848" xr:uid="{39C528CB-B869-A34C-8BC4-A1A3163C5AE8}"/>
    <hyperlink ref="BW420" r:id="rId849" xr:uid="{43FFBB32-E8F7-254E-AD64-E58F78B76B5E}"/>
    <hyperlink ref="BW434" r:id="rId850" xr:uid="{D02630BA-B337-224E-91E3-1C4EB9B754EB}"/>
    <hyperlink ref="BW449" r:id="rId851" xr:uid="{9106A4EF-3A97-D14B-BBED-816473155DC8}"/>
    <hyperlink ref="BW474" r:id="rId852" xr:uid="{BBA92069-FA39-6A40-9F26-DD2ADB71E25C}"/>
    <hyperlink ref="BW475" r:id="rId853" xr:uid="{F1FB8CC4-90E8-7547-A60C-1A840ED4D41E}"/>
    <hyperlink ref="BW484" r:id="rId854" xr:uid="{3D3A24F0-E34C-7548-9601-1EE2D2147338}"/>
    <hyperlink ref="BW486" r:id="rId855" xr:uid="{A3D2E2EA-820C-E14D-8FC6-60E06164AC1B}"/>
    <hyperlink ref="BW506" r:id="rId856" xr:uid="{5A139F62-41E3-0749-99CC-6F5D5D95E8CB}"/>
    <hyperlink ref="BW531" r:id="rId857" xr:uid="{94215814-B6B9-3E4F-A511-27390BB5F48D}"/>
    <hyperlink ref="BW534" r:id="rId858" xr:uid="{C8ACD1EA-6FA8-C544-954F-51770D3B12B4}"/>
    <hyperlink ref="BW538" r:id="rId859" xr:uid="{1DE5FD47-E818-F346-A5D9-85E55F173848}"/>
    <hyperlink ref="BW540" r:id="rId860" xr:uid="{DA829D49-FE7D-DC46-8123-4416CD13F603}"/>
    <hyperlink ref="BW550" r:id="rId861" xr:uid="{24E8EA98-0FA0-F549-BF01-B96FEA079A7E}"/>
    <hyperlink ref="BW551" r:id="rId862" xr:uid="{F45C0C5E-550A-DB41-B419-7C7A408D101C}"/>
    <hyperlink ref="BW563" r:id="rId863" xr:uid="{4FEDA12E-83AE-4F45-980D-37C630FA59C6}"/>
    <hyperlink ref="BW564" r:id="rId864" xr:uid="{2B7AD194-088A-3242-893B-BDCA111F419B}"/>
    <hyperlink ref="BW565" r:id="rId865" xr:uid="{80483990-6A2E-294B-912B-0BB242BBF451}"/>
    <hyperlink ref="BW567" r:id="rId866" xr:uid="{64E57E81-1D21-1C44-8122-F86B305DA33F}"/>
    <hyperlink ref="BW568" r:id="rId867" xr:uid="{96A7199B-756B-804A-BEB0-55F9685173E7}"/>
    <hyperlink ref="BW577" r:id="rId868" xr:uid="{59D47F36-B094-0B48-B5D8-DB9FA904E888}"/>
    <hyperlink ref="BW582" r:id="rId869" xr:uid="{7354D268-DCF7-AC48-A2A9-C626BE379CE1}"/>
    <hyperlink ref="BW583" r:id="rId870" xr:uid="{067F2B4A-1C7A-CB45-AC46-E8B04ADA6D51}"/>
    <hyperlink ref="BW595" r:id="rId871" xr:uid="{67D29640-A83A-0740-8853-1F997E79EBCB}"/>
    <hyperlink ref="BW609" r:id="rId872" xr:uid="{69AF052D-B63A-C848-BAC2-656348864C70}"/>
    <hyperlink ref="BW632" r:id="rId873" xr:uid="{4DE91051-67DA-5442-8DF5-5D23D2F75984}"/>
    <hyperlink ref="BW646" r:id="rId874" xr:uid="{1D293543-6FFB-8441-BDE4-7CBCD253372F}"/>
    <hyperlink ref="BW682" r:id="rId875" xr:uid="{39F4B881-0AD6-9A42-9A90-0AC87B062A3F}"/>
    <hyperlink ref="BW687" r:id="rId876" xr:uid="{D4B6A400-4764-D545-8F81-DE9B3D6976BB}"/>
    <hyperlink ref="BW688" r:id="rId877" xr:uid="{F14B79F7-A246-C142-86DB-87F09B2C4ED0}"/>
    <hyperlink ref="BW690" r:id="rId878" xr:uid="{E26AA77D-775E-3249-BA16-FBEFC1F6C5B0}"/>
    <hyperlink ref="BW706" r:id="rId879" location="content_11" xr:uid="{7E781D2D-7DF2-C448-9BF2-0769934685C7}"/>
    <hyperlink ref="BW711" r:id="rId880" xr:uid="{9BEBE09A-5D56-C54A-9A77-194BE251D31C}"/>
    <hyperlink ref="BW720" r:id="rId881" xr:uid="{CAB7FD87-672F-EB49-B2EC-F63C7A3C3A77}"/>
    <hyperlink ref="BW723" r:id="rId882" xr:uid="{C7CC61CC-A9C4-F448-B9E5-5C26634690C9}"/>
    <hyperlink ref="BW9" r:id="rId883" xr:uid="{C426C277-0215-3E42-8810-B4B5F1719BD7}"/>
    <hyperlink ref="BW16" r:id="rId884" xr:uid="{60605DBB-7ADA-0A49-A0EB-A424B0FD2ABA}"/>
    <hyperlink ref="BW17" r:id="rId885" xr:uid="{B6FC81ED-58F7-154E-9DC1-8A3B4BF16DB4}"/>
    <hyperlink ref="BW18" r:id="rId886" xr:uid="{4E5C8369-98DC-BB4D-8210-A5704CBFE454}"/>
    <hyperlink ref="BW19" r:id="rId887" xr:uid="{0CDA1119-21EC-F04D-B09A-49D409A60EAF}"/>
    <hyperlink ref="BW70" r:id="rId888" xr:uid="{03EE0BD6-CDD1-BC41-8915-0ECEDA255EDC}"/>
    <hyperlink ref="BW71" r:id="rId889" xr:uid="{BFDCCD95-BF1E-D648-9DE1-C0B30944548F}"/>
    <hyperlink ref="BW73" r:id="rId890" xr:uid="{4B9EB3F8-8ED9-5446-B4A8-FA2BEE5D0B93}"/>
    <hyperlink ref="BW74" r:id="rId891" xr:uid="{3503DFB1-CCEA-E348-94DA-E8ACADC2B0CD}"/>
    <hyperlink ref="BW87" r:id="rId892" xr:uid="{B58A000B-CF09-5C44-B503-2B04B5F08DC8}"/>
    <hyperlink ref="BW100" r:id="rId893" xr:uid="{94DD619B-E018-304A-84A5-1B9700B92520}"/>
    <hyperlink ref="BW105" r:id="rId894" xr:uid="{76E576A0-3097-874A-A731-B581FD732D60}"/>
    <hyperlink ref="BW110" r:id="rId895" xr:uid="{64F504B9-9FB9-FE41-9488-4E8CA83CFC65}"/>
    <hyperlink ref="BW172" r:id="rId896" xr:uid="{412C3D14-331E-B34F-A040-B734791CFAB2}"/>
    <hyperlink ref="BW388" r:id="rId897" xr:uid="{E32A43D6-428F-2D49-BDDD-B45A7A6A256C}"/>
    <hyperlink ref="BW11" r:id="rId898" xr:uid="{6B6EDAA5-2FC1-254B-9519-0F1C690818AA}"/>
    <hyperlink ref="BW8" r:id="rId899" display="https://www.academic-marathon.org/" xr:uid="{3DFC08CB-DC68-C142-B537-14407D41378E}"/>
    <hyperlink ref="BW5" r:id="rId900" xr:uid="{7D0DFB18-E9E8-D846-96CE-D1DDCB5C8B1F}"/>
    <hyperlink ref="O7" r:id="rId901" xr:uid="{06E88EDC-569D-BB45-9005-3445FEED56C5}"/>
    <hyperlink ref="BW7" r:id="rId902" display="https://www.abrakadoodle.com.sg/" xr:uid="{AC5D057A-2DA8-4741-BA1E-74B406296C70}"/>
    <hyperlink ref="O13" r:id="rId903" xr:uid="{8260B17A-2472-9F43-ADD0-7BB7522C8BC0}"/>
    <hyperlink ref="BW13" r:id="rId904" xr:uid="{DDB0A9CC-D392-9E4F-A9D4-A1892D99DE73}"/>
    <hyperlink ref="O15" r:id="rId905" xr:uid="{04009677-7DFA-CC40-87E7-7F2549615F62}"/>
    <hyperlink ref="BW15" r:id="rId906" xr:uid="{E6941882-EF88-2B4A-98EB-A1326DF95057}"/>
    <hyperlink ref="ED15" r:id="rId907" xr:uid="{AFB93D05-E639-264E-8A5F-190606A9B507}"/>
    <hyperlink ref="O21" r:id="rId908" display="https://www.adobe.com/express/" xr:uid="{B613D6C1-7BC8-1642-9550-FF397E4AC355}"/>
    <hyperlink ref="BW21" r:id="rId909" xr:uid="{61E3A9F3-F039-0E42-B860-20FE56C9CD37}"/>
    <hyperlink ref="BW23" r:id="rId910" xr:uid="{CC845B9B-6402-8546-BED7-62893FF66299}"/>
    <hyperlink ref="BW25" r:id="rId911" xr:uid="{08D21D41-DA04-AA49-8675-3BD4ED18AE53}"/>
    <hyperlink ref="O27" r:id="rId912" xr:uid="{745BC134-C6A3-9840-9772-074A9CDA8362}"/>
    <hyperlink ref="BW27" r:id="rId913" xr:uid="{2918BE70-A806-CC4D-9AE2-0E8B6BE45EF7}"/>
    <hyperlink ref="EB27" r:id="rId914" display="mailto:support@airserver.com" xr:uid="{0DF4B322-EEB3-BE42-B602-57C3D08A68BF}"/>
    <hyperlink ref="BW29" r:id="rId915" display="http://www.alphaacad.com/" xr:uid="{418290E7-A32D-4642-A441-A233592085C8}"/>
    <hyperlink ref="C45" r:id="rId916" display="https://apps.apple.com/us/developer/pixite-inc/id285719021" xr:uid="{6AC1887B-A8CC-E242-81AC-1DEAC33DDD89}"/>
    <hyperlink ref="O45" r:id="rId917" display="https://apps.apple.com/us/app/assembly-graphic-design-art/id1024210402" xr:uid="{88F35EA3-7E92-EF4A-A784-22A491BEAEF8}"/>
    <hyperlink ref="BW45" r:id="rId918" xr:uid="{BF04B804-DF6B-7041-9073-FD0CF5B0A02A}"/>
    <hyperlink ref="BW47" r:id="rId919" xr:uid="{DCDB390F-60F1-C64D-B142-7896689D9520}"/>
    <hyperlink ref="BW48" r:id="rId920" xr:uid="{B567D3C3-9152-0D4E-A547-A5362C0BB1F1}"/>
    <hyperlink ref="BW59" r:id="rId921" xr:uid="{01EC5200-09A1-B847-914F-5BA7FC5C2370}"/>
    <hyperlink ref="BW79" r:id="rId922" display="https://www.bfasingapore.com/" xr:uid="{FF6758BC-9B1A-6E4F-82EF-2839D8C59A8C}"/>
    <hyperlink ref="C92" r:id="rId923" display="https://apps.apple.com/us/developer/duck-duck-moose-llc/id303076298" xr:uid="{5DA32FC4-E776-AC4E-B12F-BCA460D5924A}"/>
    <hyperlink ref="BW92" r:id="rId924" xr:uid="{125DCC1F-9D80-B746-BAEF-A967E1390304}"/>
    <hyperlink ref="O92" r:id="rId925" display="https://www.duckduckmoose.com/" xr:uid="{A22EB2F1-E5F4-1E47-A085-5C0C9D12C957}"/>
    <hyperlink ref="BW95" r:id="rId926" xr:uid="{B0A563B5-DABB-FF44-AF41-614179C50CC6}"/>
    <hyperlink ref="C117" r:id="rId927" display="https://apps.apple.com/au/developer/richard-wilson/id332505220" xr:uid="{E8533AFB-74C8-7E4F-8168-0FADCC76E7DF}"/>
    <hyperlink ref="O117" r:id="rId928" xr:uid="{8280DB29-4B50-A54C-8A81-45E79099EBC8}"/>
    <hyperlink ref="BW117" r:id="rId929" xr:uid="{B78EE7ED-6D8F-EB40-9254-5ADF3B69D65D}"/>
    <hyperlink ref="BW120" r:id="rId930" xr:uid="{E9F28F4C-CEA2-F742-970F-823664DE4324}"/>
    <hyperlink ref="O120" r:id="rId931" xr:uid="{A1A28469-4865-0A43-BBAD-768E34CDAB40}"/>
    <hyperlink ref="O137" r:id="rId932" xr:uid="{50B90570-81B7-C745-A75F-E07139BB1494}"/>
    <hyperlink ref="BW137" r:id="rId933" display="https://crosscourt.com.sg/" xr:uid="{7709724B-8CAF-F745-B383-E05C75771465}"/>
    <hyperlink ref="BW138" r:id="rId934" xr:uid="{4CBFD683-1B9E-864F-8927-FE0956B4C48B}"/>
    <hyperlink ref="O138" r:id="rId935" xr:uid="{233A6FB7-C377-8543-9233-8E7C426B5E20}"/>
    <hyperlink ref="O174" r:id="rId936" xr:uid="{5D316164-01F0-6744-ABC6-5EE84671FD0F}"/>
    <hyperlink ref="BW174" r:id="rId937" xr:uid="{6CF258FB-DBCB-234A-9301-3ED5DB31BC94}"/>
    <hyperlink ref="BW199" r:id="rId938" xr:uid="{103F806E-BA17-A24F-8948-10793003B1DA}"/>
    <hyperlink ref="O199" r:id="rId939" xr:uid="{05448B8D-4FFC-6247-B31F-E24D362D9176}"/>
    <hyperlink ref="BW225" r:id="rId940" xr:uid="{C91C4E31-A0D7-754C-9CD8-02EA1A5E2C59}"/>
    <hyperlink ref="BW235" r:id="rId941" xr:uid="{6DFEA9C4-AED3-C142-8E26-7AF8BF6DF899}"/>
    <hyperlink ref="BW245" r:id="rId942" xr:uid="{58E56546-D5FA-8948-8BC9-F9928A92DFA6}"/>
    <hyperlink ref="BW277" r:id="rId943" xr:uid="{1BEAFDB6-50BF-B04F-9DBE-FADDD30A516A}"/>
    <hyperlink ref="BW289" r:id="rId944" display="https://www.bihuashunxu.com/" xr:uid="{99DC49EE-A563-CA4E-A7DB-7542F7CD852D}"/>
    <hyperlink ref="BW306" r:id="rId945" xr:uid="{CC8D1016-55A6-AC46-986A-268A52C366D5}"/>
    <hyperlink ref="BW307" r:id="rId946" xr:uid="{18AEF54D-0E7A-B34E-9BD7-01027409D088}"/>
    <hyperlink ref="BW310" r:id="rId947" display="https://www.insight-adventures.com/" xr:uid="{AC26AD00-C8F1-714F-A481-E70C22CAB2C3}"/>
    <hyperlink ref="BW312" r:id="rId948" display="https://inta-edu.com/" xr:uid="{FDECA8CB-74EA-754D-A50D-EE6BB50D43A8}"/>
    <hyperlink ref="BW335" r:id="rId949" display="https://www.joyconnections.com.sg/" xr:uid="{7CB44B65-C061-7F4C-94E5-7A591AA304EE}"/>
    <hyperlink ref="BW340" r:id="rId950" display="https://www.studio-kale.com/" xr:uid="{2AE77B66-0884-9D49-8951-145877B750EA}"/>
    <hyperlink ref="O344" r:id="rId951" xr:uid="{78E8A9E9-D692-0D44-A6EA-CA4FFE232C83}"/>
    <hyperlink ref="BW344" r:id="rId952" display="http://www.kebikids.com/" xr:uid="{0C796E93-34FC-A44B-9595-05374CD99A8F}"/>
    <hyperlink ref="O349" r:id="rId953" xr:uid="{7B54BA91-A298-0644-AD6C-37E202C73C58}"/>
    <hyperlink ref="BW349" r:id="rId954" xr:uid="{95EEE2A6-131C-AD4B-9B01-48CEEEEE6DAB}"/>
    <hyperlink ref="O364" r:id="rId955" xr:uid="{7BB4D5F1-6000-1547-9351-98EEFF1E339E}"/>
    <hyperlink ref="BW364" r:id="rId956" display="https://www.lbq.org/" xr:uid="{61CE05FA-1EDC-B349-87FF-67B06280D437}"/>
    <hyperlink ref="BW366" r:id="rId957" display="https://learningthattransfers.com/" xr:uid="{483AF648-3A93-9B4A-A085-C60527EA261C}"/>
    <hyperlink ref="BW368" r:id="rId958" xr:uid="{CBA8313C-66AF-E84B-A828-D35B80972923}"/>
    <hyperlink ref="O34" r:id="rId959" display="https://www.citsgbt.com/" xr:uid="{7D86D1BE-A4B1-9B42-AFC5-1531EE4628E4}"/>
    <hyperlink ref="BW34" r:id="rId960" xr:uid="{5A67A490-C7C9-3C42-8351-A90293CC833B}"/>
    <hyperlink ref="BW369" r:id="rId961" xr:uid="{7D6ADAC4-DB69-6C44-9D22-B5ED78B994E5}"/>
    <hyperlink ref="BW400" r:id="rId962" xr:uid="{EB55459E-836C-1149-AB16-E5820F51723C}"/>
    <hyperlink ref="BW431" r:id="rId963" display="http://www.moocxing.com/" xr:uid="{25B5F5BE-0579-1141-BC39-11F14C3EE9C8}"/>
    <hyperlink ref="BW492" r:id="rId964" display="https://www.pacificpinesports.com/" xr:uid="{CCB21141-A978-7E43-9C91-5D31CD742DDF}"/>
    <hyperlink ref="BW494" r:id="rId965" xr:uid="{AE9F6685-243C-BB4F-A30B-CC7BC11FAE83}"/>
    <hyperlink ref="BW516" r:id="rId966" display="https://pixabay.com/" xr:uid="{72BB8C9A-F957-F048-8DB9-EFF5A06C2974}"/>
    <hyperlink ref="BW566" r:id="rId967" xr:uid="{96086A2A-EEE9-984C-88F9-D8B9A091462C}"/>
    <hyperlink ref="BW576" r:id="rId968" display="https://dehong.schoolsbuddy.net" xr:uid="{575EA615-74DC-7E43-BA77-B8DBCB353B02}"/>
    <hyperlink ref="BW587" r:id="rId969" display="https://www.szprl.com/pr/index.php/index/core/property.html?lang=en_" xr:uid="{1E0FC2A6-2E03-AE47-B656-AEB87090813F}"/>
    <hyperlink ref="BW626" r:id="rId970" display="https://www.thespotlighttheatreqc.com/" xr:uid="{FEC8F780-6DCA-8549-B317-FF75CA0CEB44}"/>
    <hyperlink ref="BW655" r:id="rId971" display="https://tennisline.com/" xr:uid="{E4F429EB-CA9A-7E4F-935D-0978B56EEA78}"/>
    <hyperlink ref="BW728" r:id="rId972" display="https://www.yongsy.com/En" xr:uid="{3165CB68-5C77-8049-9E4A-151F961D840D}"/>
    <hyperlink ref="BW743" r:id="rId973" display="https://www.liulishuo.com/en/" xr:uid="{5D830530-1154-624D-9C4B-6B5A40FE0A30}"/>
    <hyperlink ref="BW761" r:id="rId974" display="http://www.pcgeshi.com/index.html" xr:uid="{F441F611-3C32-FE43-B3E5-EC99B42697D2}"/>
    <hyperlink ref="BW762" r:id="rId975" display="https://www.hybleland.com.cn/" xr:uid="{F7CEA8A2-C288-D047-8AFC-46485184FD20}"/>
    <hyperlink ref="BW740" r:id="rId976" display="http://www.heyicicpa.com/" xr:uid="{D1385751-F8FF-4F4D-8BB5-1D4269DCFE1F}"/>
    <hyperlink ref="BW745" r:id="rId977" display="http://www.mc2.com.cn/" xr:uid="{EA3B5800-D144-204E-8DFD-CBD5A7B6FE22}"/>
    <hyperlink ref="O644" r:id="rId978" xr:uid="{0B73041A-8428-244D-9F31-B14E72E143D6}"/>
    <hyperlink ref="BW644" r:id="rId979" display="https://jiangsu.chinatax.gov.cn/" xr:uid="{D9F36663-912A-D045-BF16-A3E130232A94}"/>
    <hyperlink ref="BW333" r:id="rId980" xr:uid="{3ACA0F3D-6ECB-1046-84AD-8B9304CA343C}"/>
    <hyperlink ref="O733" r:id="rId981" xr:uid="{6A861400-8D7A-B047-AA79-C1563176A2AA}"/>
    <hyperlink ref="BW733" r:id="rId982" display="https://youtube4kdownloader.com/en16/download-youtube-4k-video.html" xr:uid="{AD97E7AE-4C64-F042-84B1-64A3370903B5}"/>
    <hyperlink ref="O769" r:id="rId983" xr:uid="{E1C13D85-4586-3142-A0C6-B64614F59B89}"/>
    <hyperlink ref="BW769" r:id="rId984" display="http://www.sz-mejoy.com/index.html" xr:uid="{221ED0FE-0091-1149-88AB-6B2FD61A0473}"/>
    <hyperlink ref="EB769" r:id="rId985" xr:uid="{85F128D9-69BF-0D49-9440-1FC3B95374AD}"/>
    <hyperlink ref="O768" r:id="rId986" xr:uid="{3B1BE15A-B968-0444-A189-7AA9CADF5731}"/>
    <hyperlink ref="BW765" r:id="rId987" display="https://m.leaplearner.com/" xr:uid="{124D2B7F-2BC3-7C41-8C1B-0D15071CA08F}"/>
    <hyperlink ref="BW768" r:id="rId988" display="http://www.01095113.com/" xr:uid="{0F434AC3-E133-224E-9E71-9978250D7F17}"/>
    <hyperlink ref="BW322" r:id="rId989" xr:uid="{DA2FFD60-CBBF-C145-8479-D42E5E194D76}"/>
    <hyperlink ref="BW323" r:id="rId990" xr:uid="{304E4FB5-42F5-F542-9E89-58B53655FCF7}"/>
    <hyperlink ref="O561" r:id="rId991" xr:uid="{38950EBF-A0BB-0B45-9A4A-0472083C751A}"/>
    <hyperlink ref="BW561" r:id="rId992" xr:uid="{C7A1CA7B-B7D0-7C43-8976-5D0A42AB77DD}"/>
    <hyperlink ref="BW707" r:id="rId993" xr:uid="{D91CCC1A-54C4-B840-85CC-9CE95FFA0070}"/>
    <hyperlink ref="O707" r:id="rId994" xr:uid="{FF066B00-D58D-5242-A7FF-7A5F17C18EA3}"/>
    <hyperlink ref="O18" r:id="rId995" xr:uid="{9D9409CF-3C99-B047-9A0E-7D16D2FBC4B6}"/>
    <hyperlink ref="O17" r:id="rId996" xr:uid="{46AD3BBD-FFE6-E84B-95FC-AC8F7F309520}"/>
    <hyperlink ref="O172" r:id="rId997" xr:uid="{D1BF6B27-6B1A-974B-B42E-611755ED66EB}"/>
    <hyperlink ref="O427" r:id="rId998" xr:uid="{36457890-9483-3C43-B469-C0B189A17D1B}"/>
    <hyperlink ref="BW427" r:id="rId999" xr:uid="{084EE4EE-E955-3543-A0CE-77C64C9F2C6D}"/>
    <hyperlink ref="O121" r:id="rId1000" xr:uid="{795452FB-04F5-F245-BA3A-8542C5EA24BB}"/>
    <hyperlink ref="BW121" r:id="rId1001" xr:uid="{17AE3CFB-A89D-6D44-8A22-FBBE4CF482F7}"/>
    <hyperlink ref="O210" r:id="rId1002" xr:uid="{70F631F1-F482-A84F-A17A-DC31B8F62117}"/>
    <hyperlink ref="BW210" r:id="rId1003" xr:uid="{987328B6-C5B6-CD46-88BB-CFEBF0610042}"/>
    <hyperlink ref="O176" r:id="rId1004" xr:uid="{814B0B36-49FE-7143-B64F-AFBB1EAE1B68}"/>
    <hyperlink ref="O529" r:id="rId1005" xr:uid="{C2CD2FC0-5023-964D-AAE2-DD80F2F09891}"/>
    <hyperlink ref="BW529" r:id="rId1006" xr:uid="{3B1307FF-568E-4F4D-BB88-0F936BA8A26B}"/>
    <hyperlink ref="O602" r:id="rId1007" xr:uid="{18555337-05CC-1443-B2E0-34090666C828}"/>
    <hyperlink ref="BW602" r:id="rId1008" xr:uid="{A827DF1D-C215-7740-92CF-08D3D421D341}"/>
    <hyperlink ref="O31" r:id="rId1009" xr:uid="{4171AF12-1CF2-FB43-A789-A72AFAAE11A0}"/>
    <hyperlink ref="O57" r:id="rId1010" xr:uid="{3E804F69-30E1-834D-975F-33F2F3081148}"/>
    <hyperlink ref="O85" r:id="rId1011" xr:uid="{5E55B6F3-209F-C847-A24E-06A1C6AA7EF9}"/>
    <hyperlink ref="O104" r:id="rId1012" display="https://www.transitlink.com.sg/" xr:uid="{C39C958B-C786-0F40-A477-EAD74C68125E}"/>
    <hyperlink ref="O122" r:id="rId1013" display="https://apps.apple.com/us/app/interactive-telling-time/id482452233" xr:uid="{6591D269-1BBF-2E4E-B4A2-0F5A4E4F5BC0}"/>
    <hyperlink ref="O133" r:id="rId1014" xr:uid="{4E6D30BD-B720-2742-8191-5E2C2952416A}"/>
    <hyperlink ref="O154" r:id="rId1015" xr:uid="{6A387BDC-8A53-B94D-95AA-747D4D9ED50C}"/>
    <hyperlink ref="O243" r:id="rId1016" xr:uid="{E156A38E-12ED-4D4F-A700-324A8454343E}"/>
    <hyperlink ref="O407" r:id="rId1017" xr:uid="{312916D5-DA28-404C-B133-FF189FA9837D}"/>
    <hyperlink ref="O431" r:id="rId1018" xr:uid="{8EA77026-AF87-F346-8223-30C3C79A72FE}"/>
    <hyperlink ref="O455" r:id="rId1019" xr:uid="{5829D5C8-CC78-5741-87F9-551C241DDEF5}"/>
    <hyperlink ref="O464" r:id="rId1020" display="https://epson.com/wireless-projector-app" xr:uid="{EEA76E8A-4E0E-8D4B-A9A1-4108BDE2F619}"/>
    <hyperlink ref="O490" r:id="rId1021" display="https://apps.apple.com/us/app/math-slide-hundred-ten-one/id588836426" xr:uid="{2FD25582-96DF-A54C-96AF-956FC9DEC6BE}"/>
    <hyperlink ref="O501" r:id="rId1022" display="https://www.hku.hk/" xr:uid="{8F144570-3D6D-FC47-B200-65EE1D02820D}"/>
    <hyperlink ref="O525" r:id="rId1023" xr:uid="{7D4F31D0-3E5D-8040-AFFC-08BB343467E8}"/>
    <hyperlink ref="O533" r:id="rId1024" xr:uid="{BC312B07-D69C-6747-8AEF-93D256504EC2}"/>
    <hyperlink ref="O19" r:id="rId1025" xr:uid="{AABF295D-46D6-4046-AEC3-BBC21CA13FCE}"/>
    <hyperlink ref="O42" r:id="rId1026" xr:uid="{7B088C36-5F55-7F4A-B908-FF0EC58CE162}"/>
    <hyperlink ref="O52" r:id="rId1027" display="https://apps.apple.com/us/app/autograph/id339423436" xr:uid="{FEFBD086-1747-AD40-AA1C-E74BB5E2F6CD}"/>
    <hyperlink ref="O59" r:id="rId1028" xr:uid="{AEE1DBE6-049F-B14B-B999-29B687096194}"/>
    <hyperlink ref="O112" r:id="rId1029" xr:uid="{6E2014C4-3AC8-054D-889A-52AC7B48472C}"/>
    <hyperlink ref="O129" r:id="rId1030" xr:uid="{4543EE63-9EEF-1C43-BCC6-E9E7897BAF52}"/>
    <hyperlink ref="O204" r:id="rId1031" xr:uid="{D8986E7A-0F30-A344-BBD0-0840850CBBEC}"/>
    <hyperlink ref="BX3" r:id="rId1032" xr:uid="{075FF6B8-EF8B-3E49-B52A-5C3D2E3B0EF6}"/>
    <hyperlink ref="O41" r:id="rId1033" display="https://www.arcgis.com/index.html" xr:uid="{2D7BE0B4-0E13-9A41-9316-0B2D44F3B20F}"/>
    <hyperlink ref="O151" r:id="rId1034" xr:uid="{726285E7-1015-8D49-AB69-43F467D71096}"/>
    <hyperlink ref="O185" r:id="rId1035" xr:uid="{655CBA25-4AB2-DB4B-85A8-490F6DB49DCF}"/>
    <hyperlink ref="O195" r:id="rId1036" xr:uid="{C000FDD9-7A67-834B-9534-8196B05A9018}"/>
    <hyperlink ref="O202" r:id="rId1037" xr:uid="{4A1417EB-DEC4-E34A-B458-D99E897BF0C1}"/>
    <hyperlink ref="O224" r:id="rId1038" xr:uid="{59676B0D-D71D-1748-9AB8-88FA7054B7CF}"/>
    <hyperlink ref="O228" r:id="rId1039" xr:uid="{4AF78657-ABE0-8240-AE6B-741C0E97FDAD}"/>
    <hyperlink ref="O236" r:id="rId1040" xr:uid="{2D15B296-B194-694F-AA43-2CF5C0734AB1}"/>
    <hyperlink ref="O242" r:id="rId1041" xr:uid="{86F3B30B-AC36-774F-B44E-B68C5E7F44CB}"/>
    <hyperlink ref="O374" r:id="rId1042" xr:uid="{C1B58BAE-19AD-644F-BB7D-D4A9F00CD8B5}"/>
    <hyperlink ref="O422" r:id="rId1043" xr:uid="{0796F24F-E6C3-0D42-BE9C-94F8486F22B5}"/>
    <hyperlink ref="O502" r:id="rId1044" xr:uid="{295EE458-E8AC-6744-8951-E6B9BF99ABCE}"/>
    <hyperlink ref="O549" r:id="rId1045" xr:uid="{79657058-CDC0-794D-BE1B-BC47EF55C549}"/>
    <hyperlink ref="O574" r:id="rId1046" xr:uid="{6A68B343-03BB-4042-9E80-890AF121F618}"/>
    <hyperlink ref="O628" r:id="rId1047" xr:uid="{CF8D5D0C-7320-A243-8445-23C2820A092B}"/>
    <hyperlink ref="O649" r:id="rId1048" xr:uid="{E326BA48-1EB6-3A4D-9E87-A867646162FC}"/>
    <hyperlink ref="O668" r:id="rId1049" xr:uid="{3F3760FA-7A1B-3F47-8A7E-2084161F42F5}"/>
    <hyperlink ref="O673" r:id="rId1050" xr:uid="{A225E63F-30BA-024B-A455-642EF3BDAE16}"/>
    <hyperlink ref="O694" r:id="rId1051" display="http://www.urban-family.com/ (we have an account)" xr:uid="{12939967-844F-764A-A2C6-160960FA40C1}"/>
    <hyperlink ref="O699" r:id="rId1052" xr:uid="{DB02E4A2-398F-8743-ACC8-2195FECE494F}"/>
    <hyperlink ref="O734" r:id="rId1053" xr:uid="{158EA153-EAF6-D94A-8585-99CE3CFF92AA}"/>
    <hyperlink ref="O251" r:id="rId1054" xr:uid="{22D5A939-DF4B-5644-ACB4-88C67991D9FF}"/>
    <hyperlink ref="O257" r:id="rId1055" xr:uid="{6D9D171D-7F36-294A-8953-20F36668E998}"/>
    <hyperlink ref="O385" r:id="rId1056" xr:uid="{EE828272-2692-4248-9B24-5F4ACA44CF1A}"/>
    <hyperlink ref="O394" r:id="rId1057" xr:uid="{32932F2E-002C-8E4F-A763-1F604D38AC5B}"/>
    <hyperlink ref="O542" r:id="rId1058" xr:uid="{8B4E5C66-2EB4-E445-9395-16B3B9DA7F50}"/>
    <hyperlink ref="O622" r:id="rId1059" xr:uid="{0B04130B-2551-5E43-8F83-0592116EDC7F}"/>
    <hyperlink ref="O652" r:id="rId1060" xr:uid="{BA5F2043-9CBF-9940-9626-60A90510D0A0}"/>
    <hyperlink ref="O679" r:id="rId1061" xr:uid="{04D3334C-6B27-5842-A2D6-CF497006483D}"/>
    <hyperlink ref="O331" r:id="rId1062" xr:uid="{C478D4A4-5FC5-3F43-9A46-071D82112A79}"/>
    <hyperlink ref="O258" r:id="rId1063" xr:uid="{49848C42-508E-7D47-A0F8-16166909FAD1}"/>
    <hyperlink ref="O281" r:id="rId1064" xr:uid="{4D2ED18B-CCD7-3248-AC9B-5B0933038CB5}"/>
    <hyperlink ref="O291" r:id="rId1065" xr:uid="{40DC6D4D-8DE1-6149-9CCB-3F67A35F1E8E}"/>
    <hyperlink ref="O319" r:id="rId1066" xr:uid="{43AF1004-BDB1-4646-9FD6-F009ED5C6E71}"/>
    <hyperlink ref="O350" r:id="rId1067" xr:uid="{186DA95B-6969-7F4B-B78C-2E4126636D52}"/>
    <hyperlink ref="O597" r:id="rId1068" xr:uid="{950E3349-0442-FE44-8618-EC44BE557969}"/>
    <hyperlink ref="O640" r:id="rId1069" xr:uid="{1DBD8C7C-B23D-3649-9D19-F2658CC72D2A}"/>
    <hyperlink ref="O727" r:id="rId1070" xr:uid="{DFEF0CBF-CB9A-FE45-ABE2-9371D76FC3E6}"/>
    <hyperlink ref="O616" r:id="rId1071" xr:uid="{F9984DD6-9498-4F48-B7AF-8136B96E89FC}"/>
    <hyperlink ref="O3" r:id="rId1072" xr:uid="{0661CC83-2956-B947-B2F4-47E1DD7BBA1B}"/>
    <hyperlink ref="O6" r:id="rId1073" xr:uid="{05CC9FE8-E0E9-0B4D-AB7B-42729096C0BD}"/>
    <hyperlink ref="O43" r:id="rId1074" xr:uid="{C7B00C18-75D8-3640-B0A7-583D8AE0F5BB}"/>
    <hyperlink ref="O56" r:id="rId1075" xr:uid="{26244236-4FD1-594D-93E2-AB2E37CDE752}"/>
    <hyperlink ref="O62" r:id="rId1076" xr:uid="{0C7FC7F1-7F7A-504C-ABDB-FB0D4BE5BB96}"/>
    <hyperlink ref="O63" r:id="rId1077" xr:uid="{8C2D9D95-E118-8540-AB00-544F0BBB4181}"/>
    <hyperlink ref="O75" r:id="rId1078" xr:uid="{847B8D80-267A-144A-BB33-037A9FD4A29D}"/>
    <hyperlink ref="O80" r:id="rId1079" xr:uid="{3F9BE34F-5109-BE4F-AD13-F207DD2A7AD2}"/>
    <hyperlink ref="O91" r:id="rId1080" xr:uid="{3AB41968-E11E-3B41-A70B-B7872DB61E61}"/>
    <hyperlink ref="O96" r:id="rId1081" xr:uid="{B2CB6BA0-4541-3349-B4DD-8744BFF452FD}"/>
    <hyperlink ref="O126" r:id="rId1082" xr:uid="{DDEA0E8E-46F6-2B44-8B86-C9A51DB4124D}"/>
    <hyperlink ref="O106" r:id="rId1083" xr:uid="{2011734D-6C73-EC4C-A950-CAE59C1CF51E}"/>
    <hyperlink ref="O135" r:id="rId1084" xr:uid="{E04F9DB0-3B4B-0346-97D1-7DA6C74D1D13}"/>
    <hyperlink ref="O139" r:id="rId1085" xr:uid="{3019D349-877C-5D41-9111-96A9C98A3033}"/>
    <hyperlink ref="O144" r:id="rId1086" xr:uid="{7A12BF71-8299-7E43-A914-22685B2B5A70}"/>
    <hyperlink ref="O150" r:id="rId1087" xr:uid="{13BF2C0D-BF87-B14B-8C5E-6EC94DC8B8CB}"/>
    <hyperlink ref="O153" r:id="rId1088" location="!/landing" xr:uid="{3B623B45-9F05-0240-9268-8D476066F4D9}"/>
    <hyperlink ref="O155" r:id="rId1089" xr:uid="{60A25B2F-E369-3B4B-A601-1D680A84A62F}"/>
    <hyperlink ref="O157" r:id="rId1090" xr:uid="{CE757F4E-9314-E64E-B3C8-BB6DBBBCFAB9}"/>
    <hyperlink ref="O169" r:id="rId1091" xr:uid="{3508C4BD-5E95-6543-989A-EF41CEC7C68F}"/>
    <hyperlink ref="O170" r:id="rId1092" xr:uid="{46F494D0-B4D2-B848-995C-62EA502171AC}"/>
    <hyperlink ref="O182" r:id="rId1093" xr:uid="{C31D23B0-7A97-AD43-A70D-BB43713D967B}"/>
    <hyperlink ref="O183" r:id="rId1094" xr:uid="{0500C44D-5EF9-544F-BFF6-FC342D4F8232}"/>
    <hyperlink ref="O198" r:id="rId1095" xr:uid="{5C2729E9-E8BA-014E-9112-34BD1F4593CD}"/>
    <hyperlink ref="O209" r:id="rId1096" xr:uid="{FE47E8EF-0AE7-5D4E-9BE1-BFA442BCAA8F}"/>
    <hyperlink ref="O223" r:id="rId1097" xr:uid="{53B919C7-3BBB-7241-9C46-AE8117BB3365}"/>
    <hyperlink ref="O229" r:id="rId1098" xr:uid="{3E67FD38-39C4-3749-80E6-6FA84C240B1E}"/>
    <hyperlink ref="O231" r:id="rId1099" xr:uid="{6694FDF0-4B6C-5B4A-AD98-3890AE7BCF6E}"/>
    <hyperlink ref="O239" r:id="rId1100" xr:uid="{B9C6E970-1DDF-F34B-A5CA-203E85A8E5A6}"/>
    <hyperlink ref="O246" r:id="rId1101" xr:uid="{8135EF30-DBC0-BE46-A746-7E3455BA0D7E}"/>
    <hyperlink ref="O247" r:id="rId1102" xr:uid="{EF2C81CC-C77F-5843-950A-0A7C50123E70}"/>
    <hyperlink ref="O259" r:id="rId1103" xr:uid="{4754BCFD-F1F4-4048-9563-C0CA56953A02}"/>
    <hyperlink ref="O262" r:id="rId1104" xr:uid="{64664D93-AD75-6F4D-9F98-6D0A470C0C36}"/>
    <hyperlink ref="O267" r:id="rId1105" xr:uid="{581B0B0D-5AEB-794F-AD44-A9CA3B18F933}"/>
    <hyperlink ref="O279" r:id="rId1106" xr:uid="{F66BFB82-E4B8-1C44-B4E3-B193D9F6B757}"/>
    <hyperlink ref="O292" r:id="rId1107" xr:uid="{278EBA63-B1A8-E947-AA79-F622CD6CEE84}"/>
    <hyperlink ref="O296" r:id="rId1108" xr:uid="{5B812878-9579-EB48-9B4D-52509828BBD8}"/>
    <hyperlink ref="O311" r:id="rId1109" xr:uid="{DF3B557B-5EE7-C841-B297-A69403FFAC88}"/>
    <hyperlink ref="O352" r:id="rId1110" xr:uid="{CF84D74F-730A-3E44-BA9D-AF47505094B6}"/>
    <hyperlink ref="O328" r:id="rId1111" xr:uid="{61AC7E28-FDD9-B14E-92F4-AEB2F3273BA6}"/>
    <hyperlink ref="O353" r:id="rId1112" xr:uid="{AE8A837B-0025-2F42-B9E1-844C62480974}"/>
    <hyperlink ref="O357" r:id="rId1113" xr:uid="{6CAB138E-1DF4-3F4A-A857-1A190F301B56}"/>
    <hyperlink ref="O361" r:id="rId1114" xr:uid="{CC625737-047F-6149-BDB3-D0AEFB8332AD}"/>
    <hyperlink ref="O373" r:id="rId1115" xr:uid="{2AB807B8-397B-F84A-9975-E7770795A2A0}"/>
    <hyperlink ref="O376" r:id="rId1116" xr:uid="{9C1017AC-8A9F-0F4F-B8A3-CCA62665E9FF}"/>
    <hyperlink ref="O378" r:id="rId1117" display="https://www.literacyshed.com/" xr:uid="{D801BF13-9F35-5549-A25A-880192E3201B}"/>
    <hyperlink ref="O380" r:id="rId1118" xr:uid="{AC953BF4-DB22-E94A-8A22-174825DDED8B}"/>
    <hyperlink ref="O402" r:id="rId1119" xr:uid="{6F88B9EC-6695-494E-92AB-B77EAB9B5D55}"/>
    <hyperlink ref="O425" r:id="rId1120" xr:uid="{232FBAA6-C3FD-054D-9FD8-B9223D156E91}"/>
    <hyperlink ref="O451" r:id="rId1121" xr:uid="{217CE9E2-327E-154C-B8A7-5C74DD651D25}"/>
    <hyperlink ref="O452" r:id="rId1122" xr:uid="{043FF188-C20D-AB4E-A184-924825866003}"/>
    <hyperlink ref="O453" r:id="rId1123" xr:uid="{AEC0CDEA-3481-B94D-89AD-C0FB4B969768}"/>
    <hyperlink ref="O465" r:id="rId1124" xr:uid="{227E472E-73CC-3D43-87B3-86F041635488}"/>
    <hyperlink ref="O469" r:id="rId1125" xr:uid="{5410E130-DBFB-EB49-886B-59236B6FB58A}"/>
    <hyperlink ref="O477" r:id="rId1126" xr:uid="{E1707B6D-E99E-564B-BCAF-FDAC54248637}"/>
    <hyperlink ref="O509" r:id="rId1127" xr:uid="{92A77C0F-9D5B-5042-A19E-9BF81F6333B2}"/>
    <hyperlink ref="O519" r:id="rId1128" xr:uid="{196E3C64-D382-E446-BE1B-72923D18C578}"/>
    <hyperlink ref="O536" r:id="rId1129" xr:uid="{45F120C5-F071-8B49-9F50-5B1F57FC60DA}"/>
    <hyperlink ref="O537" r:id="rId1130" xr:uid="{66A495F7-54F7-5847-B1EA-7C396AD3198C}"/>
    <hyperlink ref="O557" r:id="rId1131" xr:uid="{80C71523-DC54-4F4A-9E19-6EED4A8BE7EA}"/>
    <hyperlink ref="O560" r:id="rId1132" xr:uid="{55C2B098-7F02-1F4F-A3B0-D85C7D539419}"/>
    <hyperlink ref="O573" r:id="rId1133" xr:uid="{7E9A7B26-7CE2-DD44-810F-75E489BBBFFF}"/>
    <hyperlink ref="O579" r:id="rId1134" xr:uid="{8A222781-D29B-6345-932C-5FE3BB8CD608}"/>
    <hyperlink ref="O580" r:id="rId1135" xr:uid="{9E07E4D6-5840-184C-A3D2-F30875F61394}"/>
    <hyperlink ref="O590" r:id="rId1136" xr:uid="{6FD6F964-34C3-3247-81AA-DE00279126B0}"/>
    <hyperlink ref="O601" r:id="rId1137" xr:uid="{A3F634C5-866C-C04E-9934-7E1124B7532B}"/>
    <hyperlink ref="O611" r:id="rId1138" xr:uid="{714137F7-076A-D241-BC26-CE09CF1D9D00}"/>
    <hyperlink ref="O620" r:id="rId1139" xr:uid="{F2B87555-152A-8B4A-AAE8-77BBFBFEA27B}"/>
    <hyperlink ref="O625" r:id="rId1140" xr:uid="{6A4D25F0-8867-5240-86BA-FB4EBBF937C6}"/>
    <hyperlink ref="O633" r:id="rId1141" xr:uid="{588F1996-AE3F-E24C-9FDE-FFC459A63079}"/>
    <hyperlink ref="O647" r:id="rId1142" xr:uid="{A2853322-4D42-5645-82A0-53F380706437}"/>
    <hyperlink ref="O651" r:id="rId1143" xr:uid="{75174012-74E2-9948-A9FE-E0083D83DF39}"/>
    <hyperlink ref="O653" r:id="rId1144" xr:uid="{53703B58-1881-5644-B2F9-736985180DA3}"/>
    <hyperlink ref="O657" r:id="rId1145" xr:uid="{24473910-CBA9-9740-9503-B74B5EA5354E}"/>
    <hyperlink ref="O658" r:id="rId1146" xr:uid="{6DEF7617-6C9B-F44F-8754-41C87ADD65DD}"/>
    <hyperlink ref="O662" r:id="rId1147" xr:uid="{2A4D5033-DD9C-F94A-834F-2AB102105E57}"/>
    <hyperlink ref="O664" r:id="rId1148" xr:uid="{571F6CDC-2E6A-7D4F-B484-C22CA0B07E05}"/>
    <hyperlink ref="O665" r:id="rId1149" xr:uid="{661080E0-F48F-9D48-B845-025A3EC02167}"/>
    <hyperlink ref="O670" r:id="rId1150" xr:uid="{E37EEE9E-9004-F04C-9985-45F7B0E3ED3E}"/>
    <hyperlink ref="O672" r:id="rId1151" location="/" xr:uid="{4BB968C0-5A67-8A40-A4B7-898119DFF0CE}"/>
    <hyperlink ref="O678" r:id="rId1152" xr:uid="{6F533FDB-15DC-0941-ACDC-517FB361E201}"/>
    <hyperlink ref="O695" r:id="rId1153" xr:uid="{16157235-E1DC-C14A-BAB1-C19C99C0D7B1}"/>
    <hyperlink ref="O712" r:id="rId1154" xr:uid="{CC820346-698D-194E-96C1-A1CA038F15E3}"/>
    <hyperlink ref="O718" r:id="rId1155" xr:uid="{E25785A9-B46D-4D4B-AD81-2A4ED6655332}"/>
    <hyperlink ref="O722" r:id="rId1156" xr:uid="{9D960457-72FA-7843-B7AB-B499643CE21C}"/>
    <hyperlink ref="O475" r:id="rId1157" xr:uid="{51263D48-4330-F94E-9F46-05E912114A0E}"/>
    <hyperlink ref="O698" r:id="rId1158" xr:uid="{4A6A01A1-5661-A647-97C6-0C481EB8CDC2}"/>
    <hyperlink ref="O365" r:id="rId1159" xr:uid="{46A4DB4C-6029-2048-AA1C-F0AEE11143A6}"/>
    <hyperlink ref="BW3" r:id="rId1160" display="https://www.101qs.com/" xr:uid="{2249835B-E222-C14A-9CE4-56C38BDEB429}"/>
    <hyperlink ref="BW41" r:id="rId1161" xr:uid="{B8E45DFA-5DEA-5246-BEEE-DC2FBA2A5F49}"/>
    <hyperlink ref="BW43" r:id="rId1162" xr:uid="{AB9B4C87-B6E9-BC4F-81AB-C8F2377BD63B}"/>
    <hyperlink ref="BW56" r:id="rId1163" xr:uid="{DD89075F-3B82-0045-996B-1FA5FE1712A5}"/>
    <hyperlink ref="BW62" r:id="rId1164" xr:uid="{D41A93CF-2D7C-8C40-9BB3-48C12D3BB675}"/>
    <hyperlink ref="BW63" r:id="rId1165" xr:uid="{5C18300F-03EC-A647-8CF2-4699C22B83CE}"/>
    <hyperlink ref="BW75" r:id="rId1166" xr:uid="{E69C2D9B-8696-034A-9FA7-D17A7B8577B4}"/>
    <hyperlink ref="BW80" r:id="rId1167" xr:uid="{0974E906-729A-4640-B6FA-4085AA25D44A}"/>
    <hyperlink ref="BW91" r:id="rId1168" xr:uid="{3D1AB753-C93B-7442-BCBE-D0D5BBBAD6FC}"/>
    <hyperlink ref="BW96" r:id="rId1169" xr:uid="{7B65A0F7-31D1-854E-94A0-F6CFCCB32C6E}"/>
    <hyperlink ref="BW106" r:id="rId1170" xr:uid="{DD35A2C7-7435-D249-A337-08EF5284AA47}"/>
    <hyperlink ref="BW126" r:id="rId1171" display="https://concordiashanghai.openapply.cn/" xr:uid="{0ED2995B-8CB4-4F40-8B09-4528D6EEFE3A}"/>
    <hyperlink ref="BW135" r:id="rId1172" display="https://www.wecre8te.com/" xr:uid="{75356676-AC25-CD4D-AD60-3652B8CC8870}"/>
    <hyperlink ref="BW139" r:id="rId1173" display="https://www.facebook.com/DavesStudioRocks/" xr:uid="{D3D84AAB-A8B9-1C4D-BE9B-1406558EFBB4}"/>
    <hyperlink ref="BW144" r:id="rId1174" xr:uid="{3D6EC49F-A2B7-704A-BAFF-7E22DAB00813}"/>
    <hyperlink ref="BW150" r:id="rId1175" xr:uid="{DDE23E41-D5BF-2E4F-A476-912ADA61DA0B}"/>
    <hyperlink ref="BW151" r:id="rId1176" xr:uid="{4C8F5ECF-9A5F-CA4E-B658-E1ABCB8D0D7A}"/>
    <hyperlink ref="BW153" r:id="rId1177" location="!/doc/privacy" xr:uid="{3051C09A-6AA5-3447-8F01-C3D7D3009F91}"/>
    <hyperlink ref="BW155" r:id="rId1178" xr:uid="{BEAD4869-4022-2544-9BFB-E2D35AAFC8A1}"/>
    <hyperlink ref="BW157" r:id="rId1179" xr:uid="{C4DFF6B8-F9A7-9742-A2FF-1CF55D262773}"/>
    <hyperlink ref="BW169" r:id="rId1180" xr:uid="{8ACF159F-A741-1B4D-9D37-17E246E7CC73}"/>
    <hyperlink ref="BW170" r:id="rId1181" xr:uid="{5DAF45D2-6F93-3D4D-9CCE-A37958859EAC}"/>
    <hyperlink ref="BW183" r:id="rId1182" xr:uid="{838C6F89-CEA6-9B43-9AE7-4DDB63C5890A}"/>
    <hyperlink ref="BW185" r:id="rId1183" xr:uid="{65FF3336-44AA-DA4C-A647-F038705E29C4}"/>
    <hyperlink ref="BW195" r:id="rId1184" display="http://www.eventmaster.cn/en/" xr:uid="{AD3BD4C9-B0E2-8F4B-B714-EAC4D93BF866}"/>
    <hyperlink ref="BW198" r:id="rId1185" xr:uid="{252E5D34-FAE4-7D4E-87FA-B9B7083A96C4}"/>
    <hyperlink ref="BW202" r:id="rId1186" xr:uid="{8E560143-EECA-D544-B14E-C7F04BE5D0F4}"/>
    <hyperlink ref="BW209" r:id="rId1187" xr:uid="{817F22D1-1EB7-E749-BE42-93B618A3785E}"/>
    <hyperlink ref="BW223" r:id="rId1188" xr:uid="{06B7797C-BF67-FE4B-B476-092AEF3BF49D}"/>
    <hyperlink ref="BW224" r:id="rId1189" display="http://www.fltrp-clt.com/" xr:uid="{C620DF07-61F3-1046-9356-80891FC42520}"/>
    <hyperlink ref="BW228" r:id="rId1190" xr:uid="{B5F2B6AD-EBB2-FA40-9FFB-6719C1A17001}"/>
    <hyperlink ref="BW229" r:id="rId1191" location="privacy-policy" xr:uid="{0A43A25A-936A-A447-87C8-6DDE4548FAF8}"/>
    <hyperlink ref="BW231" r:id="rId1192" display="https://www.frenchteacher.net/" xr:uid="{E41CF10F-BA5C-D149-A0FC-737BEE77054B}"/>
    <hyperlink ref="BW236" r:id="rId1193" xr:uid="{BD398026-27CE-744B-89E0-8B71DB155BE9}"/>
    <hyperlink ref="BW239" r:id="rId1194" xr:uid="{4EAD1F50-DF36-F643-8D6D-2EC74295092D}"/>
    <hyperlink ref="BW242" r:id="rId1195" xr:uid="{D5B26025-4ED3-0541-AB34-551B8319070A}"/>
    <hyperlink ref="BW246" r:id="rId1196" xr:uid="{61C1F753-6C4E-3142-BBB6-FB9059EBE41F}"/>
    <hyperlink ref="BW247" r:id="rId1197" xr:uid="{39A913DA-80AC-C34B-A362-00B531ADD87E}"/>
    <hyperlink ref="BW259" r:id="rId1198" xr:uid="{A0F88302-F87A-E549-9C25-17F7A141D936}"/>
    <hyperlink ref="BW262" r:id="rId1199" xr:uid="{566A3719-7B60-3346-B93A-CE43917E7082}"/>
    <hyperlink ref="BW267" r:id="rId1200" xr:uid="{B5CFE440-836D-C547-AAE7-AE63528390A9}"/>
    <hyperlink ref="BW279" r:id="rId1201" display="https://www.history.org.uk/" xr:uid="{013D599F-EFD0-DF4B-A3DF-1320D9E6CD73}"/>
    <hyperlink ref="BW292" r:id="rId1202" xr:uid="{018AB70A-47DF-2444-975E-7E40A7BE461D}"/>
    <hyperlink ref="BW296" r:id="rId1203" display="https://www.ibgeographypods.org/" xr:uid="{A14E02F7-8E6B-F140-89F9-82ACB8288317}"/>
    <hyperlink ref="BW311" r:id="rId1204" xr:uid="{48C6A2AB-6F77-F44D-95A7-C2D62FC63733}"/>
    <hyperlink ref="BW328" r:id="rId1205" display="http://app.jingsocial.com/ " xr:uid="{057DAB86-A7C0-F348-A8DE-E0959ECC5AD5}"/>
    <hyperlink ref="BW352" r:id="rId1206" xr:uid="{791CBCBB-4D48-3F43-8B5E-B0591B37972E}"/>
    <hyperlink ref="BW353" r:id="rId1207" xr:uid="{EA09C699-A6A3-714F-BACF-E5F3AD2D114F}"/>
    <hyperlink ref="BW357" r:id="rId1208" xr:uid="{8DD92FF6-4AFE-B94D-9C7D-B82DDB4D759E}"/>
    <hyperlink ref="BW361" r:id="rId1209" xr:uid="{BD89A207-A78A-6349-B6FA-018EB442491C}"/>
    <hyperlink ref="BW373" r:id="rId1210" xr:uid="{2C7A2EC7-E93B-B742-8467-89D9EEE4CD3E}"/>
    <hyperlink ref="BW374" r:id="rId1211" xr:uid="{53E74DE7-9284-0342-84B8-6B49F65D4C8B}"/>
    <hyperlink ref="BW376" r:id="rId1212" xr:uid="{9FC27116-ADFD-EF4C-9A72-2BA1BC1A30ED}"/>
    <hyperlink ref="BW378" r:id="rId1213" display="https://www.literacyshed.com/" xr:uid="{C8D873C5-82E4-BF44-9716-A884AA669035}"/>
    <hyperlink ref="BW380" r:id="rId1214" display="https://www.livingworks.net/" xr:uid="{41798147-6E04-554F-8B61-8F5E3ACB4899}"/>
    <hyperlink ref="BW402" r:id="rId1215" xr:uid="{80EF0CBB-CEC8-404F-812C-0C98CD3B2259}"/>
    <hyperlink ref="BW422" r:id="rId1216" display="http://wiki.mikecrm.com/aboutus" xr:uid="{980D72E3-2446-5941-B40B-5AB1C718F2C2}"/>
    <hyperlink ref="BW424" r:id="rId1217" xr:uid="{7D660F78-B272-D240-BCEC-536946F127CB}"/>
    <hyperlink ref="BW451" r:id="rId1218" xr:uid="{EB4B6536-9231-BA4A-96D7-CCCBF7C80435}"/>
    <hyperlink ref="BW452" r:id="rId1219" xr:uid="{1906CF08-EDCA-6C46-B1F6-C05675D81181}"/>
    <hyperlink ref="BW453" r:id="rId1220" xr:uid="{13DAFD9E-2378-C64F-8DE0-95054D1F6636}"/>
    <hyperlink ref="BW465" r:id="rId1221" xr:uid="{2D33C9BC-53CA-F84D-82E7-63039B28E24D}"/>
    <hyperlink ref="BW469" r:id="rId1222" xr:uid="{48ECE23D-4B14-974E-9198-B910449BF5C2}"/>
    <hyperlink ref="BW477" r:id="rId1223" xr:uid="{D1FCA502-9662-5B4A-897A-544BA239DA89}"/>
    <hyperlink ref="BW502" r:id="rId1224" display="https://www.pbslearningmedia.org/" xr:uid="{F87CAA20-0373-A54B-BBCA-169F5525F198}"/>
    <hyperlink ref="BW509" r:id="rId1225" xr:uid="{CE55D237-C601-9A47-A353-8C964FD3602A}"/>
    <hyperlink ref="BW519" r:id="rId1226" xr:uid="{D6CF8CC3-6470-364F-9EE3-E25D85B8E5C4}"/>
    <hyperlink ref="BW536" r:id="rId1227" xr:uid="{BBD9B34C-9D6D-7749-90F9-12D942B53CB7}"/>
    <hyperlink ref="BW537" r:id="rId1228" xr:uid="{309452BC-0ECF-714D-AA13-81246D5B79B6}"/>
    <hyperlink ref="BW549" r:id="rId1229" xr:uid="{9FCE7EAB-20BE-DD42-8E27-9E42CB395318}"/>
    <hyperlink ref="BW557" r:id="rId1230" xr:uid="{230DE837-4C33-6047-9BDC-85B66F3080ED}"/>
    <hyperlink ref="BW560" r:id="rId1231" xr:uid="{1AD2477B-A0A3-1644-9F95-F3E473CED521}"/>
    <hyperlink ref="BW573" r:id="rId1232" xr:uid="{293627B3-045E-6844-9D13-2AED3BF64D09}"/>
    <hyperlink ref="BW574" r:id="rId1233" xr:uid="{AE320313-9BFD-D24B-B400-20C1BC315956}"/>
    <hyperlink ref="BW579" r:id="rId1234" xr:uid="{FBC2AAA3-78DF-354C-80C2-37351F05D1AB}"/>
    <hyperlink ref="BW580" r:id="rId1235" xr:uid="{A1D286E8-5404-F04D-AF52-3F1BB594A28E}"/>
    <hyperlink ref="BW590" r:id="rId1236" xr:uid="{910ADF00-E2BD-6249-8F07-D70341C715D1}"/>
    <hyperlink ref="BW601" r:id="rId1237" xr:uid="{326BC85A-468F-3744-B30B-FD01CBF5CD46}"/>
    <hyperlink ref="BW611" r:id="rId1238" xr:uid="{54C03044-E60C-5740-B5B3-BB5439ED0EC7}"/>
    <hyperlink ref="BW620" r:id="rId1239" xr:uid="{E32281B1-BFC1-AF42-9329-D1494A5B034C}"/>
    <hyperlink ref="BW625" r:id="rId1240" xr:uid="{79F1F2E6-E087-4648-8E02-E91402C4868F}"/>
    <hyperlink ref="BW628" r:id="rId1241" xr:uid="{7B2887CB-5CE8-9D4E-96FA-DEDBA51744C3}"/>
    <hyperlink ref="BW633" r:id="rId1242" xr:uid="{9AD4D0F4-268E-BF4D-9BEF-5C63300D18E1}"/>
    <hyperlink ref="BW647" r:id="rId1243" xr:uid="{366E5F41-06F1-3B48-ABE0-9027DE8D443F}"/>
    <hyperlink ref="BW649" r:id="rId1244" display="https://www.teachit.co.uk/privacy-notice" xr:uid="{F1F047C7-D1CF-C345-9290-186868E348CE}"/>
    <hyperlink ref="BW651" r:id="rId1245" display="https://teemagroup.com/" xr:uid="{EF43F18F-7484-8B42-9F2D-B4684BFCD87D}"/>
    <hyperlink ref="BW653" r:id="rId1246" xr:uid="{3782E57F-B347-B84A-B7E1-B8F6B9FBFE36}"/>
    <hyperlink ref="BW657" r:id="rId1247" xr:uid="{4B3176EA-6F9F-F746-9A56-D36A5FBB95FA}"/>
    <hyperlink ref="BW658" r:id="rId1248" xr:uid="{8300A0C6-127F-AD41-A029-5E770237AC75}"/>
    <hyperlink ref="BW662" r:id="rId1249" xr:uid="{E6B7A9D3-37A9-5744-B3BF-099F895DFF2D}"/>
    <hyperlink ref="BW664" r:id="rId1250" xr:uid="{0ADD62B5-0242-0540-AB8E-980ECC5FD971}"/>
    <hyperlink ref="BW665" r:id="rId1251" xr:uid="{577BEBF3-5169-9F45-B845-6E38C348E1BB}"/>
    <hyperlink ref="BW668" r:id="rId1252" xr:uid="{22780A70-DB7D-BD47-AAA1-474FAF53DA07}"/>
    <hyperlink ref="BW670" r:id="rId1253" xr:uid="{472946F6-46C7-2840-BF34-2BB947F7D466}"/>
    <hyperlink ref="BW672" r:id="rId1254" location="/privacy" xr:uid="{490DFC20-9B50-974D-8DE1-74BD20C93483}"/>
    <hyperlink ref="BW673" r:id="rId1255" xr:uid="{C7542000-4CE9-C644-B131-138C488C930E}"/>
    <hyperlink ref="BW678" r:id="rId1256" xr:uid="{771B8BF7-EECD-E54F-935B-09E4D1904DDB}"/>
    <hyperlink ref="BW694" r:id="rId1257" display="http://www.urban-family.com/" xr:uid="{48835F22-01A8-B241-8B67-CD8703171B04}"/>
    <hyperlink ref="BW695" r:id="rId1258" xr:uid="{4475D6E6-85BB-6143-9C51-DC04BB8B5C75}"/>
    <hyperlink ref="BW699" r:id="rId1259" xr:uid="{4174B29D-541D-254F-BFF4-55DE41B22813}"/>
    <hyperlink ref="BW712" r:id="rId1260" xr:uid="{FAC6A504-06D2-7C42-A657-444977793CD1}"/>
    <hyperlink ref="BW718" r:id="rId1261" xr:uid="{9D18DC7F-AE5A-4C45-94BD-F0847E29B782}"/>
    <hyperlink ref="BW722" r:id="rId1262" xr:uid="{9FB164F4-362A-794A-AF75-E334FDC3A25C}"/>
    <hyperlink ref="BW734" r:id="rId1263" xr:uid="{E85CFAA3-E4A5-904D-A630-9945542BDC13}"/>
    <hyperlink ref="BW365" r:id="rId1264" xr:uid="{5F02A94B-53E3-BA44-BD54-58DAB33E259D}"/>
    <hyperlink ref="BW698" r:id="rId1265" xr:uid="{2C146742-A968-1244-8400-FEDBF5EF812D}"/>
    <hyperlink ref="O97" r:id="rId1266" xr:uid="{D67AEBF8-29DD-F742-ABCE-0112CFC3FBCF}"/>
    <hyperlink ref="O436" r:id="rId1267" xr:uid="{DA910330-C4F7-2446-8386-CDB7CAE4129D}"/>
    <hyperlink ref="BW466" r:id="rId1268" xr:uid="{657C3047-C900-4349-9B94-02DC50FE3D52}"/>
    <hyperlink ref="O507" r:id="rId1269" xr:uid="{F8FF0613-2A44-F848-ADD0-FDDBD8BF3F9C}"/>
    <hyperlink ref="BW507" r:id="rId1270" xr:uid="{40BB75FE-E988-9248-BD19-59345FFB5734}"/>
    <hyperlink ref="BW218" r:id="rId1271" xr:uid="{6E138D3A-26B7-9843-8BE7-75507ECA3551}"/>
    <hyperlink ref="BW676" r:id="rId1272" xr:uid="{D28FEF33-3909-A34B-9A88-0FFE06117EE5}"/>
    <hyperlink ref="O676" r:id="rId1273" xr:uid="{AE7592F4-28E3-B047-925C-0846B3C9C66E}"/>
    <hyperlink ref="O218" r:id="rId1274" xr:uid="{5C3A223C-D025-4846-90A0-98D727D4237E}"/>
    <hyperlink ref="O197" r:id="rId1275" xr:uid="{6DD8369C-08EB-8A40-9462-6CE76CC50B66}"/>
    <hyperlink ref="O356" r:id="rId1276" xr:uid="{1783812E-E878-8042-AAB1-B857106F8920}"/>
    <hyperlink ref="BW356" r:id="rId1277" xr:uid="{B8603887-C285-944F-9605-632C4683F64B}"/>
    <hyperlink ref="O163" r:id="rId1278" xr:uid="{7075F0C5-722B-5340-916D-D8E51D0BBB48}"/>
    <hyperlink ref="O255" r:id="rId1279" xr:uid="{CE856010-F1AA-DA4E-8B01-17C88E13065B}"/>
    <hyperlink ref="O284" r:id="rId1280" xr:uid="{AC1FE4B0-9F6D-2E4A-873C-4A1C3EF7CFD1}"/>
    <hyperlink ref="O500" r:id="rId1281" xr:uid="{A55EAB79-4260-3A44-9CC7-913788C62D0B}"/>
    <hyperlink ref="O527" r:id="rId1282" xr:uid="{E355BA1A-AE1F-2E47-9A60-B5BCDA31F8DD}"/>
    <hyperlink ref="O38" r:id="rId1283" xr:uid="{CDF42C7E-E673-DF44-A1F9-5C65B2E0D0E1}"/>
    <hyperlink ref="BW324" r:id="rId1284" xr:uid="{9216C6ED-0FA3-2F44-A5EB-C7174AB6B480}"/>
    <hyperlink ref="O324" r:id="rId1285" xr:uid="{BDFC7A6B-9D39-7A42-9C95-FC1D4F0637C4}"/>
    <hyperlink ref="O443" r:id="rId1286" xr:uid="{75763464-711A-864F-B265-586F73CA1A22}"/>
    <hyperlink ref="BW443" r:id="rId1287" xr:uid="{D3D8D031-0191-3940-87A1-475CB1138153}"/>
    <hyperlink ref="BW194" r:id="rId1288" xr:uid="{E7CA45BD-47D3-0240-BDBD-88BD53AA8E80}"/>
    <hyperlink ref="BW442" r:id="rId1289" xr:uid="{5EAC882E-09E3-D147-86B1-91D92EE1D71A}"/>
    <hyperlink ref="O442" r:id="rId1290" xr:uid="{1A00D353-EE0D-B243-808F-C1CA10E27BDA}"/>
    <hyperlink ref="O5" r:id="rId1291" xr:uid="{8E18B037-2401-9045-9C0E-3EBC9D62FD2A}"/>
    <hyperlink ref="BW168" r:id="rId1292" xr:uid="{928852FD-C860-C64C-A646-6586D7ED434F}"/>
    <hyperlink ref="BW184" r:id="rId1293" xr:uid="{A5DC2E4C-E1C9-EC4E-95B8-EA94EF0EA64E}"/>
    <hyperlink ref="BW341" r:id="rId1294" xr:uid="{BC9507E8-AD7C-C54C-8F30-A39A7CD2BBC1}"/>
    <hyperlink ref="BW354" r:id="rId1295" xr:uid="{E6B6F0C6-A2E4-E241-B5AA-39550D09A76D}"/>
    <hyperlink ref="ED491" r:id="rId1296" xr:uid="{5CA7D3A0-3540-DB46-BAE9-BBE9DDC84215}"/>
    <hyperlink ref="BW491" r:id="rId1297" xr:uid="{3123FE9D-ABEA-D64D-A57E-57A176C0C1D1}"/>
    <hyperlink ref="O491" r:id="rId1298" display="https://apps.apple.com/us/app/math-slide-hundred-ten-one/id588836426" xr:uid="{C53C5C46-066F-FB42-BDDB-6B5D8CBF1DFF}"/>
    <hyperlink ref="BW55" r:id="rId1299" location="/protocol/privacy_policy" xr:uid="{065F8A64-F7E9-F443-A494-85BFFB0DF23B}"/>
    <hyperlink ref="BW429" r:id="rId1300" xr:uid="{BDB38276-A8D4-664A-B19C-6C8F15D672AE}"/>
    <hyperlink ref="EB429" r:id="rId1301" display="mailto:contact@jellybus.com" xr:uid="{F16904F2-4DF3-474D-BC2B-41ECDC40035E}"/>
    <hyperlink ref="O771" r:id="rId1302" xr:uid="{FC2E5F55-2351-354F-A716-1CD65A196DDB}"/>
    <hyperlink ref="O772" r:id="rId1303" xr:uid="{2FA2634C-83E0-0D42-83B4-2AC95510B6D2}"/>
    <hyperlink ref="BW771" r:id="rId1304" xr:uid="{4459AF2C-D9E5-C748-BC46-FB3CC0209C49}"/>
    <hyperlink ref="BW772" r:id="rId1305" xr:uid="{1287EC1E-8BF7-3C4D-82DB-BA36E97E4639}"/>
    <hyperlink ref="BW773" r:id="rId1306" xr:uid="{AED8B2DC-EE17-3C42-877A-15A6C44D4FEA}"/>
    <hyperlink ref="O773" r:id="rId1307" xr:uid="{AC1520C8-570C-0E42-AE6A-EFB887B7CC1B}"/>
    <hyperlink ref="O134" r:id="rId1308" xr:uid="{431FCF7E-8D93-B748-B587-29A5AF14BFF5}"/>
    <hyperlink ref="O774" r:id="rId1309" xr:uid="{EFE0E6B5-6A16-E34E-BB6B-7341D4FB0A7A}"/>
    <hyperlink ref="BW774" r:id="rId1310" xr:uid="{D398B371-D028-9A43-B6DB-6C6E20A62A5B}"/>
    <hyperlink ref="O776" r:id="rId1311" xr:uid="{7773C02D-EE54-3B41-A089-09B4F2702BC9}"/>
    <hyperlink ref="O777" r:id="rId1312" xr:uid="{2C44836D-032E-9942-A200-95672572396A}"/>
    <hyperlink ref="O778" r:id="rId1313" xr:uid="{A465AE30-DDA8-6F42-9DE0-45F2A7F9ACC3}"/>
    <hyperlink ref="O779" r:id="rId1314" xr:uid="{77DC698D-3DD6-F34E-9D3C-E57F565286F0}"/>
    <hyperlink ref="O780" r:id="rId1315" xr:uid="{F08C7025-1D05-0D49-8712-E32E85ED2A8E}"/>
    <hyperlink ref="O781" r:id="rId1316" xr:uid="{FBB3E22F-52EA-8143-850B-92EAF10BB45D}"/>
    <hyperlink ref="BW775" r:id="rId1317" xr:uid="{A610A6B7-B8FC-E54A-9702-2F90606C8F24}"/>
    <hyperlink ref="BW776" r:id="rId1318" xr:uid="{622B1405-697B-4A48-A11E-BAF5B62379D7}"/>
    <hyperlink ref="BW777" r:id="rId1319" xr:uid="{FD774861-B032-B74C-B2C2-1BDB6CB60812}"/>
    <hyperlink ref="BW778" r:id="rId1320" xr:uid="{653D0EF1-1871-254A-A66D-30B4A79611AB}"/>
    <hyperlink ref="BW779" r:id="rId1321" xr:uid="{01887661-3EC2-1A44-9146-EB84438CA923}"/>
    <hyperlink ref="BW780" r:id="rId1322" xr:uid="{80009E15-77F8-0F41-9759-4AB59E6BA81D}"/>
    <hyperlink ref="BW781" r:id="rId1323" xr:uid="{03448419-3D65-F949-8E33-FD012A59DE3B}"/>
    <hyperlink ref="O493" r:id="rId1324" xr:uid="{F4E09DDD-9F5B-344A-A142-8379E18220A4}"/>
    <hyperlink ref="BW493" r:id="rId1325" xr:uid="{EC98DFDC-BD15-B540-BD95-11604B699532}"/>
    <hyperlink ref="O308" r:id="rId1326" xr:uid="{1AAFB3BE-CEC9-B44E-9F27-2885DEA530A6}"/>
    <hyperlink ref="BW308" r:id="rId1327" xr:uid="{66C20629-1EAC-1C41-8B2B-4C2704DE38F5}"/>
    <hyperlink ref="O783" r:id="rId1328" xr:uid="{119D8A72-48BA-FB4B-8047-BAE74C830F96}"/>
    <hyperlink ref="O785" r:id="rId1329" xr:uid="{4B2700C7-FD32-4741-B373-67C362AA6810}"/>
    <hyperlink ref="O786" r:id="rId1330" xr:uid="{CFA0D4E8-B91A-7D4D-81BA-0C715AF625BD}"/>
    <hyperlink ref="O787" r:id="rId1331" xr:uid="{6EC1B35A-EAF8-1D46-9C33-25A5CF39D21A}"/>
    <hyperlink ref="O788" r:id="rId1332" xr:uid="{BA05185B-4A7A-A54F-AE94-D9E3A3D74891}"/>
    <hyperlink ref="O789" r:id="rId1333" xr:uid="{9781E7E7-26D7-5E42-926F-04B2FE11B392}"/>
    <hyperlink ref="O790" r:id="rId1334" xr:uid="{B8963076-0E84-9647-9C2E-AC17BD1C3631}"/>
    <hyperlink ref="O791" r:id="rId1335" xr:uid="{81697DE5-65D9-0241-A4E5-ED0A02FB5D11}"/>
    <hyperlink ref="O794" r:id="rId1336" xr:uid="{5B69A81F-9B0C-8D45-BDAB-530F563C692F}"/>
    <hyperlink ref="O795" r:id="rId1337" xr:uid="{D0C003D4-2381-8840-8EDD-21138E28E076}"/>
    <hyperlink ref="O796" r:id="rId1338" xr:uid="{ED9E8349-B2B9-1140-BFD2-4B61407AA8A6}"/>
    <hyperlink ref="BW783" r:id="rId1339" xr:uid="{D3459730-A501-D448-BA48-9A42DD2DA9A9}"/>
    <hyperlink ref="BW785" r:id="rId1340" xr:uid="{801B2EA9-162A-9D4E-BFBC-8DD578BA4D16}"/>
    <hyperlink ref="BW786" r:id="rId1341" xr:uid="{9C93EA0D-AB7E-5149-84B6-7F59DABD19CB}"/>
    <hyperlink ref="BW787" r:id="rId1342" xr:uid="{85D3AE34-7998-1545-9FA7-B1EC8A490FA9}"/>
    <hyperlink ref="BW788" r:id="rId1343" xr:uid="{C5301E49-33B2-AF4E-A381-4C40F2F93120}"/>
    <hyperlink ref="BW789" r:id="rId1344" xr:uid="{0749171C-F414-DB43-ACF0-CD3C34DE472B}"/>
    <hyperlink ref="BW790" r:id="rId1345" xr:uid="{E9FBB0B0-F928-E945-9BA0-BA6562C29054}"/>
    <hyperlink ref="BW791" r:id="rId1346" xr:uid="{D99E14AA-AC87-4C48-8429-74DB4CE520C0}"/>
    <hyperlink ref="BW794" r:id="rId1347" xr:uid="{28F611D0-8C2C-AA4F-8122-E314ACDB21C6}"/>
    <hyperlink ref="BW795" r:id="rId1348" xr:uid="{C8481D42-A6D8-D14A-AC68-0C95404A03F0}"/>
    <hyperlink ref="BW796" r:id="rId1349" xr:uid="{74A9CB46-5245-CD4D-A66D-2B9015DE24F8}"/>
    <hyperlink ref="O798" r:id="rId1350" xr:uid="{07E72BF6-1535-284A-9239-78D0E93F864E}"/>
    <hyperlink ref="O800" r:id="rId1351" xr:uid="{F1614272-10FA-2F47-AE26-995D30058594}"/>
    <hyperlink ref="BW797" r:id="rId1352" xr:uid="{11090B6E-222A-064E-B30F-1DA138E64FBC}"/>
    <hyperlink ref="BW798" r:id="rId1353" xr:uid="{3321C74B-C710-6E40-89A1-9A7BE1654E01}"/>
    <hyperlink ref="BW800" r:id="rId1354" xr:uid="{009FBBF8-E8AE-B14E-9738-2A69C29F5C21}"/>
    <hyperlink ref="BW802" r:id="rId1355" xr:uid="{79FB89AB-5F00-FF4D-A9C1-19FD3AF64637}"/>
    <hyperlink ref="BW803" r:id="rId1356" xr:uid="{985B60B3-CACC-C040-B32C-881891377CC4}"/>
    <hyperlink ref="O803" r:id="rId1357" xr:uid="{B91B6260-9211-384D-A46A-1C6A151A97FB}"/>
    <hyperlink ref="O804" r:id="rId1358" xr:uid="{85B65C37-BB34-4C42-AF07-31A7DDEE2C40}"/>
    <hyperlink ref="O805" r:id="rId1359" xr:uid="{3E72B8B3-9596-2F4A-ACB2-CEA35DD87DEA}"/>
    <hyperlink ref="O806" r:id="rId1360" xr:uid="{982184E4-3A22-9C4A-B819-2412EE58C811}"/>
    <hyperlink ref="O807" r:id="rId1361" xr:uid="{4BA477A9-E056-D14E-838E-86AD10F2A7A9}"/>
    <hyperlink ref="O808" r:id="rId1362" xr:uid="{8A5D968D-BBF5-F849-8E32-6E7C12DBA7B8}"/>
    <hyperlink ref="BW806" r:id="rId1363" xr:uid="{45550C95-8681-9F47-93F3-657104794794}"/>
    <hyperlink ref="BW807" r:id="rId1364" xr:uid="{27E9BA80-3B68-1044-A35A-96867F25ACE0}"/>
    <hyperlink ref="BW808" r:id="rId1365" xr:uid="{095166EA-35F1-A74A-B813-A6ABDCBA1630}"/>
  </hyperlinks>
  <pageMargins left="0.7" right="0.7" top="0.75" bottom="0.75" header="0.3" footer="0.3"/>
  <legacyDrawing r:id="rId13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anna.gu</dc:creator>
  <cp:keywords/>
  <dc:description/>
  <cp:lastModifiedBy>Eric Xu</cp:lastModifiedBy>
  <cp:revision/>
  <dcterms:created xsi:type="dcterms:W3CDTF">2023-06-05T08:25:25Z</dcterms:created>
  <dcterms:modified xsi:type="dcterms:W3CDTF">2023-06-12T06:41:51Z</dcterms:modified>
  <cp:category/>
  <cp:contentStatus/>
</cp:coreProperties>
</file>